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U23" i="1"/>
  <c r="U24" i="1"/>
  <c r="U25" i="1"/>
  <c r="U26" i="1"/>
  <c r="U21" i="1"/>
  <c r="U16" i="1"/>
  <c r="U17" i="1"/>
  <c r="U18" i="1"/>
  <c r="U19" i="1"/>
  <c r="U20" i="1"/>
  <c r="U15" i="1"/>
  <c r="U10" i="1"/>
  <c r="U11" i="1"/>
  <c r="U12" i="1"/>
  <c r="U13" i="1"/>
  <c r="U14" i="1"/>
  <c r="U9" i="1"/>
  <c r="U4" i="1"/>
  <c r="U5" i="1"/>
  <c r="U6" i="1"/>
  <c r="U7" i="1"/>
  <c r="U8" i="1"/>
  <c r="K22" i="1"/>
  <c r="K23" i="1"/>
  <c r="K24" i="1"/>
  <c r="K25" i="1"/>
  <c r="K26" i="1"/>
  <c r="K21" i="1"/>
  <c r="K16" i="1"/>
  <c r="K17" i="1"/>
  <c r="K18" i="1"/>
  <c r="K19" i="1"/>
  <c r="K20" i="1"/>
  <c r="K15" i="1"/>
  <c r="K10" i="1"/>
  <c r="K11" i="1"/>
  <c r="K12" i="1"/>
  <c r="K13" i="1"/>
  <c r="K14" i="1"/>
  <c r="K9" i="1"/>
  <c r="K4" i="1"/>
  <c r="K5" i="1"/>
  <c r="K6" i="1"/>
  <c r="K7" i="1"/>
  <c r="K8" i="1"/>
  <c r="AC722" i="1" l="1"/>
  <c r="AA722" i="1"/>
  <c r="Y722" i="1"/>
  <c r="W722" i="1"/>
  <c r="AC721" i="1"/>
  <c r="AA721" i="1"/>
  <c r="Y721" i="1"/>
  <c r="W721" i="1"/>
  <c r="AC720" i="1"/>
  <c r="AA720" i="1"/>
  <c r="Y720" i="1"/>
  <c r="W720" i="1"/>
  <c r="AC719" i="1"/>
  <c r="AA719" i="1"/>
  <c r="Y719" i="1"/>
  <c r="W719" i="1"/>
  <c r="AC718" i="1"/>
  <c r="AA718" i="1"/>
  <c r="Y718" i="1"/>
  <c r="W718" i="1"/>
  <c r="AC717" i="1"/>
  <c r="AA717" i="1"/>
  <c r="Y717" i="1"/>
  <c r="W717" i="1"/>
  <c r="AC716" i="1"/>
  <c r="AA716" i="1"/>
  <c r="Y716" i="1"/>
  <c r="W716" i="1"/>
  <c r="AC715" i="1"/>
  <c r="AA715" i="1"/>
  <c r="Y715" i="1"/>
  <c r="W715" i="1"/>
  <c r="AC714" i="1"/>
  <c r="AA714" i="1"/>
  <c r="Y714" i="1"/>
  <c r="W714" i="1"/>
  <c r="AC713" i="1"/>
  <c r="AA713" i="1"/>
  <c r="Y713" i="1"/>
  <c r="W713" i="1"/>
  <c r="AC712" i="1"/>
  <c r="AA712" i="1"/>
  <c r="Y712" i="1"/>
  <c r="W712" i="1"/>
  <c r="AC711" i="1"/>
  <c r="AA711" i="1"/>
  <c r="Y711" i="1"/>
  <c r="W711" i="1"/>
  <c r="AC710" i="1"/>
  <c r="AA710" i="1"/>
  <c r="Y710" i="1"/>
  <c r="W710" i="1"/>
  <c r="AC709" i="1"/>
  <c r="AA709" i="1"/>
  <c r="Y709" i="1"/>
  <c r="W709" i="1"/>
  <c r="AC708" i="1"/>
  <c r="AA708" i="1"/>
  <c r="Y708" i="1"/>
  <c r="W708" i="1"/>
  <c r="AC707" i="1"/>
  <c r="AA707" i="1"/>
  <c r="Y707" i="1"/>
  <c r="W707" i="1"/>
  <c r="AC706" i="1"/>
  <c r="AA706" i="1"/>
  <c r="Y706" i="1"/>
  <c r="W706" i="1"/>
  <c r="AC705" i="1"/>
  <c r="AA705" i="1"/>
  <c r="Y705" i="1"/>
  <c r="W705" i="1"/>
  <c r="AC704" i="1"/>
  <c r="AA704" i="1"/>
  <c r="Y704" i="1"/>
  <c r="W704" i="1"/>
  <c r="AC703" i="1"/>
  <c r="AA703" i="1"/>
  <c r="Y703" i="1"/>
  <c r="W703" i="1"/>
  <c r="AC702" i="1"/>
  <c r="AA702" i="1"/>
  <c r="Y702" i="1"/>
  <c r="W702" i="1"/>
  <c r="AC701" i="1"/>
  <c r="AA701" i="1"/>
  <c r="Y701" i="1"/>
  <c r="W701" i="1"/>
  <c r="AC700" i="1"/>
  <c r="AA700" i="1"/>
  <c r="Y700" i="1"/>
  <c r="W700" i="1"/>
  <c r="AC699" i="1"/>
  <c r="AA699" i="1"/>
  <c r="Y699" i="1"/>
  <c r="W699" i="1"/>
  <c r="AC698" i="1"/>
  <c r="AA698" i="1"/>
  <c r="Y698" i="1"/>
  <c r="W698" i="1"/>
  <c r="AC697" i="1"/>
  <c r="AA697" i="1"/>
  <c r="Y697" i="1"/>
  <c r="W697" i="1"/>
  <c r="AC696" i="1"/>
  <c r="AA696" i="1"/>
  <c r="Y696" i="1"/>
  <c r="W696" i="1"/>
  <c r="AC695" i="1"/>
  <c r="AA695" i="1"/>
  <c r="Y695" i="1"/>
  <c r="W695" i="1"/>
  <c r="AC694" i="1"/>
  <c r="AA694" i="1"/>
  <c r="Y694" i="1"/>
  <c r="W694" i="1"/>
  <c r="AC693" i="1"/>
  <c r="AA693" i="1"/>
  <c r="Y693" i="1"/>
  <c r="W693" i="1"/>
  <c r="AC692" i="1"/>
  <c r="AA692" i="1"/>
  <c r="Y692" i="1"/>
  <c r="W692" i="1"/>
  <c r="AC691" i="1"/>
  <c r="AA691" i="1"/>
  <c r="Y691" i="1"/>
  <c r="W691" i="1"/>
  <c r="AC690" i="1"/>
  <c r="AA690" i="1"/>
  <c r="Y690" i="1"/>
  <c r="W690" i="1"/>
  <c r="AC689" i="1"/>
  <c r="AA689" i="1"/>
  <c r="Y689" i="1"/>
  <c r="W689" i="1"/>
  <c r="AC688" i="1"/>
  <c r="AA688" i="1"/>
  <c r="Y688" i="1"/>
  <c r="W688" i="1"/>
  <c r="AC687" i="1"/>
  <c r="AA687" i="1"/>
  <c r="Y687" i="1"/>
  <c r="W687" i="1"/>
  <c r="AC686" i="1"/>
  <c r="AA686" i="1"/>
  <c r="Y686" i="1"/>
  <c r="W686" i="1"/>
  <c r="AC685" i="1"/>
  <c r="AA685" i="1"/>
  <c r="Y685" i="1"/>
  <c r="W685" i="1"/>
  <c r="AC684" i="1"/>
  <c r="AA684" i="1"/>
  <c r="Y684" i="1"/>
  <c r="W684" i="1"/>
  <c r="AC683" i="1"/>
  <c r="AA683" i="1"/>
  <c r="Y683" i="1"/>
  <c r="W683" i="1"/>
  <c r="AC682" i="1"/>
  <c r="AA682" i="1"/>
  <c r="Y682" i="1"/>
  <c r="W682" i="1"/>
  <c r="AC681" i="1"/>
  <c r="AA681" i="1"/>
  <c r="Y681" i="1"/>
  <c r="W681" i="1"/>
  <c r="AC680" i="1"/>
  <c r="AA680" i="1"/>
  <c r="Y680" i="1"/>
  <c r="W680" i="1"/>
  <c r="AC679" i="1"/>
  <c r="AA679" i="1"/>
  <c r="Y679" i="1"/>
  <c r="W679" i="1"/>
  <c r="AC678" i="1"/>
  <c r="AA678" i="1"/>
  <c r="Y678" i="1"/>
  <c r="W678" i="1"/>
  <c r="AC677" i="1"/>
  <c r="AA677" i="1"/>
  <c r="Y677" i="1"/>
  <c r="W677" i="1"/>
  <c r="AC676" i="1"/>
  <c r="AA676" i="1"/>
  <c r="Y676" i="1"/>
  <c r="W676" i="1"/>
  <c r="AC675" i="1"/>
  <c r="AA675" i="1"/>
  <c r="Y675" i="1"/>
  <c r="W675" i="1"/>
  <c r="AC674" i="1"/>
  <c r="AA674" i="1"/>
  <c r="Y674" i="1"/>
  <c r="W674" i="1"/>
  <c r="AC673" i="1"/>
  <c r="AA673" i="1"/>
  <c r="Y673" i="1"/>
  <c r="W673" i="1"/>
  <c r="AC672" i="1"/>
  <c r="AA672" i="1"/>
  <c r="Y672" i="1"/>
  <c r="W672" i="1"/>
  <c r="AC671" i="1"/>
  <c r="AA671" i="1"/>
  <c r="Y671" i="1"/>
  <c r="W671" i="1"/>
  <c r="AC670" i="1"/>
  <c r="AA670" i="1"/>
  <c r="Y670" i="1"/>
  <c r="W670" i="1"/>
  <c r="AC669" i="1"/>
  <c r="AA669" i="1"/>
  <c r="Y669" i="1"/>
  <c r="W669" i="1"/>
  <c r="AC668" i="1"/>
  <c r="AA668" i="1"/>
  <c r="Y668" i="1"/>
  <c r="W668" i="1"/>
  <c r="AC667" i="1"/>
  <c r="AA667" i="1"/>
  <c r="Y667" i="1"/>
  <c r="W667" i="1"/>
  <c r="AC666" i="1"/>
  <c r="AA666" i="1"/>
  <c r="Y666" i="1"/>
  <c r="W666" i="1"/>
  <c r="AC665" i="1"/>
  <c r="AA665" i="1"/>
  <c r="Y665" i="1"/>
  <c r="W665" i="1"/>
  <c r="AC664" i="1"/>
  <c r="AA664" i="1"/>
  <c r="Y664" i="1"/>
  <c r="W664" i="1"/>
  <c r="AC663" i="1"/>
  <c r="AA663" i="1"/>
  <c r="Y663" i="1"/>
  <c r="W663" i="1"/>
  <c r="AC662" i="1"/>
  <c r="AA662" i="1"/>
  <c r="Y662" i="1"/>
  <c r="W662" i="1"/>
  <c r="AC661" i="1"/>
  <c r="AA661" i="1"/>
  <c r="Y661" i="1"/>
  <c r="W661" i="1"/>
  <c r="AC660" i="1"/>
  <c r="AA660" i="1"/>
  <c r="Y660" i="1"/>
  <c r="W660" i="1"/>
  <c r="AC659" i="1"/>
  <c r="AA659" i="1"/>
  <c r="Y659" i="1"/>
  <c r="W659" i="1"/>
  <c r="AC658" i="1"/>
  <c r="AA658" i="1"/>
  <c r="Y658" i="1"/>
  <c r="W658" i="1"/>
  <c r="AC657" i="1"/>
  <c r="AA657" i="1"/>
  <c r="Y657" i="1"/>
  <c r="W657" i="1"/>
  <c r="AC656" i="1"/>
  <c r="AA656" i="1"/>
  <c r="Y656" i="1"/>
  <c r="W656" i="1"/>
  <c r="AC655" i="1"/>
  <c r="AA655" i="1"/>
  <c r="Y655" i="1"/>
  <c r="W655" i="1"/>
  <c r="AC654" i="1"/>
  <c r="AA654" i="1"/>
  <c r="Y654" i="1"/>
  <c r="W654" i="1"/>
  <c r="AC653" i="1"/>
  <c r="AA653" i="1"/>
  <c r="Y653" i="1"/>
  <c r="W653" i="1"/>
  <c r="AC652" i="1"/>
  <c r="AA652" i="1"/>
  <c r="Y652" i="1"/>
  <c r="W652" i="1"/>
  <c r="AC651" i="1"/>
  <c r="AA651" i="1"/>
  <c r="Y651" i="1"/>
  <c r="W651" i="1"/>
  <c r="AC650" i="1"/>
  <c r="AA650" i="1"/>
  <c r="Y650" i="1"/>
  <c r="W650" i="1"/>
  <c r="AC649" i="1"/>
  <c r="AA649" i="1"/>
  <c r="Y649" i="1"/>
  <c r="W649" i="1"/>
  <c r="AC648" i="1"/>
  <c r="AA648" i="1"/>
  <c r="Y648" i="1"/>
  <c r="W648" i="1"/>
  <c r="AC647" i="1"/>
  <c r="AA647" i="1"/>
  <c r="Y647" i="1"/>
  <c r="W647" i="1"/>
  <c r="AC646" i="1"/>
  <c r="AA646" i="1"/>
  <c r="Y646" i="1"/>
  <c r="W646" i="1"/>
  <c r="AC645" i="1"/>
  <c r="AA645" i="1"/>
  <c r="Y645" i="1"/>
  <c r="W645" i="1"/>
  <c r="AC644" i="1"/>
  <c r="AA644" i="1"/>
  <c r="Y644" i="1"/>
  <c r="W644" i="1"/>
  <c r="AC643" i="1"/>
  <c r="AA643" i="1"/>
  <c r="Y643" i="1"/>
  <c r="W643" i="1"/>
  <c r="AC642" i="1"/>
  <c r="AA642" i="1"/>
  <c r="Y642" i="1"/>
  <c r="W642" i="1"/>
  <c r="AC641" i="1"/>
  <c r="AA641" i="1"/>
  <c r="Y641" i="1"/>
  <c r="W641" i="1"/>
  <c r="AC640" i="1"/>
  <c r="AA640" i="1"/>
  <c r="Y640" i="1"/>
  <c r="W640" i="1"/>
  <c r="AC639" i="1"/>
  <c r="AA639" i="1"/>
  <c r="Y639" i="1"/>
  <c r="W639" i="1"/>
  <c r="AC638" i="1"/>
  <c r="AA638" i="1"/>
  <c r="Y638" i="1"/>
  <c r="W638" i="1"/>
  <c r="AC637" i="1"/>
  <c r="AA637" i="1"/>
  <c r="Y637" i="1"/>
  <c r="W637" i="1"/>
  <c r="AC636" i="1"/>
  <c r="AA636" i="1"/>
  <c r="Y636" i="1"/>
  <c r="W636" i="1"/>
  <c r="AC635" i="1"/>
  <c r="AA635" i="1"/>
  <c r="Y635" i="1"/>
  <c r="W635" i="1"/>
  <c r="AC634" i="1"/>
  <c r="AA634" i="1"/>
  <c r="Y634" i="1"/>
  <c r="W634" i="1"/>
  <c r="AC633" i="1"/>
  <c r="AA633" i="1"/>
  <c r="Y633" i="1"/>
  <c r="W633" i="1"/>
  <c r="AC632" i="1"/>
  <c r="AA632" i="1"/>
  <c r="Y632" i="1"/>
  <c r="W632" i="1"/>
  <c r="AC631" i="1"/>
  <c r="AA631" i="1"/>
  <c r="Y631" i="1"/>
  <c r="W631" i="1"/>
  <c r="AC630" i="1"/>
  <c r="AA630" i="1"/>
  <c r="Y630" i="1"/>
  <c r="W630" i="1"/>
  <c r="AC629" i="1"/>
  <c r="AA629" i="1"/>
  <c r="Y629" i="1"/>
  <c r="W629" i="1"/>
  <c r="AC628" i="1"/>
  <c r="AA628" i="1"/>
  <c r="Y628" i="1"/>
  <c r="W628" i="1"/>
  <c r="AC627" i="1"/>
  <c r="AA627" i="1"/>
  <c r="Y627" i="1"/>
  <c r="W627" i="1"/>
  <c r="AC626" i="1"/>
  <c r="AA626" i="1"/>
  <c r="Y626" i="1"/>
  <c r="W626" i="1"/>
  <c r="AC625" i="1"/>
  <c r="AA625" i="1"/>
  <c r="Y625" i="1"/>
  <c r="W625" i="1"/>
  <c r="AC624" i="1"/>
  <c r="AA624" i="1"/>
  <c r="Y624" i="1"/>
  <c r="W624" i="1"/>
  <c r="AC623" i="1"/>
  <c r="AA623" i="1"/>
  <c r="Y623" i="1"/>
  <c r="W623" i="1"/>
  <c r="AC622" i="1"/>
  <c r="AA622" i="1"/>
  <c r="Y622" i="1"/>
  <c r="W622" i="1"/>
  <c r="AC621" i="1"/>
  <c r="AA621" i="1"/>
  <c r="Y621" i="1"/>
  <c r="W621" i="1"/>
  <c r="AC620" i="1"/>
  <c r="AA620" i="1"/>
  <c r="Y620" i="1"/>
  <c r="W620" i="1"/>
  <c r="AC619" i="1"/>
  <c r="AA619" i="1"/>
  <c r="Y619" i="1"/>
  <c r="W619" i="1"/>
  <c r="AC618" i="1"/>
  <c r="AA618" i="1"/>
  <c r="Y618" i="1"/>
  <c r="W618" i="1"/>
  <c r="AC617" i="1"/>
  <c r="AA617" i="1"/>
  <c r="Y617" i="1"/>
  <c r="W617" i="1"/>
  <c r="AC616" i="1"/>
  <c r="AA616" i="1"/>
  <c r="Y616" i="1"/>
  <c r="W616" i="1"/>
  <c r="AC615" i="1"/>
  <c r="AA615" i="1"/>
  <c r="Y615" i="1"/>
  <c r="W615" i="1"/>
  <c r="AC614" i="1"/>
  <c r="AA614" i="1"/>
  <c r="Y614" i="1"/>
  <c r="W614" i="1"/>
  <c r="AC613" i="1"/>
  <c r="AA613" i="1"/>
  <c r="Y613" i="1"/>
  <c r="W613" i="1"/>
  <c r="AC612" i="1"/>
  <c r="AA612" i="1"/>
  <c r="Y612" i="1"/>
  <c r="W612" i="1"/>
  <c r="AC611" i="1"/>
  <c r="AA611" i="1"/>
  <c r="Y611" i="1"/>
  <c r="W611" i="1"/>
  <c r="AC610" i="1"/>
  <c r="AA610" i="1"/>
  <c r="Y610" i="1"/>
  <c r="W610" i="1"/>
  <c r="AC609" i="1"/>
  <c r="AA609" i="1"/>
  <c r="Y609" i="1"/>
  <c r="W609" i="1"/>
  <c r="AC608" i="1"/>
  <c r="AA608" i="1"/>
  <c r="Y608" i="1"/>
  <c r="W608" i="1"/>
  <c r="AC607" i="1"/>
  <c r="AA607" i="1"/>
  <c r="Y607" i="1"/>
  <c r="W607" i="1"/>
  <c r="AC606" i="1"/>
  <c r="AA606" i="1"/>
  <c r="Y606" i="1"/>
  <c r="W606" i="1"/>
  <c r="AC605" i="1"/>
  <c r="AA605" i="1"/>
  <c r="Y605" i="1"/>
  <c r="W605" i="1"/>
  <c r="AC604" i="1"/>
  <c r="AA604" i="1"/>
  <c r="Y604" i="1"/>
  <c r="W604" i="1"/>
  <c r="AC603" i="1"/>
  <c r="AA603" i="1"/>
  <c r="Y603" i="1"/>
  <c r="W603" i="1"/>
  <c r="AC602" i="1"/>
  <c r="AA602" i="1"/>
  <c r="Y602" i="1"/>
  <c r="W602" i="1"/>
  <c r="AC601" i="1"/>
  <c r="AA601" i="1"/>
  <c r="Y601" i="1"/>
  <c r="W601" i="1"/>
  <c r="AC600" i="1"/>
  <c r="AA600" i="1"/>
  <c r="Y600" i="1"/>
  <c r="W600" i="1"/>
  <c r="AC599" i="1"/>
  <c r="AA599" i="1"/>
  <c r="Y599" i="1"/>
  <c r="W599" i="1"/>
  <c r="AC598" i="1"/>
  <c r="AA598" i="1"/>
  <c r="Y598" i="1"/>
  <c r="W598" i="1"/>
  <c r="AC597" i="1"/>
  <c r="AA597" i="1"/>
  <c r="Y597" i="1"/>
  <c r="W597" i="1"/>
  <c r="AC596" i="1"/>
  <c r="AA596" i="1"/>
  <c r="Y596" i="1"/>
  <c r="W596" i="1"/>
  <c r="AC595" i="1"/>
  <c r="AA595" i="1"/>
  <c r="Y595" i="1"/>
  <c r="W595" i="1"/>
  <c r="AC594" i="1"/>
  <c r="AA594" i="1"/>
  <c r="Y594" i="1"/>
  <c r="W594" i="1"/>
  <c r="AC593" i="1"/>
  <c r="AA593" i="1"/>
  <c r="Y593" i="1"/>
  <c r="W593" i="1"/>
  <c r="AC592" i="1"/>
  <c r="AA592" i="1"/>
  <c r="Y592" i="1"/>
  <c r="W592" i="1"/>
  <c r="AC591" i="1"/>
  <c r="AA591" i="1"/>
  <c r="Y591" i="1"/>
  <c r="W591" i="1"/>
  <c r="AC590" i="1"/>
  <c r="AA590" i="1"/>
  <c r="Y590" i="1"/>
  <c r="W590" i="1"/>
  <c r="AC589" i="1"/>
  <c r="AA589" i="1"/>
  <c r="Y589" i="1"/>
  <c r="W589" i="1"/>
  <c r="AC588" i="1"/>
  <c r="AA588" i="1"/>
  <c r="Y588" i="1"/>
  <c r="W588" i="1"/>
  <c r="AC587" i="1"/>
  <c r="AA587" i="1"/>
  <c r="Y587" i="1"/>
  <c r="W587" i="1"/>
  <c r="AC586" i="1"/>
  <c r="AA586" i="1"/>
  <c r="Y586" i="1"/>
  <c r="W586" i="1"/>
  <c r="AC585" i="1"/>
  <c r="AA585" i="1"/>
  <c r="Y585" i="1"/>
  <c r="W585" i="1"/>
  <c r="AC584" i="1"/>
  <c r="AA584" i="1"/>
  <c r="Y584" i="1"/>
  <c r="W584" i="1"/>
  <c r="AC583" i="1"/>
  <c r="AA583" i="1"/>
  <c r="Y583" i="1"/>
  <c r="W583" i="1"/>
  <c r="AC582" i="1"/>
  <c r="AA582" i="1"/>
  <c r="Y582" i="1"/>
  <c r="W582" i="1"/>
  <c r="AC581" i="1"/>
  <c r="AA581" i="1"/>
  <c r="Y581" i="1"/>
  <c r="W581" i="1"/>
  <c r="AC580" i="1"/>
  <c r="AA580" i="1"/>
  <c r="Y580" i="1"/>
  <c r="W580" i="1"/>
  <c r="AC579" i="1"/>
  <c r="AA579" i="1"/>
  <c r="Y579" i="1"/>
  <c r="W579" i="1"/>
  <c r="AC578" i="1"/>
  <c r="AA578" i="1"/>
  <c r="Y578" i="1"/>
  <c r="W578" i="1"/>
  <c r="AC577" i="1"/>
  <c r="AA577" i="1"/>
  <c r="Y577" i="1"/>
  <c r="W577" i="1"/>
  <c r="AC576" i="1"/>
  <c r="AA576" i="1"/>
  <c r="Y576" i="1"/>
  <c r="W576" i="1"/>
  <c r="AC575" i="1"/>
  <c r="AA575" i="1"/>
  <c r="Y575" i="1"/>
  <c r="W575" i="1"/>
  <c r="AC574" i="1"/>
  <c r="AA574" i="1"/>
  <c r="Y574" i="1"/>
  <c r="W574" i="1"/>
  <c r="AC573" i="1"/>
  <c r="AA573" i="1"/>
  <c r="Y573" i="1"/>
  <c r="W573" i="1"/>
  <c r="AC572" i="1"/>
  <c r="AA572" i="1"/>
  <c r="Y572" i="1"/>
  <c r="W572" i="1"/>
  <c r="AC571" i="1"/>
  <c r="AA571" i="1"/>
  <c r="Y571" i="1"/>
  <c r="W571" i="1"/>
  <c r="AC570" i="1"/>
  <c r="AA570" i="1"/>
  <c r="Y570" i="1"/>
  <c r="W570" i="1"/>
  <c r="AC569" i="1"/>
  <c r="AA569" i="1"/>
  <c r="Y569" i="1"/>
  <c r="W569" i="1"/>
  <c r="AC568" i="1"/>
  <c r="AA568" i="1"/>
  <c r="Y568" i="1"/>
  <c r="W568" i="1"/>
  <c r="AC567" i="1"/>
  <c r="AA567" i="1"/>
  <c r="Y567" i="1"/>
  <c r="W567" i="1"/>
  <c r="AC566" i="1"/>
  <c r="AA566" i="1"/>
  <c r="Y566" i="1"/>
  <c r="W566" i="1"/>
  <c r="AC565" i="1"/>
  <c r="AA565" i="1"/>
  <c r="Y565" i="1"/>
  <c r="W565" i="1"/>
  <c r="AC564" i="1"/>
  <c r="AA564" i="1"/>
  <c r="Y564" i="1"/>
  <c r="W564" i="1"/>
  <c r="AC563" i="1"/>
  <c r="AA563" i="1"/>
  <c r="Y563" i="1"/>
  <c r="W563" i="1"/>
  <c r="AC562" i="1"/>
  <c r="AA562" i="1"/>
  <c r="Y562" i="1"/>
  <c r="W562" i="1"/>
  <c r="AC561" i="1"/>
  <c r="AA561" i="1"/>
  <c r="Y561" i="1"/>
  <c r="W561" i="1"/>
  <c r="AC560" i="1"/>
  <c r="AA560" i="1"/>
  <c r="Y560" i="1"/>
  <c r="W560" i="1"/>
  <c r="AC559" i="1"/>
  <c r="AA559" i="1"/>
  <c r="Y559" i="1"/>
  <c r="W559" i="1"/>
  <c r="AC558" i="1"/>
  <c r="AA558" i="1"/>
  <c r="Y558" i="1"/>
  <c r="W558" i="1"/>
  <c r="AC557" i="1"/>
  <c r="AA557" i="1"/>
  <c r="Y557" i="1"/>
  <c r="W557" i="1"/>
  <c r="AC556" i="1"/>
  <c r="AA556" i="1"/>
  <c r="Y556" i="1"/>
  <c r="W556" i="1"/>
  <c r="AC555" i="1"/>
  <c r="AA555" i="1"/>
  <c r="Y555" i="1"/>
  <c r="W555" i="1"/>
  <c r="AC554" i="1"/>
  <c r="AA554" i="1"/>
  <c r="Y554" i="1"/>
  <c r="W554" i="1"/>
  <c r="AC553" i="1"/>
  <c r="AA553" i="1"/>
  <c r="Y553" i="1"/>
  <c r="W553" i="1"/>
  <c r="AC552" i="1"/>
  <c r="AA552" i="1"/>
  <c r="Y552" i="1"/>
  <c r="W552" i="1"/>
  <c r="AC551" i="1"/>
  <c r="AA551" i="1"/>
  <c r="Y551" i="1"/>
  <c r="W551" i="1"/>
  <c r="AC550" i="1"/>
  <c r="AA550" i="1"/>
  <c r="Y550" i="1"/>
  <c r="W550" i="1"/>
  <c r="AC549" i="1"/>
  <c r="AA549" i="1"/>
  <c r="Y549" i="1"/>
  <c r="W549" i="1"/>
  <c r="AC548" i="1"/>
  <c r="AA548" i="1"/>
  <c r="Y548" i="1"/>
  <c r="W548" i="1"/>
  <c r="AC547" i="1"/>
  <c r="AA547" i="1"/>
  <c r="Y547" i="1"/>
  <c r="W547" i="1"/>
  <c r="AC546" i="1"/>
  <c r="AA546" i="1"/>
  <c r="Y546" i="1"/>
  <c r="W546" i="1"/>
  <c r="AC545" i="1"/>
  <c r="AA545" i="1"/>
  <c r="Y545" i="1"/>
  <c r="W545" i="1"/>
  <c r="AC544" i="1"/>
  <c r="AA544" i="1"/>
  <c r="Y544" i="1"/>
  <c r="W544" i="1"/>
  <c r="AC543" i="1"/>
  <c r="AA543" i="1"/>
  <c r="Y543" i="1"/>
  <c r="W543" i="1"/>
  <c r="AC542" i="1"/>
  <c r="AA542" i="1"/>
  <c r="Y542" i="1"/>
  <c r="W542" i="1"/>
  <c r="AC541" i="1"/>
  <c r="AA541" i="1"/>
  <c r="Y541" i="1"/>
  <c r="W541" i="1"/>
  <c r="AC540" i="1"/>
  <c r="AA540" i="1"/>
  <c r="Y540" i="1"/>
  <c r="W540" i="1"/>
  <c r="AC539" i="1"/>
  <c r="AA539" i="1"/>
  <c r="Y539" i="1"/>
  <c r="W539" i="1"/>
  <c r="AC538" i="1"/>
  <c r="AA538" i="1"/>
  <c r="Y538" i="1"/>
  <c r="W538" i="1"/>
  <c r="AC537" i="1"/>
  <c r="AA537" i="1"/>
  <c r="Y537" i="1"/>
  <c r="W537" i="1"/>
  <c r="AC536" i="1"/>
  <c r="AA536" i="1"/>
  <c r="Y536" i="1"/>
  <c r="W536" i="1"/>
  <c r="AC535" i="1"/>
  <c r="AA535" i="1"/>
  <c r="Y535" i="1"/>
  <c r="W535" i="1"/>
  <c r="AC534" i="1"/>
  <c r="AA534" i="1"/>
  <c r="Y534" i="1"/>
  <c r="W534" i="1"/>
  <c r="AC533" i="1"/>
  <c r="AA533" i="1"/>
  <c r="Y533" i="1"/>
  <c r="W533" i="1"/>
  <c r="AC532" i="1"/>
  <c r="AA532" i="1"/>
  <c r="Y532" i="1"/>
  <c r="W532" i="1"/>
  <c r="AC531" i="1"/>
  <c r="AA531" i="1"/>
  <c r="Y531" i="1"/>
  <c r="W531" i="1"/>
  <c r="AC530" i="1"/>
  <c r="AA530" i="1"/>
  <c r="Y530" i="1"/>
  <c r="W530" i="1"/>
  <c r="AC529" i="1"/>
  <c r="AA529" i="1"/>
  <c r="Y529" i="1"/>
  <c r="W529" i="1"/>
  <c r="AC528" i="1"/>
  <c r="AA528" i="1"/>
  <c r="Y528" i="1"/>
  <c r="W528" i="1"/>
  <c r="AC527" i="1"/>
  <c r="AA527" i="1"/>
  <c r="Y527" i="1"/>
  <c r="W527" i="1"/>
  <c r="AC526" i="1"/>
  <c r="AA526" i="1"/>
  <c r="Y526" i="1"/>
  <c r="W526" i="1"/>
  <c r="AC525" i="1"/>
  <c r="AA525" i="1"/>
  <c r="Y525" i="1"/>
  <c r="W525" i="1"/>
  <c r="AC524" i="1"/>
  <c r="AA524" i="1"/>
  <c r="Y524" i="1"/>
  <c r="W524" i="1"/>
  <c r="AC523" i="1"/>
  <c r="AA523" i="1"/>
  <c r="Y523" i="1"/>
  <c r="W523" i="1"/>
  <c r="AC522" i="1"/>
  <c r="AA522" i="1"/>
  <c r="Y522" i="1"/>
  <c r="W522" i="1"/>
  <c r="AC521" i="1"/>
  <c r="AA521" i="1"/>
  <c r="Y521" i="1"/>
  <c r="W521" i="1"/>
  <c r="AC520" i="1"/>
  <c r="AA520" i="1"/>
  <c r="Y520" i="1"/>
  <c r="W520" i="1"/>
  <c r="AC519" i="1"/>
  <c r="AA519" i="1"/>
  <c r="Y519" i="1"/>
  <c r="W519" i="1"/>
  <c r="AC518" i="1"/>
  <c r="AA518" i="1"/>
  <c r="Y518" i="1"/>
  <c r="W518" i="1"/>
  <c r="AC517" i="1"/>
  <c r="AA517" i="1"/>
  <c r="Y517" i="1"/>
  <c r="W517" i="1"/>
  <c r="AC516" i="1"/>
  <c r="AA516" i="1"/>
  <c r="Y516" i="1"/>
  <c r="W516" i="1"/>
  <c r="AC515" i="1"/>
  <c r="AA515" i="1"/>
  <c r="Y515" i="1"/>
  <c r="W515" i="1"/>
  <c r="AC514" i="1"/>
  <c r="AA514" i="1"/>
  <c r="Y514" i="1"/>
  <c r="W514" i="1"/>
  <c r="AC513" i="1"/>
  <c r="AA513" i="1"/>
  <c r="Y513" i="1"/>
  <c r="W513" i="1"/>
  <c r="AC512" i="1"/>
  <c r="AA512" i="1"/>
  <c r="Y512" i="1"/>
  <c r="W512" i="1"/>
  <c r="AC511" i="1"/>
  <c r="AA511" i="1"/>
  <c r="Y511" i="1"/>
  <c r="W511" i="1"/>
  <c r="AC510" i="1"/>
  <c r="AA510" i="1"/>
  <c r="Y510" i="1"/>
  <c r="W510" i="1"/>
  <c r="AC509" i="1"/>
  <c r="AA509" i="1"/>
  <c r="Y509" i="1"/>
  <c r="W509" i="1"/>
  <c r="AC508" i="1"/>
  <c r="AA508" i="1"/>
  <c r="Y508" i="1"/>
  <c r="W508" i="1"/>
  <c r="AC507" i="1"/>
  <c r="AA507" i="1"/>
  <c r="Y507" i="1"/>
  <c r="W507" i="1"/>
  <c r="AC506" i="1"/>
  <c r="AA506" i="1"/>
  <c r="Y506" i="1"/>
  <c r="W506" i="1"/>
  <c r="AC505" i="1"/>
  <c r="AA505" i="1"/>
  <c r="Y505" i="1"/>
  <c r="W505" i="1"/>
  <c r="AC504" i="1"/>
  <c r="AA504" i="1"/>
  <c r="Y504" i="1"/>
  <c r="W504" i="1"/>
  <c r="AC503" i="1"/>
  <c r="AA503" i="1"/>
  <c r="Y503" i="1"/>
  <c r="W503" i="1"/>
  <c r="AC502" i="1"/>
  <c r="AA502" i="1"/>
  <c r="Y502" i="1"/>
  <c r="W502" i="1"/>
  <c r="AC501" i="1"/>
  <c r="AA501" i="1"/>
  <c r="Y501" i="1"/>
  <c r="W501" i="1"/>
  <c r="AC500" i="1"/>
  <c r="AA500" i="1"/>
  <c r="Y500" i="1"/>
  <c r="W500" i="1"/>
  <c r="AC499" i="1"/>
  <c r="AA499" i="1"/>
  <c r="Y499" i="1"/>
  <c r="W499" i="1"/>
  <c r="AC498" i="1"/>
  <c r="AA498" i="1"/>
  <c r="Y498" i="1"/>
  <c r="W498" i="1"/>
  <c r="AC497" i="1"/>
  <c r="AA497" i="1"/>
  <c r="Y497" i="1"/>
  <c r="W497" i="1"/>
  <c r="AC496" i="1"/>
  <c r="AA496" i="1"/>
  <c r="Y496" i="1"/>
  <c r="W496" i="1"/>
  <c r="AC495" i="1"/>
  <c r="AA495" i="1"/>
  <c r="Y495" i="1"/>
  <c r="W495" i="1"/>
  <c r="AC494" i="1"/>
  <c r="AA494" i="1"/>
  <c r="Y494" i="1"/>
  <c r="W494" i="1"/>
  <c r="AC493" i="1"/>
  <c r="AA493" i="1"/>
  <c r="Y493" i="1"/>
  <c r="W493" i="1"/>
  <c r="AC492" i="1"/>
  <c r="AA492" i="1"/>
  <c r="Y492" i="1"/>
  <c r="W492" i="1"/>
  <c r="AC491" i="1"/>
  <c r="AA491" i="1"/>
  <c r="Y491" i="1"/>
  <c r="W491" i="1"/>
  <c r="AC490" i="1"/>
  <c r="AA490" i="1"/>
  <c r="Y490" i="1"/>
  <c r="W490" i="1"/>
  <c r="AC489" i="1"/>
  <c r="AA489" i="1"/>
  <c r="Y489" i="1"/>
  <c r="W489" i="1"/>
  <c r="AC488" i="1"/>
  <c r="AA488" i="1"/>
  <c r="Y488" i="1"/>
  <c r="W488" i="1"/>
  <c r="AC487" i="1"/>
  <c r="AA487" i="1"/>
  <c r="Y487" i="1"/>
  <c r="W487" i="1"/>
  <c r="AC486" i="1"/>
  <c r="AA486" i="1"/>
  <c r="Y486" i="1"/>
  <c r="W486" i="1"/>
  <c r="AC485" i="1"/>
  <c r="AA485" i="1"/>
  <c r="Y485" i="1"/>
  <c r="W485" i="1"/>
  <c r="AC484" i="1"/>
  <c r="AA484" i="1"/>
  <c r="Y484" i="1"/>
  <c r="W484" i="1"/>
  <c r="AC483" i="1"/>
  <c r="AA483" i="1"/>
  <c r="Y483" i="1"/>
  <c r="W483" i="1"/>
  <c r="AC482" i="1"/>
  <c r="AA482" i="1"/>
  <c r="Y482" i="1"/>
  <c r="W482" i="1"/>
  <c r="AC481" i="1"/>
  <c r="AA481" i="1"/>
  <c r="Y481" i="1"/>
  <c r="W481" i="1"/>
  <c r="AC480" i="1"/>
  <c r="AA480" i="1"/>
  <c r="Y480" i="1"/>
  <c r="W480" i="1"/>
  <c r="AC479" i="1"/>
  <c r="AA479" i="1"/>
  <c r="Y479" i="1"/>
  <c r="W479" i="1"/>
  <c r="AC478" i="1"/>
  <c r="AA478" i="1"/>
  <c r="Y478" i="1"/>
  <c r="W478" i="1"/>
  <c r="AC477" i="1"/>
  <c r="AA477" i="1"/>
  <c r="Y477" i="1"/>
  <c r="W477" i="1"/>
  <c r="AC476" i="1"/>
  <c r="AA476" i="1"/>
  <c r="Y476" i="1"/>
  <c r="W476" i="1"/>
  <c r="AC475" i="1"/>
  <c r="AA475" i="1"/>
  <c r="Y475" i="1"/>
  <c r="W475" i="1"/>
  <c r="AC474" i="1"/>
  <c r="AA474" i="1"/>
  <c r="Y474" i="1"/>
  <c r="W474" i="1"/>
  <c r="AC473" i="1"/>
  <c r="AA473" i="1"/>
  <c r="Y473" i="1"/>
  <c r="W473" i="1"/>
  <c r="AC472" i="1"/>
  <c r="AA472" i="1"/>
  <c r="Y472" i="1"/>
  <c r="W472" i="1"/>
  <c r="AC471" i="1"/>
  <c r="AA471" i="1"/>
  <c r="Y471" i="1"/>
  <c r="W471" i="1"/>
  <c r="AC470" i="1"/>
  <c r="AA470" i="1"/>
  <c r="Y470" i="1"/>
  <c r="W470" i="1"/>
  <c r="AC469" i="1"/>
  <c r="AA469" i="1"/>
  <c r="Y469" i="1"/>
  <c r="W469" i="1"/>
  <c r="AC468" i="1"/>
  <c r="AA468" i="1"/>
  <c r="Y468" i="1"/>
  <c r="W468" i="1"/>
  <c r="AC467" i="1"/>
  <c r="AA467" i="1"/>
  <c r="Y467" i="1"/>
  <c r="W467" i="1"/>
  <c r="AC466" i="1"/>
  <c r="AA466" i="1"/>
  <c r="Y466" i="1"/>
  <c r="W466" i="1"/>
  <c r="AC465" i="1"/>
  <c r="AA465" i="1"/>
  <c r="Y465" i="1"/>
  <c r="W465" i="1"/>
  <c r="AC464" i="1"/>
  <c r="AA464" i="1"/>
  <c r="Y464" i="1"/>
  <c r="W464" i="1"/>
  <c r="AC463" i="1"/>
  <c r="AA463" i="1"/>
  <c r="Y463" i="1"/>
  <c r="W463" i="1"/>
  <c r="AC462" i="1"/>
  <c r="AA462" i="1"/>
  <c r="Y462" i="1"/>
  <c r="W462" i="1"/>
  <c r="AC461" i="1"/>
  <c r="AA461" i="1"/>
  <c r="Y461" i="1"/>
  <c r="W461" i="1"/>
  <c r="AC460" i="1"/>
  <c r="AA460" i="1"/>
  <c r="Y460" i="1"/>
  <c r="W460" i="1"/>
  <c r="AC459" i="1"/>
  <c r="AA459" i="1"/>
  <c r="Y459" i="1"/>
  <c r="W459" i="1"/>
  <c r="AC458" i="1"/>
  <c r="AA458" i="1"/>
  <c r="Y458" i="1"/>
  <c r="W458" i="1"/>
  <c r="AC457" i="1"/>
  <c r="AA457" i="1"/>
  <c r="Y457" i="1"/>
  <c r="W457" i="1"/>
  <c r="AC456" i="1"/>
  <c r="AA456" i="1"/>
  <c r="Y456" i="1"/>
  <c r="W456" i="1"/>
  <c r="AC455" i="1"/>
  <c r="AA455" i="1"/>
  <c r="Y455" i="1"/>
  <c r="W455" i="1"/>
  <c r="AC454" i="1"/>
  <c r="AA454" i="1"/>
  <c r="Y454" i="1"/>
  <c r="W454" i="1"/>
  <c r="AC453" i="1"/>
  <c r="AA453" i="1"/>
  <c r="Y453" i="1"/>
  <c r="W453" i="1"/>
  <c r="AC452" i="1"/>
  <c r="AA452" i="1"/>
  <c r="Y452" i="1"/>
  <c r="W452" i="1"/>
  <c r="AC451" i="1"/>
  <c r="AA451" i="1"/>
  <c r="Y451" i="1"/>
  <c r="W451" i="1"/>
  <c r="AC450" i="1"/>
  <c r="AA450" i="1"/>
  <c r="Y450" i="1"/>
  <c r="W450" i="1"/>
  <c r="AC449" i="1"/>
  <c r="AA449" i="1"/>
  <c r="Y449" i="1"/>
  <c r="W449" i="1"/>
  <c r="AC448" i="1"/>
  <c r="AA448" i="1"/>
  <c r="Y448" i="1"/>
  <c r="W448" i="1"/>
  <c r="AC447" i="1"/>
  <c r="AA447" i="1"/>
  <c r="Y447" i="1"/>
  <c r="W447" i="1"/>
  <c r="AC446" i="1"/>
  <c r="AA446" i="1"/>
  <c r="Y446" i="1"/>
  <c r="W446" i="1"/>
  <c r="AC445" i="1"/>
  <c r="AA445" i="1"/>
  <c r="Y445" i="1"/>
  <c r="W445" i="1"/>
  <c r="AC444" i="1"/>
  <c r="AA444" i="1"/>
  <c r="Y444" i="1"/>
  <c r="W444" i="1"/>
  <c r="AC443" i="1"/>
  <c r="AA443" i="1"/>
  <c r="Y443" i="1"/>
  <c r="W443" i="1"/>
  <c r="AC442" i="1"/>
  <c r="AA442" i="1"/>
  <c r="Y442" i="1"/>
  <c r="W442" i="1"/>
  <c r="AC441" i="1"/>
  <c r="AA441" i="1"/>
  <c r="Y441" i="1"/>
  <c r="W441" i="1"/>
  <c r="AC440" i="1"/>
  <c r="AA440" i="1"/>
  <c r="Y440" i="1"/>
  <c r="W440" i="1"/>
  <c r="AC439" i="1"/>
  <c r="AA439" i="1"/>
  <c r="Y439" i="1"/>
  <c r="W439" i="1"/>
  <c r="AC438" i="1"/>
  <c r="AA438" i="1"/>
  <c r="Y438" i="1"/>
  <c r="W438" i="1"/>
  <c r="AC437" i="1"/>
  <c r="AA437" i="1"/>
  <c r="Y437" i="1"/>
  <c r="W437" i="1"/>
  <c r="AC436" i="1"/>
  <c r="AA436" i="1"/>
  <c r="Y436" i="1"/>
  <c r="W436" i="1"/>
  <c r="AC435" i="1"/>
  <c r="AA435" i="1"/>
  <c r="Y435" i="1"/>
  <c r="W435" i="1"/>
  <c r="AC434" i="1"/>
  <c r="AA434" i="1"/>
  <c r="Y434" i="1"/>
  <c r="W434" i="1"/>
  <c r="AC433" i="1"/>
  <c r="AA433" i="1"/>
  <c r="Y433" i="1"/>
  <c r="W433" i="1"/>
  <c r="AC432" i="1"/>
  <c r="AA432" i="1"/>
  <c r="Y432" i="1"/>
  <c r="W432" i="1"/>
  <c r="AC431" i="1"/>
  <c r="AA431" i="1"/>
  <c r="Y431" i="1"/>
  <c r="W431" i="1"/>
  <c r="AC430" i="1"/>
  <c r="AA430" i="1"/>
  <c r="Y430" i="1"/>
  <c r="W430" i="1"/>
  <c r="AC429" i="1"/>
  <c r="AA429" i="1"/>
  <c r="Y429" i="1"/>
  <c r="W429" i="1"/>
  <c r="AC428" i="1"/>
  <c r="AA428" i="1"/>
  <c r="Y428" i="1"/>
  <c r="W428" i="1"/>
  <c r="AC427" i="1"/>
  <c r="AA427" i="1"/>
  <c r="Y427" i="1"/>
  <c r="W427" i="1"/>
  <c r="AC426" i="1"/>
  <c r="AA426" i="1"/>
  <c r="Y426" i="1"/>
  <c r="W426" i="1"/>
  <c r="AC425" i="1"/>
  <c r="AA425" i="1"/>
  <c r="Y425" i="1"/>
  <c r="W425" i="1"/>
  <c r="AC424" i="1"/>
  <c r="AA424" i="1"/>
  <c r="Y424" i="1"/>
  <c r="W424" i="1"/>
  <c r="AC423" i="1"/>
  <c r="AA423" i="1"/>
  <c r="Y423" i="1"/>
  <c r="W423" i="1"/>
  <c r="AC422" i="1"/>
  <c r="AA422" i="1"/>
  <c r="Y422" i="1"/>
  <c r="W422" i="1"/>
  <c r="AC421" i="1"/>
  <c r="AA421" i="1"/>
  <c r="Y421" i="1"/>
  <c r="W421" i="1"/>
  <c r="AC420" i="1"/>
  <c r="AA420" i="1"/>
  <c r="Y420" i="1"/>
  <c r="W420" i="1"/>
  <c r="AC419" i="1"/>
  <c r="AA419" i="1"/>
  <c r="Y419" i="1"/>
  <c r="W419" i="1"/>
  <c r="AC418" i="1"/>
  <c r="AA418" i="1"/>
  <c r="Y418" i="1"/>
  <c r="W418" i="1"/>
  <c r="AC417" i="1"/>
  <c r="AA417" i="1"/>
  <c r="Y417" i="1"/>
  <c r="W417" i="1"/>
  <c r="AC416" i="1"/>
  <c r="AA416" i="1"/>
  <c r="Y416" i="1"/>
  <c r="W416" i="1"/>
  <c r="AC415" i="1"/>
  <c r="AA415" i="1"/>
  <c r="Y415" i="1"/>
  <c r="W415" i="1"/>
  <c r="AC414" i="1"/>
  <c r="AA414" i="1"/>
  <c r="Y414" i="1"/>
  <c r="W414" i="1"/>
  <c r="AC413" i="1"/>
  <c r="AA413" i="1"/>
  <c r="Y413" i="1"/>
  <c r="W413" i="1"/>
  <c r="AC412" i="1"/>
  <c r="AA412" i="1"/>
  <c r="Y412" i="1"/>
  <c r="W412" i="1"/>
  <c r="AC411" i="1"/>
  <c r="AA411" i="1"/>
  <c r="Y411" i="1"/>
  <c r="W411" i="1"/>
  <c r="AC410" i="1"/>
  <c r="AA410" i="1"/>
  <c r="Y410" i="1"/>
  <c r="W410" i="1"/>
  <c r="AC409" i="1"/>
  <c r="AA409" i="1"/>
  <c r="Y409" i="1"/>
  <c r="W409" i="1"/>
  <c r="AC408" i="1"/>
  <c r="AA408" i="1"/>
  <c r="Y408" i="1"/>
  <c r="W408" i="1"/>
  <c r="AC407" i="1"/>
  <c r="AA407" i="1"/>
  <c r="Y407" i="1"/>
  <c r="W407" i="1"/>
  <c r="AC406" i="1"/>
  <c r="AA406" i="1"/>
  <c r="Y406" i="1"/>
  <c r="W406" i="1"/>
  <c r="AC405" i="1"/>
  <c r="AA405" i="1"/>
  <c r="Y405" i="1"/>
  <c r="W405" i="1"/>
  <c r="AC404" i="1"/>
  <c r="AA404" i="1"/>
  <c r="Y404" i="1"/>
  <c r="W404" i="1"/>
  <c r="AC403" i="1"/>
  <c r="AA403" i="1"/>
  <c r="Y403" i="1"/>
  <c r="W403" i="1"/>
  <c r="AC402" i="1"/>
  <c r="AA402" i="1"/>
  <c r="Y402" i="1"/>
  <c r="W402" i="1"/>
  <c r="AC401" i="1"/>
  <c r="AA401" i="1"/>
  <c r="Y401" i="1"/>
  <c r="W401" i="1"/>
  <c r="AC400" i="1"/>
  <c r="AA400" i="1"/>
  <c r="Y400" i="1"/>
  <c r="W400" i="1"/>
  <c r="AC399" i="1"/>
  <c r="AA399" i="1"/>
  <c r="Y399" i="1"/>
  <c r="W399" i="1"/>
  <c r="AC398" i="1"/>
  <c r="AA398" i="1"/>
  <c r="Y398" i="1"/>
  <c r="W398" i="1"/>
  <c r="AC397" i="1"/>
  <c r="AA397" i="1"/>
  <c r="Y397" i="1"/>
  <c r="W397" i="1"/>
  <c r="AC396" i="1"/>
  <c r="AA396" i="1"/>
  <c r="Y396" i="1"/>
  <c r="W396" i="1"/>
  <c r="AC395" i="1"/>
  <c r="AA395" i="1"/>
  <c r="Y395" i="1"/>
  <c r="W395" i="1"/>
  <c r="AC394" i="1"/>
  <c r="AA394" i="1"/>
  <c r="Y394" i="1"/>
  <c r="W394" i="1"/>
  <c r="AC393" i="1"/>
  <c r="AA393" i="1"/>
  <c r="Y393" i="1"/>
  <c r="W393" i="1"/>
  <c r="AC392" i="1"/>
  <c r="AA392" i="1"/>
  <c r="Y392" i="1"/>
  <c r="W392" i="1"/>
  <c r="AC391" i="1"/>
  <c r="AA391" i="1"/>
  <c r="Y391" i="1"/>
  <c r="W391" i="1"/>
  <c r="AC390" i="1"/>
  <c r="AA390" i="1"/>
  <c r="Y390" i="1"/>
  <c r="W390" i="1"/>
  <c r="AC389" i="1"/>
  <c r="AA389" i="1"/>
  <c r="Y389" i="1"/>
  <c r="W389" i="1"/>
  <c r="AC388" i="1"/>
  <c r="AA388" i="1"/>
  <c r="Y388" i="1"/>
  <c r="W388" i="1"/>
  <c r="AC387" i="1"/>
  <c r="AA387" i="1"/>
  <c r="Y387" i="1"/>
  <c r="W387" i="1"/>
  <c r="AC386" i="1"/>
  <c r="AA386" i="1"/>
  <c r="Y386" i="1"/>
  <c r="W386" i="1"/>
  <c r="AC385" i="1"/>
  <c r="AA385" i="1"/>
  <c r="Y385" i="1"/>
  <c r="W385" i="1"/>
  <c r="AC384" i="1"/>
  <c r="AA384" i="1"/>
  <c r="Y384" i="1"/>
  <c r="W384" i="1"/>
  <c r="AC383" i="1"/>
  <c r="AA383" i="1"/>
  <c r="Y383" i="1"/>
  <c r="W383" i="1"/>
  <c r="AC382" i="1"/>
  <c r="AA382" i="1"/>
  <c r="Y382" i="1"/>
  <c r="W382" i="1"/>
  <c r="AC381" i="1"/>
  <c r="AA381" i="1"/>
  <c r="Y381" i="1"/>
  <c r="W381" i="1"/>
  <c r="AC380" i="1"/>
  <c r="AA380" i="1"/>
  <c r="Y380" i="1"/>
  <c r="W380" i="1"/>
  <c r="AC379" i="1"/>
  <c r="AA379" i="1"/>
  <c r="Y379" i="1"/>
  <c r="W379" i="1"/>
  <c r="AC378" i="1"/>
  <c r="AA378" i="1"/>
  <c r="Y378" i="1"/>
  <c r="W378" i="1"/>
  <c r="AC377" i="1"/>
  <c r="AA377" i="1"/>
  <c r="Y377" i="1"/>
  <c r="W377" i="1"/>
  <c r="AC376" i="1"/>
  <c r="AA376" i="1"/>
  <c r="Y376" i="1"/>
  <c r="W376" i="1"/>
  <c r="AC375" i="1"/>
  <c r="AA375" i="1"/>
  <c r="Y375" i="1"/>
  <c r="W375" i="1"/>
  <c r="AC374" i="1"/>
  <c r="AA374" i="1"/>
  <c r="Y374" i="1"/>
  <c r="W374" i="1"/>
  <c r="AC373" i="1"/>
  <c r="AA373" i="1"/>
  <c r="Y373" i="1"/>
  <c r="W373" i="1"/>
  <c r="AC372" i="1"/>
  <c r="AA372" i="1"/>
  <c r="Y372" i="1"/>
  <c r="W372" i="1"/>
  <c r="AC371" i="1"/>
  <c r="AA371" i="1"/>
  <c r="Y371" i="1"/>
  <c r="W371" i="1"/>
  <c r="AC370" i="1"/>
  <c r="AA370" i="1"/>
  <c r="Y370" i="1"/>
  <c r="W370" i="1"/>
  <c r="AC369" i="1"/>
  <c r="AA369" i="1"/>
  <c r="Y369" i="1"/>
  <c r="W369" i="1"/>
  <c r="AC368" i="1"/>
  <c r="AA368" i="1"/>
  <c r="Y368" i="1"/>
  <c r="W368" i="1"/>
  <c r="AC367" i="1"/>
  <c r="AA367" i="1"/>
  <c r="Y367" i="1"/>
  <c r="W367" i="1"/>
  <c r="AC366" i="1"/>
  <c r="AA366" i="1"/>
  <c r="Y366" i="1"/>
  <c r="W366" i="1"/>
  <c r="AC365" i="1"/>
  <c r="AA365" i="1"/>
  <c r="Y365" i="1"/>
  <c r="W365" i="1"/>
  <c r="AC364" i="1"/>
  <c r="AA364" i="1"/>
  <c r="Y364" i="1"/>
  <c r="W364" i="1"/>
  <c r="AC363" i="1"/>
  <c r="AA363" i="1"/>
  <c r="Y363" i="1"/>
  <c r="W363" i="1"/>
  <c r="AC362" i="1"/>
  <c r="AA362" i="1"/>
  <c r="Y362" i="1"/>
  <c r="W362" i="1"/>
  <c r="AC361" i="1"/>
  <c r="AA361" i="1"/>
  <c r="Y361" i="1"/>
  <c r="W361" i="1"/>
  <c r="AC360" i="1"/>
  <c r="AA360" i="1"/>
  <c r="Y360" i="1"/>
  <c r="W360" i="1"/>
  <c r="AC359" i="1"/>
  <c r="AA359" i="1"/>
  <c r="Y359" i="1"/>
  <c r="W359" i="1"/>
  <c r="AC358" i="1"/>
  <c r="AA358" i="1"/>
  <c r="Y358" i="1"/>
  <c r="W358" i="1"/>
  <c r="AC357" i="1"/>
  <c r="AA357" i="1"/>
  <c r="Y357" i="1"/>
  <c r="W357" i="1"/>
  <c r="AC356" i="1"/>
  <c r="AA356" i="1"/>
  <c r="Y356" i="1"/>
  <c r="W356" i="1"/>
  <c r="AC355" i="1"/>
  <c r="AA355" i="1"/>
  <c r="Y355" i="1"/>
  <c r="W355" i="1"/>
  <c r="AC354" i="1"/>
  <c r="AA354" i="1"/>
  <c r="Y354" i="1"/>
  <c r="W354" i="1"/>
  <c r="AC353" i="1"/>
  <c r="AA353" i="1"/>
  <c r="Y353" i="1"/>
  <c r="W353" i="1"/>
  <c r="AC352" i="1"/>
  <c r="AA352" i="1"/>
  <c r="Y352" i="1"/>
  <c r="W352" i="1"/>
  <c r="AC351" i="1"/>
  <c r="AA351" i="1"/>
  <c r="Y351" i="1"/>
  <c r="W351" i="1"/>
  <c r="AC350" i="1"/>
  <c r="AA350" i="1"/>
  <c r="Y350" i="1"/>
  <c r="W350" i="1"/>
  <c r="AC349" i="1"/>
  <c r="AA349" i="1"/>
  <c r="Y349" i="1"/>
  <c r="W349" i="1"/>
  <c r="AC348" i="1"/>
  <c r="AA348" i="1"/>
  <c r="Y348" i="1"/>
  <c r="W348" i="1"/>
  <c r="AC347" i="1"/>
  <c r="AA347" i="1"/>
  <c r="Y347" i="1"/>
  <c r="W347" i="1"/>
  <c r="AC346" i="1"/>
  <c r="AA346" i="1"/>
  <c r="Y346" i="1"/>
  <c r="W346" i="1"/>
  <c r="AC345" i="1"/>
  <c r="AA345" i="1"/>
  <c r="Y345" i="1"/>
  <c r="W345" i="1"/>
  <c r="AC344" i="1"/>
  <c r="AA344" i="1"/>
  <c r="Y344" i="1"/>
  <c r="W344" i="1"/>
  <c r="AC343" i="1"/>
  <c r="AA343" i="1"/>
  <c r="Y343" i="1"/>
  <c r="W343" i="1"/>
  <c r="AC342" i="1"/>
  <c r="AA342" i="1"/>
  <c r="Y342" i="1"/>
  <c r="W342" i="1"/>
  <c r="AC341" i="1"/>
  <c r="AA341" i="1"/>
  <c r="Y341" i="1"/>
  <c r="W341" i="1"/>
  <c r="AC340" i="1"/>
  <c r="AA340" i="1"/>
  <c r="Y340" i="1"/>
  <c r="W340" i="1"/>
  <c r="AC339" i="1"/>
  <c r="AA339" i="1"/>
  <c r="Y339" i="1"/>
  <c r="W339" i="1"/>
  <c r="AC338" i="1"/>
  <c r="AA338" i="1"/>
  <c r="Y338" i="1"/>
  <c r="W338" i="1"/>
  <c r="AC337" i="1"/>
  <c r="AA337" i="1"/>
  <c r="Y337" i="1"/>
  <c r="W337" i="1"/>
  <c r="AC336" i="1"/>
  <c r="AA336" i="1"/>
  <c r="Y336" i="1"/>
  <c r="W336" i="1"/>
  <c r="AC335" i="1"/>
  <c r="AA335" i="1"/>
  <c r="Y335" i="1"/>
  <c r="W335" i="1"/>
  <c r="AC334" i="1"/>
  <c r="AA334" i="1"/>
  <c r="Y334" i="1"/>
  <c r="W334" i="1"/>
  <c r="AC333" i="1"/>
  <c r="AA333" i="1"/>
  <c r="Y333" i="1"/>
  <c r="W333" i="1"/>
  <c r="AC332" i="1"/>
  <c r="AA332" i="1"/>
  <c r="Y332" i="1"/>
  <c r="W332" i="1"/>
  <c r="AC331" i="1"/>
  <c r="AA331" i="1"/>
  <c r="Y331" i="1"/>
  <c r="W331" i="1"/>
  <c r="AC330" i="1"/>
  <c r="AA330" i="1"/>
  <c r="Y330" i="1"/>
  <c r="W330" i="1"/>
  <c r="AC329" i="1"/>
  <c r="AA329" i="1"/>
  <c r="Y329" i="1"/>
  <c r="W329" i="1"/>
  <c r="AC328" i="1"/>
  <c r="AA328" i="1"/>
  <c r="Y328" i="1"/>
  <c r="W328" i="1"/>
  <c r="AC327" i="1"/>
  <c r="AA327" i="1"/>
  <c r="Y327" i="1"/>
  <c r="W327" i="1"/>
  <c r="AC326" i="1"/>
  <c r="AA326" i="1"/>
  <c r="Y326" i="1"/>
  <c r="W326" i="1"/>
  <c r="AC325" i="1"/>
  <c r="AA325" i="1"/>
  <c r="Y325" i="1"/>
  <c r="W325" i="1"/>
  <c r="AC324" i="1"/>
  <c r="AA324" i="1"/>
  <c r="Y324" i="1"/>
  <c r="W324" i="1"/>
  <c r="AC323" i="1"/>
  <c r="AA323" i="1"/>
  <c r="Y323" i="1"/>
  <c r="W323" i="1"/>
  <c r="AC322" i="1"/>
  <c r="AA322" i="1"/>
  <c r="Y322" i="1"/>
  <c r="W322" i="1"/>
  <c r="AC321" i="1"/>
  <c r="AA321" i="1"/>
  <c r="Y321" i="1"/>
  <c r="W321" i="1"/>
  <c r="AC320" i="1"/>
  <c r="AA320" i="1"/>
  <c r="Y320" i="1"/>
  <c r="W320" i="1"/>
  <c r="AC319" i="1"/>
  <c r="AA319" i="1"/>
  <c r="Y319" i="1"/>
  <c r="W319" i="1"/>
  <c r="AC318" i="1"/>
  <c r="AA318" i="1"/>
  <c r="Y318" i="1"/>
  <c r="W318" i="1"/>
  <c r="AC317" i="1"/>
  <c r="AA317" i="1"/>
  <c r="Y317" i="1"/>
  <c r="W317" i="1"/>
  <c r="AC316" i="1"/>
  <c r="AA316" i="1"/>
  <c r="Y316" i="1"/>
  <c r="W316" i="1"/>
  <c r="AC315" i="1"/>
  <c r="AA315" i="1"/>
  <c r="Y315" i="1"/>
  <c r="W315" i="1"/>
  <c r="AC314" i="1"/>
  <c r="AA314" i="1"/>
  <c r="Y314" i="1"/>
  <c r="W314" i="1"/>
  <c r="AC313" i="1"/>
  <c r="AA313" i="1"/>
  <c r="Y313" i="1"/>
  <c r="W313" i="1"/>
  <c r="AC312" i="1"/>
  <c r="AA312" i="1"/>
  <c r="Y312" i="1"/>
  <c r="W312" i="1"/>
  <c r="AC311" i="1"/>
  <c r="AA311" i="1"/>
  <c r="Y311" i="1"/>
  <c r="W311" i="1"/>
  <c r="AC310" i="1"/>
  <c r="AA310" i="1"/>
  <c r="Y310" i="1"/>
  <c r="W310" i="1"/>
  <c r="AC309" i="1"/>
  <c r="AA309" i="1"/>
  <c r="Y309" i="1"/>
  <c r="W309" i="1"/>
  <c r="AC308" i="1"/>
  <c r="AA308" i="1"/>
  <c r="Y308" i="1"/>
  <c r="W308" i="1"/>
  <c r="AC307" i="1"/>
  <c r="AA307" i="1"/>
  <c r="Y307" i="1"/>
  <c r="W307" i="1"/>
  <c r="AC306" i="1"/>
  <c r="AA306" i="1"/>
  <c r="Y306" i="1"/>
  <c r="W306" i="1"/>
  <c r="AC305" i="1"/>
  <c r="AA305" i="1"/>
  <c r="Y305" i="1"/>
  <c r="W305" i="1"/>
  <c r="AC304" i="1"/>
  <c r="AA304" i="1"/>
  <c r="Y304" i="1"/>
  <c r="W304" i="1"/>
  <c r="AC303" i="1"/>
  <c r="AA303" i="1"/>
  <c r="Y303" i="1"/>
  <c r="W303" i="1"/>
  <c r="AC302" i="1"/>
  <c r="AA302" i="1"/>
  <c r="Y302" i="1"/>
  <c r="W302" i="1"/>
  <c r="AC301" i="1"/>
  <c r="AA301" i="1"/>
  <c r="Y301" i="1"/>
  <c r="W301" i="1"/>
  <c r="AC300" i="1"/>
  <c r="AA300" i="1"/>
  <c r="Y300" i="1"/>
  <c r="W300" i="1"/>
  <c r="AC299" i="1"/>
  <c r="AA299" i="1"/>
  <c r="Y299" i="1"/>
  <c r="W299" i="1"/>
  <c r="AC298" i="1"/>
  <c r="AA298" i="1"/>
  <c r="Y298" i="1"/>
  <c r="W298" i="1"/>
  <c r="AC297" i="1"/>
  <c r="AA297" i="1"/>
  <c r="Y297" i="1"/>
  <c r="W297" i="1"/>
  <c r="AC296" i="1"/>
  <c r="AA296" i="1"/>
  <c r="Y296" i="1"/>
  <c r="W296" i="1"/>
  <c r="AC295" i="1"/>
  <c r="AA295" i="1"/>
  <c r="Y295" i="1"/>
  <c r="W295" i="1"/>
  <c r="AC294" i="1"/>
  <c r="AA294" i="1"/>
  <c r="Y294" i="1"/>
  <c r="W294" i="1"/>
  <c r="AC293" i="1"/>
  <c r="AA293" i="1"/>
  <c r="Y293" i="1"/>
  <c r="W293" i="1"/>
  <c r="AC292" i="1"/>
  <c r="AA292" i="1"/>
  <c r="Y292" i="1"/>
  <c r="W292" i="1"/>
  <c r="AC291" i="1"/>
  <c r="AA291" i="1"/>
  <c r="Y291" i="1"/>
  <c r="W291" i="1"/>
  <c r="AC290" i="1"/>
  <c r="AA290" i="1"/>
  <c r="Y290" i="1"/>
  <c r="W290" i="1"/>
  <c r="AC289" i="1"/>
  <c r="AA289" i="1"/>
  <c r="Y289" i="1"/>
  <c r="W289" i="1"/>
  <c r="AC288" i="1"/>
  <c r="AA288" i="1"/>
  <c r="Y288" i="1"/>
  <c r="W288" i="1"/>
  <c r="AC287" i="1"/>
  <c r="AA287" i="1"/>
  <c r="Y287" i="1"/>
  <c r="W287" i="1"/>
  <c r="AC286" i="1"/>
  <c r="AA286" i="1"/>
  <c r="Y286" i="1"/>
  <c r="W286" i="1"/>
  <c r="AC285" i="1"/>
  <c r="AA285" i="1"/>
  <c r="Y285" i="1"/>
  <c r="W285" i="1"/>
  <c r="AC284" i="1"/>
  <c r="AA284" i="1"/>
  <c r="Y284" i="1"/>
  <c r="W284" i="1"/>
  <c r="AC283" i="1"/>
  <c r="AA283" i="1"/>
  <c r="Y283" i="1"/>
  <c r="W283" i="1"/>
  <c r="AC282" i="1"/>
  <c r="AA282" i="1"/>
  <c r="Y282" i="1"/>
  <c r="W282" i="1"/>
  <c r="AC281" i="1"/>
  <c r="AA281" i="1"/>
  <c r="Y281" i="1"/>
  <c r="W281" i="1"/>
  <c r="AC280" i="1"/>
  <c r="AA280" i="1"/>
  <c r="Y280" i="1"/>
  <c r="W280" i="1"/>
  <c r="AC279" i="1"/>
  <c r="AA279" i="1"/>
  <c r="Y279" i="1"/>
  <c r="W279" i="1"/>
  <c r="AC278" i="1"/>
  <c r="AA278" i="1"/>
  <c r="Y278" i="1"/>
  <c r="W278" i="1"/>
  <c r="AC277" i="1"/>
  <c r="AA277" i="1"/>
  <c r="Y277" i="1"/>
  <c r="W277" i="1"/>
  <c r="AC276" i="1"/>
  <c r="AA276" i="1"/>
  <c r="Y276" i="1"/>
  <c r="W276" i="1"/>
  <c r="AC275" i="1"/>
  <c r="AA275" i="1"/>
  <c r="Y275" i="1"/>
  <c r="W275" i="1"/>
  <c r="AC274" i="1"/>
  <c r="AA274" i="1"/>
  <c r="Y274" i="1"/>
  <c r="W274" i="1"/>
  <c r="AC273" i="1"/>
  <c r="AA273" i="1"/>
  <c r="Y273" i="1"/>
  <c r="W273" i="1"/>
  <c r="AC272" i="1"/>
  <c r="AA272" i="1"/>
  <c r="Y272" i="1"/>
  <c r="W272" i="1"/>
  <c r="AC271" i="1"/>
  <c r="AA271" i="1"/>
  <c r="Y271" i="1"/>
  <c r="W271" i="1"/>
  <c r="AC270" i="1"/>
  <c r="AA270" i="1"/>
  <c r="Y270" i="1"/>
  <c r="W270" i="1"/>
  <c r="AC269" i="1"/>
  <c r="AA269" i="1"/>
  <c r="Y269" i="1"/>
  <c r="W269" i="1"/>
  <c r="AC268" i="1"/>
  <c r="AA268" i="1"/>
  <c r="Y268" i="1"/>
  <c r="W268" i="1"/>
  <c r="AC267" i="1"/>
  <c r="AA267" i="1"/>
  <c r="Y267" i="1"/>
  <c r="W267" i="1"/>
  <c r="AC266" i="1"/>
  <c r="AA266" i="1"/>
  <c r="Y266" i="1"/>
  <c r="W266" i="1"/>
  <c r="AC265" i="1"/>
  <c r="AA265" i="1"/>
  <c r="Y265" i="1"/>
  <c r="W265" i="1"/>
  <c r="AC264" i="1"/>
  <c r="AA264" i="1"/>
  <c r="Y264" i="1"/>
  <c r="W264" i="1"/>
  <c r="AC263" i="1"/>
  <c r="AA263" i="1"/>
  <c r="Y263" i="1"/>
  <c r="W263" i="1"/>
  <c r="AC262" i="1"/>
  <c r="AA262" i="1"/>
  <c r="Y262" i="1"/>
  <c r="W262" i="1"/>
  <c r="AC261" i="1"/>
  <c r="AA261" i="1"/>
  <c r="Y261" i="1"/>
  <c r="W261" i="1"/>
  <c r="AC260" i="1"/>
  <c r="AA260" i="1"/>
  <c r="Y260" i="1"/>
  <c r="W260" i="1"/>
  <c r="AC259" i="1"/>
  <c r="AA259" i="1"/>
  <c r="Y259" i="1"/>
  <c r="W259" i="1"/>
  <c r="AC258" i="1"/>
  <c r="AA258" i="1"/>
  <c r="Y258" i="1"/>
  <c r="W258" i="1"/>
  <c r="AC257" i="1"/>
  <c r="AA257" i="1"/>
  <c r="Y257" i="1"/>
  <c r="W257" i="1"/>
  <c r="AC256" i="1"/>
  <c r="AA256" i="1"/>
  <c r="Y256" i="1"/>
  <c r="W256" i="1"/>
  <c r="AC255" i="1"/>
  <c r="AA255" i="1"/>
  <c r="Y255" i="1"/>
  <c r="W255" i="1"/>
  <c r="AC254" i="1"/>
  <c r="AA254" i="1"/>
  <c r="Y254" i="1"/>
  <c r="W254" i="1"/>
  <c r="AC253" i="1"/>
  <c r="AA253" i="1"/>
  <c r="Y253" i="1"/>
  <c r="W253" i="1"/>
  <c r="AC252" i="1"/>
  <c r="AA252" i="1"/>
  <c r="Y252" i="1"/>
  <c r="W252" i="1"/>
  <c r="AC251" i="1"/>
  <c r="AA251" i="1"/>
  <c r="Y251" i="1"/>
  <c r="W251" i="1"/>
  <c r="AC250" i="1"/>
  <c r="AA250" i="1"/>
  <c r="Y250" i="1"/>
  <c r="W250" i="1"/>
  <c r="AC249" i="1"/>
  <c r="AA249" i="1"/>
  <c r="Y249" i="1"/>
  <c r="W249" i="1"/>
  <c r="AC248" i="1"/>
  <c r="AA248" i="1"/>
  <c r="Y248" i="1"/>
  <c r="W248" i="1"/>
  <c r="AC247" i="1"/>
  <c r="AA247" i="1"/>
  <c r="Y247" i="1"/>
  <c r="W247" i="1"/>
  <c r="AC246" i="1"/>
  <c r="AA246" i="1"/>
  <c r="Y246" i="1"/>
  <c r="W246" i="1"/>
  <c r="AC245" i="1"/>
  <c r="AA245" i="1"/>
  <c r="Y245" i="1"/>
  <c r="W245" i="1"/>
  <c r="AC244" i="1"/>
  <c r="AA244" i="1"/>
  <c r="Y244" i="1"/>
  <c r="W244" i="1"/>
  <c r="AC243" i="1"/>
  <c r="AA243" i="1"/>
  <c r="Y243" i="1"/>
  <c r="W243" i="1"/>
  <c r="AC242" i="1"/>
  <c r="AA242" i="1"/>
  <c r="Y242" i="1"/>
  <c r="W242" i="1"/>
  <c r="AC241" i="1"/>
  <c r="AA241" i="1"/>
  <c r="Y241" i="1"/>
  <c r="W241" i="1"/>
  <c r="AC240" i="1"/>
  <c r="AA240" i="1"/>
  <c r="Y240" i="1"/>
  <c r="W240" i="1"/>
  <c r="AC239" i="1"/>
  <c r="AA239" i="1"/>
  <c r="Y239" i="1"/>
  <c r="W239" i="1"/>
  <c r="AC238" i="1"/>
  <c r="AA238" i="1"/>
  <c r="Y238" i="1"/>
  <c r="W238" i="1"/>
  <c r="AC237" i="1"/>
  <c r="AA237" i="1"/>
  <c r="Y237" i="1"/>
  <c r="W237" i="1"/>
  <c r="AC236" i="1"/>
  <c r="AA236" i="1"/>
  <c r="Y236" i="1"/>
  <c r="W236" i="1"/>
  <c r="AC235" i="1"/>
  <c r="AA235" i="1"/>
  <c r="Y235" i="1"/>
  <c r="W235" i="1"/>
  <c r="AC234" i="1"/>
  <c r="AA234" i="1"/>
  <c r="Y234" i="1"/>
  <c r="W234" i="1"/>
  <c r="AC233" i="1"/>
  <c r="AA233" i="1"/>
  <c r="Y233" i="1"/>
  <c r="W233" i="1"/>
  <c r="AC232" i="1"/>
  <c r="AA232" i="1"/>
  <c r="Y232" i="1"/>
  <c r="W232" i="1"/>
  <c r="AC231" i="1"/>
  <c r="AA231" i="1"/>
  <c r="Y231" i="1"/>
  <c r="W231" i="1"/>
  <c r="AC230" i="1"/>
  <c r="AA230" i="1"/>
  <c r="Y230" i="1"/>
  <c r="W230" i="1"/>
  <c r="AC229" i="1"/>
  <c r="AA229" i="1"/>
  <c r="Y229" i="1"/>
  <c r="W229" i="1"/>
  <c r="AC228" i="1"/>
  <c r="AA228" i="1"/>
  <c r="Y228" i="1"/>
  <c r="W228" i="1"/>
  <c r="AC227" i="1"/>
  <c r="AA227" i="1"/>
  <c r="Y227" i="1"/>
  <c r="W227" i="1"/>
  <c r="AC226" i="1"/>
  <c r="AA226" i="1"/>
  <c r="Y226" i="1"/>
  <c r="W226" i="1"/>
  <c r="AC225" i="1"/>
  <c r="AA225" i="1"/>
  <c r="Y225" i="1"/>
  <c r="W225" i="1"/>
  <c r="AC224" i="1"/>
  <c r="AA224" i="1"/>
  <c r="Y224" i="1"/>
  <c r="W224" i="1"/>
  <c r="AC223" i="1"/>
  <c r="AA223" i="1"/>
  <c r="Y223" i="1"/>
  <c r="W223" i="1"/>
  <c r="AC222" i="1"/>
  <c r="AA222" i="1"/>
  <c r="Y222" i="1"/>
  <c r="W222" i="1"/>
  <c r="AC221" i="1"/>
  <c r="AA221" i="1"/>
  <c r="Y221" i="1"/>
  <c r="W221" i="1"/>
  <c r="AC220" i="1"/>
  <c r="AA220" i="1"/>
  <c r="Y220" i="1"/>
  <c r="W220" i="1"/>
  <c r="AC219" i="1"/>
  <c r="AA219" i="1"/>
  <c r="Y219" i="1"/>
  <c r="W219" i="1"/>
  <c r="AC218" i="1"/>
  <c r="AA218" i="1"/>
  <c r="Y218" i="1"/>
  <c r="W218" i="1"/>
  <c r="AC217" i="1"/>
  <c r="AA217" i="1"/>
  <c r="Y217" i="1"/>
  <c r="W217" i="1"/>
  <c r="AC216" i="1"/>
  <c r="AA216" i="1"/>
  <c r="Y216" i="1"/>
  <c r="W216" i="1"/>
  <c r="AC215" i="1"/>
  <c r="AA215" i="1"/>
  <c r="Y215" i="1"/>
  <c r="W215" i="1"/>
  <c r="AC214" i="1"/>
  <c r="AA214" i="1"/>
  <c r="Y214" i="1"/>
  <c r="W214" i="1"/>
  <c r="AC213" i="1"/>
  <c r="AA213" i="1"/>
  <c r="Y213" i="1"/>
  <c r="W213" i="1"/>
  <c r="AC212" i="1"/>
  <c r="AA212" i="1"/>
  <c r="Y212" i="1"/>
  <c r="W212" i="1"/>
  <c r="AC211" i="1"/>
  <c r="AA211" i="1"/>
  <c r="Y211" i="1"/>
  <c r="W211" i="1"/>
  <c r="AC210" i="1"/>
  <c r="AA210" i="1"/>
  <c r="Y210" i="1"/>
  <c r="W210" i="1"/>
  <c r="AC209" i="1"/>
  <c r="AA209" i="1"/>
  <c r="Y209" i="1"/>
  <c r="W209" i="1"/>
  <c r="AC208" i="1"/>
  <c r="AA208" i="1"/>
  <c r="Y208" i="1"/>
  <c r="W208" i="1"/>
  <c r="AC207" i="1"/>
  <c r="AA207" i="1"/>
  <c r="Y207" i="1"/>
  <c r="W207" i="1"/>
  <c r="AC206" i="1"/>
  <c r="AA206" i="1"/>
  <c r="Y206" i="1"/>
  <c r="W206" i="1"/>
  <c r="AC205" i="1"/>
  <c r="AA205" i="1"/>
  <c r="Y205" i="1"/>
  <c r="W205" i="1"/>
  <c r="AC204" i="1"/>
  <c r="AA204" i="1"/>
  <c r="Y204" i="1"/>
  <c r="W204" i="1"/>
  <c r="AC203" i="1"/>
  <c r="AA203" i="1"/>
  <c r="Y203" i="1"/>
  <c r="W203" i="1"/>
  <c r="AC202" i="1"/>
  <c r="AA202" i="1"/>
  <c r="Y202" i="1"/>
  <c r="W202" i="1"/>
  <c r="AC201" i="1"/>
  <c r="AA201" i="1"/>
  <c r="Y201" i="1"/>
  <c r="W201" i="1"/>
  <c r="AC200" i="1"/>
  <c r="AA200" i="1"/>
  <c r="Y200" i="1"/>
  <c r="W200" i="1"/>
  <c r="AC199" i="1"/>
  <c r="AA199" i="1"/>
  <c r="Y199" i="1"/>
  <c r="W199" i="1"/>
  <c r="AC198" i="1"/>
  <c r="AA198" i="1"/>
  <c r="Y198" i="1"/>
  <c r="W198" i="1"/>
  <c r="AC197" i="1"/>
  <c r="AA197" i="1"/>
  <c r="Y197" i="1"/>
  <c r="W197" i="1"/>
  <c r="AC196" i="1"/>
  <c r="AA196" i="1"/>
  <c r="Y196" i="1"/>
  <c r="W196" i="1"/>
  <c r="AC195" i="1"/>
  <c r="AA195" i="1"/>
  <c r="Y195" i="1"/>
  <c r="W195" i="1"/>
  <c r="AC194" i="1"/>
  <c r="AA194" i="1"/>
  <c r="Y194" i="1"/>
  <c r="W194" i="1"/>
  <c r="AC193" i="1"/>
  <c r="AA193" i="1"/>
  <c r="Y193" i="1"/>
  <c r="W193" i="1"/>
  <c r="AC192" i="1"/>
  <c r="AA192" i="1"/>
  <c r="Y192" i="1"/>
  <c r="W192" i="1"/>
  <c r="AC191" i="1"/>
  <c r="AA191" i="1"/>
  <c r="Y191" i="1"/>
  <c r="W191" i="1"/>
  <c r="AC190" i="1"/>
  <c r="AA190" i="1"/>
  <c r="Y190" i="1"/>
  <c r="W190" i="1"/>
  <c r="AC189" i="1"/>
  <c r="AA189" i="1"/>
  <c r="Y189" i="1"/>
  <c r="W189" i="1"/>
  <c r="AC188" i="1"/>
  <c r="AA188" i="1"/>
  <c r="Y188" i="1"/>
  <c r="W188" i="1"/>
  <c r="AC187" i="1"/>
  <c r="AA187" i="1"/>
  <c r="Y187" i="1"/>
  <c r="W187" i="1"/>
  <c r="AC186" i="1"/>
  <c r="AA186" i="1"/>
  <c r="Y186" i="1"/>
  <c r="W186" i="1"/>
  <c r="AC185" i="1"/>
  <c r="AA185" i="1"/>
  <c r="Y185" i="1"/>
  <c r="W185" i="1"/>
  <c r="AC184" i="1"/>
  <c r="AA184" i="1"/>
  <c r="Y184" i="1"/>
  <c r="W184" i="1"/>
  <c r="AC183" i="1"/>
  <c r="AA183" i="1"/>
  <c r="Y183" i="1"/>
  <c r="W183" i="1"/>
  <c r="AC182" i="1"/>
  <c r="AA182" i="1"/>
  <c r="Y182" i="1"/>
  <c r="W182" i="1"/>
  <c r="AC181" i="1"/>
  <c r="AA181" i="1"/>
  <c r="Y181" i="1"/>
  <c r="W181" i="1"/>
  <c r="AC180" i="1"/>
  <c r="AA180" i="1"/>
  <c r="Y180" i="1"/>
  <c r="W180" i="1"/>
  <c r="AC179" i="1"/>
  <c r="AA179" i="1"/>
  <c r="Y179" i="1"/>
  <c r="W179" i="1"/>
  <c r="AC178" i="1"/>
  <c r="AA178" i="1"/>
  <c r="Y178" i="1"/>
  <c r="W178" i="1"/>
  <c r="AC177" i="1"/>
  <c r="AA177" i="1"/>
  <c r="Y177" i="1"/>
  <c r="W177" i="1"/>
  <c r="AC176" i="1"/>
  <c r="AA176" i="1"/>
  <c r="Y176" i="1"/>
  <c r="W176" i="1"/>
  <c r="AC175" i="1"/>
  <c r="AA175" i="1"/>
  <c r="Y175" i="1"/>
  <c r="W175" i="1"/>
  <c r="AC174" i="1"/>
  <c r="AA174" i="1"/>
  <c r="Y174" i="1"/>
  <c r="W174" i="1"/>
  <c r="AC173" i="1"/>
  <c r="AA173" i="1"/>
  <c r="Y173" i="1"/>
  <c r="W173" i="1"/>
  <c r="AC172" i="1"/>
  <c r="AA172" i="1"/>
  <c r="Y172" i="1"/>
  <c r="W172" i="1"/>
  <c r="AC171" i="1"/>
  <c r="AA171" i="1"/>
  <c r="Y171" i="1"/>
  <c r="W171" i="1"/>
  <c r="AC170" i="1"/>
  <c r="AA170" i="1"/>
  <c r="Y170" i="1"/>
  <c r="W170" i="1"/>
  <c r="AC169" i="1"/>
  <c r="AA169" i="1"/>
  <c r="Y169" i="1"/>
  <c r="W169" i="1"/>
  <c r="AC168" i="1"/>
  <c r="AA168" i="1"/>
  <c r="Y168" i="1"/>
  <c r="W168" i="1"/>
  <c r="AC167" i="1"/>
  <c r="AA167" i="1"/>
  <c r="Y167" i="1"/>
  <c r="W167" i="1"/>
  <c r="AC166" i="1"/>
  <c r="AA166" i="1"/>
  <c r="Y166" i="1"/>
  <c r="W166" i="1"/>
  <c r="AC165" i="1"/>
  <c r="AA165" i="1"/>
  <c r="Y165" i="1"/>
  <c r="W165" i="1"/>
  <c r="AC164" i="1"/>
  <c r="AA164" i="1"/>
  <c r="Y164" i="1"/>
  <c r="W164" i="1"/>
  <c r="AC163" i="1"/>
  <c r="AA163" i="1"/>
  <c r="Y163" i="1"/>
  <c r="W163" i="1"/>
  <c r="AC162" i="1"/>
  <c r="AA162" i="1"/>
  <c r="Y162" i="1"/>
  <c r="W162" i="1"/>
  <c r="AC161" i="1"/>
  <c r="AA161" i="1"/>
  <c r="Y161" i="1"/>
  <c r="W161" i="1"/>
  <c r="AC160" i="1"/>
  <c r="AA160" i="1"/>
  <c r="Y160" i="1"/>
  <c r="W160" i="1"/>
  <c r="AC159" i="1"/>
  <c r="AA159" i="1"/>
  <c r="Y159" i="1"/>
  <c r="W159" i="1"/>
  <c r="AC158" i="1"/>
  <c r="AA158" i="1"/>
  <c r="Y158" i="1"/>
  <c r="W158" i="1"/>
  <c r="AC157" i="1"/>
  <c r="AA157" i="1"/>
  <c r="Y157" i="1"/>
  <c r="W157" i="1"/>
  <c r="AC156" i="1"/>
  <c r="AA156" i="1"/>
  <c r="Y156" i="1"/>
  <c r="W156" i="1"/>
  <c r="AC155" i="1"/>
  <c r="AA155" i="1"/>
  <c r="Y155" i="1"/>
  <c r="W155" i="1"/>
  <c r="AC154" i="1"/>
  <c r="AA154" i="1"/>
  <c r="Y154" i="1"/>
  <c r="W154" i="1"/>
  <c r="AC153" i="1"/>
  <c r="AA153" i="1"/>
  <c r="Y153" i="1"/>
  <c r="W153" i="1"/>
  <c r="AC152" i="1"/>
  <c r="AA152" i="1"/>
  <c r="Y152" i="1"/>
  <c r="W152" i="1"/>
  <c r="AC151" i="1"/>
  <c r="AA151" i="1"/>
  <c r="Y151" i="1"/>
  <c r="W151" i="1"/>
  <c r="AC150" i="1"/>
  <c r="AA150" i="1"/>
  <c r="Y150" i="1"/>
  <c r="W150" i="1"/>
  <c r="AC149" i="1"/>
  <c r="AA149" i="1"/>
  <c r="Y149" i="1"/>
  <c r="W149" i="1"/>
  <c r="AC148" i="1"/>
  <c r="AA148" i="1"/>
  <c r="Y148" i="1"/>
  <c r="W148" i="1"/>
  <c r="AC147" i="1"/>
  <c r="AA147" i="1"/>
  <c r="Y147" i="1"/>
  <c r="W147" i="1"/>
  <c r="AC146" i="1"/>
  <c r="AA146" i="1"/>
  <c r="Y146" i="1"/>
  <c r="W146" i="1"/>
  <c r="AC145" i="1"/>
  <c r="AA145" i="1"/>
  <c r="Y145" i="1"/>
  <c r="W145" i="1"/>
  <c r="AC144" i="1"/>
  <c r="AA144" i="1"/>
  <c r="Y144" i="1"/>
  <c r="W144" i="1"/>
  <c r="AC143" i="1"/>
  <c r="AA143" i="1"/>
  <c r="Y143" i="1"/>
  <c r="W143" i="1"/>
  <c r="AC142" i="1"/>
  <c r="AA142" i="1"/>
  <c r="Y142" i="1"/>
  <c r="W142" i="1"/>
  <c r="AC141" i="1"/>
  <c r="AA141" i="1"/>
  <c r="Y141" i="1"/>
  <c r="W141" i="1"/>
  <c r="AC140" i="1"/>
  <c r="AA140" i="1"/>
  <c r="Y140" i="1"/>
  <c r="W140" i="1"/>
  <c r="AC139" i="1"/>
  <c r="AA139" i="1"/>
  <c r="Y139" i="1"/>
  <c r="W139" i="1"/>
  <c r="AC138" i="1"/>
  <c r="AA138" i="1"/>
  <c r="Y138" i="1"/>
  <c r="W138" i="1"/>
  <c r="AC137" i="1"/>
  <c r="AA137" i="1"/>
  <c r="Y137" i="1"/>
  <c r="W137" i="1"/>
  <c r="AC136" i="1"/>
  <c r="AA136" i="1"/>
  <c r="Y136" i="1"/>
  <c r="W136" i="1"/>
  <c r="AC135" i="1"/>
  <c r="AA135" i="1"/>
  <c r="Y135" i="1"/>
  <c r="W135" i="1"/>
  <c r="AC134" i="1"/>
  <c r="AA134" i="1"/>
  <c r="Y134" i="1"/>
  <c r="W134" i="1"/>
  <c r="AC133" i="1"/>
  <c r="AA133" i="1"/>
  <c r="Y133" i="1"/>
  <c r="W133" i="1"/>
  <c r="AC132" i="1"/>
  <c r="AA132" i="1"/>
  <c r="Y132" i="1"/>
  <c r="W132" i="1"/>
  <c r="AC131" i="1"/>
  <c r="AA131" i="1"/>
  <c r="Y131" i="1"/>
  <c r="W131" i="1"/>
  <c r="AC130" i="1"/>
  <c r="AA130" i="1"/>
  <c r="Y130" i="1"/>
  <c r="W130" i="1"/>
  <c r="AC129" i="1"/>
  <c r="AA129" i="1"/>
  <c r="Y129" i="1"/>
  <c r="W129" i="1"/>
  <c r="AC128" i="1"/>
  <c r="AA128" i="1"/>
  <c r="Y128" i="1"/>
  <c r="W128" i="1"/>
  <c r="AC127" i="1"/>
  <c r="AA127" i="1"/>
  <c r="Y127" i="1"/>
  <c r="W127" i="1"/>
  <c r="AC126" i="1"/>
  <c r="AA126" i="1"/>
  <c r="Y126" i="1"/>
  <c r="W126" i="1"/>
  <c r="AC125" i="1"/>
  <c r="AA125" i="1"/>
  <c r="Y125" i="1"/>
  <c r="W125" i="1"/>
  <c r="AC124" i="1"/>
  <c r="AA124" i="1"/>
  <c r="Y124" i="1"/>
  <c r="W124" i="1"/>
  <c r="AC123" i="1"/>
  <c r="AA123" i="1"/>
  <c r="Y123" i="1"/>
  <c r="W123" i="1"/>
  <c r="AC122" i="1"/>
  <c r="AA122" i="1"/>
  <c r="Y122" i="1"/>
  <c r="W122" i="1"/>
  <c r="AC121" i="1"/>
  <c r="AA121" i="1"/>
  <c r="Y121" i="1"/>
  <c r="W121" i="1"/>
  <c r="AC120" i="1"/>
  <c r="AA120" i="1"/>
  <c r="Y120" i="1"/>
  <c r="W120" i="1"/>
  <c r="AC119" i="1"/>
  <c r="AA119" i="1"/>
  <c r="Y119" i="1"/>
  <c r="W119" i="1"/>
  <c r="AC118" i="1"/>
  <c r="AA118" i="1"/>
  <c r="Y118" i="1"/>
  <c r="W118" i="1"/>
  <c r="AC117" i="1"/>
  <c r="AA117" i="1"/>
  <c r="Y117" i="1"/>
  <c r="W117" i="1"/>
  <c r="AC116" i="1"/>
  <c r="AA116" i="1"/>
  <c r="Y116" i="1"/>
  <c r="W116" i="1"/>
  <c r="AC115" i="1"/>
  <c r="AA115" i="1"/>
  <c r="Y115" i="1"/>
  <c r="W115" i="1"/>
  <c r="AC114" i="1"/>
  <c r="AA114" i="1"/>
  <c r="Y114" i="1"/>
  <c r="W114" i="1"/>
  <c r="AC113" i="1"/>
  <c r="AA113" i="1"/>
  <c r="Y113" i="1"/>
  <c r="W113" i="1"/>
  <c r="AC112" i="1"/>
  <c r="AA112" i="1"/>
  <c r="Y112" i="1"/>
  <c r="W112" i="1"/>
  <c r="AC111" i="1"/>
  <c r="AA111" i="1"/>
  <c r="Y111" i="1"/>
  <c r="W111" i="1"/>
  <c r="AC110" i="1"/>
  <c r="AA110" i="1"/>
  <c r="Y110" i="1"/>
  <c r="W110" i="1"/>
  <c r="AC109" i="1"/>
  <c r="AA109" i="1"/>
  <c r="Y109" i="1"/>
  <c r="W109" i="1"/>
  <c r="AC108" i="1"/>
  <c r="AA108" i="1"/>
  <c r="Y108" i="1"/>
  <c r="W108" i="1"/>
  <c r="AC107" i="1"/>
  <c r="AA107" i="1"/>
  <c r="Y107" i="1"/>
  <c r="W107" i="1"/>
  <c r="AC106" i="1"/>
  <c r="AA106" i="1"/>
  <c r="Y106" i="1"/>
  <c r="W106" i="1"/>
  <c r="AC105" i="1"/>
  <c r="AA105" i="1"/>
  <c r="Y105" i="1"/>
  <c r="W105" i="1"/>
  <c r="AC104" i="1"/>
  <c r="AA104" i="1"/>
  <c r="Y104" i="1"/>
  <c r="W104" i="1"/>
  <c r="AC103" i="1"/>
  <c r="AA103" i="1"/>
  <c r="Y103" i="1"/>
  <c r="W103" i="1"/>
  <c r="AC102" i="1"/>
  <c r="AA102" i="1"/>
  <c r="Y102" i="1"/>
  <c r="W102" i="1"/>
  <c r="AC101" i="1"/>
  <c r="AA101" i="1"/>
  <c r="Y101" i="1"/>
  <c r="W101" i="1"/>
  <c r="AC100" i="1"/>
  <c r="AA100" i="1"/>
  <c r="Y100" i="1"/>
  <c r="W100" i="1"/>
  <c r="AC99" i="1"/>
  <c r="AA99" i="1"/>
  <c r="Y99" i="1"/>
  <c r="W99" i="1"/>
  <c r="AC98" i="1"/>
  <c r="AA98" i="1"/>
  <c r="Y98" i="1"/>
  <c r="W98" i="1"/>
  <c r="AC97" i="1"/>
  <c r="AA97" i="1"/>
  <c r="Y97" i="1"/>
  <c r="W97" i="1"/>
  <c r="AC96" i="1"/>
  <c r="AA96" i="1"/>
  <c r="Y96" i="1"/>
  <c r="W96" i="1"/>
  <c r="AC95" i="1"/>
  <c r="AA95" i="1"/>
  <c r="Y95" i="1"/>
  <c r="W95" i="1"/>
  <c r="AC94" i="1"/>
  <c r="AA94" i="1"/>
  <c r="Y94" i="1"/>
  <c r="W94" i="1"/>
  <c r="AC93" i="1"/>
  <c r="AA93" i="1"/>
  <c r="Y93" i="1"/>
  <c r="W93" i="1"/>
  <c r="AC92" i="1"/>
  <c r="AA92" i="1"/>
  <c r="Y92" i="1"/>
  <c r="W92" i="1"/>
  <c r="AC91" i="1"/>
  <c r="AA91" i="1"/>
  <c r="Y91" i="1"/>
  <c r="W91" i="1"/>
  <c r="AC90" i="1"/>
  <c r="AA90" i="1"/>
  <c r="Y90" i="1"/>
  <c r="W90" i="1"/>
  <c r="AC89" i="1"/>
  <c r="AA89" i="1"/>
  <c r="Y89" i="1"/>
  <c r="W89" i="1"/>
  <c r="AC88" i="1"/>
  <c r="AA88" i="1"/>
  <c r="Y88" i="1"/>
  <c r="W88" i="1"/>
  <c r="AC87" i="1"/>
  <c r="AA87" i="1"/>
  <c r="Y87" i="1"/>
  <c r="W87" i="1"/>
  <c r="AC86" i="1"/>
  <c r="AA86" i="1"/>
  <c r="Y86" i="1"/>
  <c r="W86" i="1"/>
  <c r="AC85" i="1"/>
  <c r="AA85" i="1"/>
  <c r="Y85" i="1"/>
  <c r="W85" i="1"/>
  <c r="AC84" i="1"/>
  <c r="AA84" i="1"/>
  <c r="Y84" i="1"/>
  <c r="W84" i="1"/>
  <c r="AC83" i="1"/>
  <c r="AA83" i="1"/>
  <c r="Y83" i="1"/>
  <c r="W83" i="1"/>
  <c r="AC82" i="1"/>
  <c r="AA82" i="1"/>
  <c r="Y82" i="1"/>
  <c r="W82" i="1"/>
  <c r="AC81" i="1"/>
  <c r="AA81" i="1"/>
  <c r="Y81" i="1"/>
  <c r="W81" i="1"/>
  <c r="AC80" i="1"/>
  <c r="AA80" i="1"/>
  <c r="Y80" i="1"/>
  <c r="W80" i="1"/>
  <c r="AC79" i="1"/>
  <c r="AA79" i="1"/>
  <c r="Y79" i="1"/>
  <c r="W79" i="1"/>
  <c r="AC78" i="1"/>
  <c r="AA78" i="1"/>
  <c r="Y78" i="1"/>
  <c r="W78" i="1"/>
  <c r="AC77" i="1"/>
  <c r="AA77" i="1"/>
  <c r="Y77" i="1"/>
  <c r="W77" i="1"/>
  <c r="AC76" i="1"/>
  <c r="AA76" i="1"/>
  <c r="Y76" i="1"/>
  <c r="W76" i="1"/>
  <c r="AC75" i="1"/>
  <c r="AA75" i="1"/>
  <c r="Y75" i="1"/>
  <c r="W75" i="1"/>
  <c r="AC74" i="1"/>
  <c r="AA74" i="1"/>
  <c r="Y74" i="1"/>
  <c r="W74" i="1"/>
  <c r="AC73" i="1"/>
  <c r="AA73" i="1"/>
  <c r="Y73" i="1"/>
  <c r="W73" i="1"/>
  <c r="AC72" i="1"/>
  <c r="AA72" i="1"/>
  <c r="Y72" i="1"/>
  <c r="W72" i="1"/>
  <c r="AC71" i="1"/>
  <c r="AA71" i="1"/>
  <c r="Y71" i="1"/>
  <c r="W71" i="1"/>
  <c r="AC70" i="1"/>
  <c r="AA70" i="1"/>
  <c r="Y70" i="1"/>
  <c r="W70" i="1"/>
  <c r="AC69" i="1"/>
  <c r="AA69" i="1"/>
  <c r="Y69" i="1"/>
  <c r="W69" i="1"/>
  <c r="AC68" i="1"/>
  <c r="AA68" i="1"/>
  <c r="Y68" i="1"/>
  <c r="W68" i="1"/>
  <c r="AC67" i="1"/>
  <c r="AA67" i="1"/>
  <c r="Y67" i="1"/>
  <c r="W67" i="1"/>
  <c r="AC66" i="1"/>
  <c r="AA66" i="1"/>
  <c r="Y66" i="1"/>
  <c r="W66" i="1"/>
  <c r="AC65" i="1"/>
  <c r="AA65" i="1"/>
  <c r="Y65" i="1"/>
  <c r="W65" i="1"/>
  <c r="AC64" i="1"/>
  <c r="AA64" i="1"/>
  <c r="Y64" i="1"/>
  <c r="W64" i="1"/>
  <c r="AC63" i="1"/>
  <c r="AA63" i="1"/>
  <c r="Y63" i="1"/>
  <c r="W63" i="1"/>
  <c r="AC62" i="1"/>
  <c r="AA62" i="1"/>
  <c r="Y62" i="1"/>
  <c r="W62" i="1"/>
  <c r="AC61" i="1"/>
  <c r="AA61" i="1"/>
  <c r="Y61" i="1"/>
  <c r="W61" i="1"/>
  <c r="AC60" i="1"/>
  <c r="AA60" i="1"/>
  <c r="Y60" i="1"/>
  <c r="W60" i="1"/>
  <c r="AC59" i="1"/>
  <c r="AA59" i="1"/>
  <c r="Y59" i="1"/>
  <c r="W59" i="1"/>
  <c r="AC58" i="1"/>
  <c r="AA58" i="1"/>
  <c r="Y58" i="1"/>
  <c r="W58" i="1"/>
  <c r="AC57" i="1"/>
  <c r="AA57" i="1"/>
  <c r="Y57" i="1"/>
  <c r="W57" i="1"/>
  <c r="AC56" i="1"/>
  <c r="AA56" i="1"/>
  <c r="Y56" i="1"/>
  <c r="W56" i="1"/>
  <c r="AC55" i="1"/>
  <c r="AA55" i="1"/>
  <c r="Y55" i="1"/>
  <c r="W55" i="1"/>
  <c r="AC54" i="1"/>
  <c r="AA54" i="1"/>
  <c r="Y54" i="1"/>
  <c r="W54" i="1"/>
  <c r="AC53" i="1"/>
  <c r="AA53" i="1"/>
  <c r="Y53" i="1"/>
  <c r="W53" i="1"/>
  <c r="AC52" i="1"/>
  <c r="AA52" i="1"/>
  <c r="Y52" i="1"/>
  <c r="W52" i="1"/>
  <c r="AC51" i="1"/>
  <c r="AA51" i="1"/>
  <c r="Y51" i="1"/>
  <c r="W51" i="1"/>
  <c r="AC50" i="1"/>
  <c r="AA50" i="1"/>
  <c r="Y50" i="1"/>
  <c r="W50" i="1"/>
  <c r="AC49" i="1"/>
  <c r="AA49" i="1"/>
  <c r="Y49" i="1"/>
  <c r="W49" i="1"/>
  <c r="AC48" i="1"/>
  <c r="AA48" i="1"/>
  <c r="Y48" i="1"/>
  <c r="W48" i="1"/>
  <c r="AC47" i="1"/>
  <c r="AA47" i="1"/>
  <c r="Y47" i="1"/>
  <c r="W47" i="1"/>
  <c r="AC46" i="1"/>
  <c r="AA46" i="1"/>
  <c r="Y46" i="1"/>
  <c r="W46" i="1"/>
  <c r="AC45" i="1"/>
  <c r="AA45" i="1"/>
  <c r="Y45" i="1"/>
  <c r="W45" i="1"/>
  <c r="AC44" i="1"/>
  <c r="AA44" i="1"/>
  <c r="Y44" i="1"/>
  <c r="W44" i="1"/>
  <c r="AC43" i="1"/>
  <c r="AA43" i="1"/>
  <c r="Y43" i="1"/>
  <c r="W43" i="1"/>
  <c r="AC42" i="1"/>
  <c r="AA42" i="1"/>
  <c r="Y42" i="1"/>
  <c r="W42" i="1"/>
  <c r="AC41" i="1"/>
  <c r="AA41" i="1"/>
  <c r="Y41" i="1"/>
  <c r="W41" i="1"/>
  <c r="AC40" i="1"/>
  <c r="AA40" i="1"/>
  <c r="Y40" i="1"/>
  <c r="W40" i="1"/>
  <c r="AC39" i="1"/>
  <c r="AA39" i="1"/>
  <c r="Y39" i="1"/>
  <c r="W39" i="1"/>
  <c r="AC38" i="1"/>
  <c r="AA38" i="1"/>
  <c r="Y38" i="1"/>
  <c r="W38" i="1"/>
  <c r="AC37" i="1"/>
  <c r="AA37" i="1"/>
  <c r="Y37" i="1"/>
  <c r="W37" i="1"/>
  <c r="AC36" i="1"/>
  <c r="AA36" i="1"/>
  <c r="Y36" i="1"/>
  <c r="W36" i="1"/>
  <c r="AC35" i="1"/>
  <c r="AA35" i="1"/>
  <c r="Y35" i="1"/>
  <c r="W35" i="1"/>
  <c r="AC34" i="1"/>
  <c r="AA34" i="1"/>
  <c r="Y34" i="1"/>
  <c r="W34" i="1"/>
  <c r="AC33" i="1"/>
  <c r="AA33" i="1"/>
  <c r="Y33" i="1"/>
  <c r="W33" i="1"/>
  <c r="AC32" i="1"/>
  <c r="AA32" i="1"/>
  <c r="Y32" i="1"/>
  <c r="W32" i="1"/>
  <c r="AC31" i="1"/>
  <c r="AA31" i="1"/>
  <c r="Y31" i="1"/>
  <c r="W31" i="1"/>
  <c r="AC30" i="1"/>
  <c r="AA30" i="1"/>
  <c r="Y30" i="1"/>
  <c r="W30" i="1"/>
  <c r="AC29" i="1"/>
  <c r="AA29" i="1"/>
  <c r="Y29" i="1"/>
  <c r="W29" i="1"/>
  <c r="AC28" i="1"/>
  <c r="AA28" i="1"/>
  <c r="Y28" i="1"/>
  <c r="W28" i="1"/>
  <c r="AC27" i="1"/>
  <c r="AA27" i="1"/>
  <c r="Y27" i="1"/>
  <c r="W27" i="1"/>
  <c r="AC26" i="1"/>
  <c r="AA26" i="1"/>
  <c r="Y26" i="1"/>
  <c r="W26" i="1"/>
  <c r="AC25" i="1"/>
  <c r="AA25" i="1"/>
  <c r="Y25" i="1"/>
  <c r="W25" i="1"/>
  <c r="AC24" i="1"/>
  <c r="AA24" i="1"/>
  <c r="Y24" i="1"/>
  <c r="W24" i="1"/>
  <c r="AC23" i="1"/>
  <c r="AA23" i="1"/>
  <c r="Y23" i="1"/>
  <c r="W23" i="1"/>
  <c r="AC22" i="1"/>
  <c r="AA22" i="1"/>
  <c r="Y22" i="1"/>
  <c r="W22" i="1"/>
  <c r="AC21" i="1"/>
  <c r="AA21" i="1"/>
  <c r="Y21" i="1"/>
  <c r="W21" i="1"/>
  <c r="AC20" i="1"/>
  <c r="AA20" i="1"/>
  <c r="Y20" i="1"/>
  <c r="W20" i="1"/>
  <c r="AC19" i="1"/>
  <c r="AA19" i="1"/>
  <c r="Y19" i="1"/>
  <c r="W19" i="1"/>
  <c r="AC18" i="1"/>
  <c r="AA18" i="1"/>
  <c r="Y18" i="1"/>
  <c r="W18" i="1"/>
  <c r="AC17" i="1"/>
  <c r="AA17" i="1"/>
  <c r="Y17" i="1"/>
  <c r="W17" i="1"/>
  <c r="AC16" i="1"/>
  <c r="AA16" i="1"/>
  <c r="Y16" i="1"/>
  <c r="W16" i="1"/>
  <c r="AC15" i="1"/>
  <c r="AA15" i="1"/>
  <c r="Y15" i="1"/>
  <c r="W15" i="1"/>
  <c r="AC14" i="1"/>
  <c r="AA14" i="1"/>
  <c r="Y14" i="1"/>
  <c r="W14" i="1"/>
  <c r="AC13" i="1"/>
  <c r="AA13" i="1"/>
  <c r="Y13" i="1"/>
  <c r="W13" i="1"/>
  <c r="AC12" i="1"/>
  <c r="AA12" i="1"/>
  <c r="Y12" i="1"/>
  <c r="W12" i="1"/>
  <c r="AC11" i="1"/>
  <c r="AA11" i="1"/>
  <c r="Y11" i="1"/>
  <c r="W11" i="1"/>
  <c r="AC10" i="1"/>
  <c r="AA10" i="1"/>
  <c r="Y10" i="1"/>
  <c r="W10" i="1"/>
  <c r="AC9" i="1"/>
  <c r="AA9" i="1"/>
  <c r="Y9" i="1"/>
  <c r="W9" i="1"/>
  <c r="AC8" i="1"/>
  <c r="AA8" i="1"/>
  <c r="Y8" i="1"/>
  <c r="W8" i="1"/>
  <c r="AC7" i="1"/>
  <c r="AA7" i="1"/>
  <c r="Y7" i="1"/>
  <c r="W7" i="1"/>
  <c r="AC6" i="1"/>
  <c r="AA6" i="1"/>
  <c r="Y6" i="1"/>
  <c r="W6" i="1"/>
  <c r="AC5" i="1"/>
  <c r="AA5" i="1"/>
  <c r="Y5" i="1"/>
  <c r="W5" i="1"/>
  <c r="AC4" i="1"/>
  <c r="AA4" i="1"/>
  <c r="Y4" i="1"/>
  <c r="W4" i="1"/>
  <c r="AC3" i="1"/>
  <c r="AA3" i="1"/>
  <c r="Y3" i="1"/>
  <c r="W3" i="1"/>
  <c r="U3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S244" i="1" l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243" i="1"/>
  <c r="S604" i="1" l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60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48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36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603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664" i="1"/>
  <c r="M665" i="1"/>
  <c r="M666" i="1"/>
  <c r="M667" i="1"/>
  <c r="M668" i="1"/>
  <c r="M669" i="1"/>
  <c r="M670" i="1"/>
  <c r="M671" i="1"/>
  <c r="M672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0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48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36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1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48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36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24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12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24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1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48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36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24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123" i="1"/>
  <c r="M121" i="1"/>
  <c r="M122" i="1"/>
  <c r="M115" i="1"/>
  <c r="M116" i="1"/>
  <c r="M117" i="1"/>
  <c r="M118" i="1"/>
  <c r="M119" i="1"/>
  <c r="M120" i="1"/>
  <c r="M104" i="1"/>
  <c r="M105" i="1"/>
  <c r="M106" i="1"/>
  <c r="M107" i="1"/>
  <c r="M108" i="1"/>
  <c r="M109" i="1"/>
  <c r="M110" i="1"/>
  <c r="M111" i="1"/>
  <c r="M112" i="1"/>
  <c r="M113" i="1"/>
  <c r="M114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K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48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36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24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1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8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36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24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1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48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36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24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1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48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36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243" i="1"/>
  <c r="C242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1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</calcChain>
</file>

<file path=xl/sharedStrings.xml><?xml version="1.0" encoding="utf-8"?>
<sst xmlns="http://schemas.openxmlformats.org/spreadsheetml/2006/main" count="8283" uniqueCount="8256">
  <si>
    <t>OID</t>
    <phoneticPr fontId="3" type="noConversion"/>
  </si>
  <si>
    <t>备注</t>
    <phoneticPr fontId="3" type="noConversion"/>
  </si>
  <si>
    <t>组一电池数量</t>
    <phoneticPr fontId="3" type="noConversion"/>
  </si>
  <si>
    <t>组一单体电压1</t>
    <phoneticPr fontId="3" type="noConversion"/>
  </si>
  <si>
    <t>组一单体电压2</t>
  </si>
  <si>
    <t>组一单体电压3</t>
  </si>
  <si>
    <t>组一单体电压4</t>
  </si>
  <si>
    <t>组一单体电压5</t>
  </si>
  <si>
    <t>组一单体电压6</t>
  </si>
  <si>
    <t>组一单体电压7</t>
  </si>
  <si>
    <t>组一单体电压8</t>
  </si>
  <si>
    <t>组一单体电压9</t>
  </si>
  <si>
    <t>组一单体电压10</t>
  </si>
  <si>
    <t>组一单体电压11</t>
  </si>
  <si>
    <t>组一单体电压12</t>
  </si>
  <si>
    <t>组一单体电压13</t>
  </si>
  <si>
    <t>组一单体电压14</t>
  </si>
  <si>
    <t>组一单体电压15</t>
  </si>
  <si>
    <t>组一单体电压16</t>
  </si>
  <si>
    <t>组一单体电压17</t>
  </si>
  <si>
    <t>组一单体电压18</t>
  </si>
  <si>
    <t>组一单体电压19</t>
  </si>
  <si>
    <t>组一单体电压20</t>
  </si>
  <si>
    <t>组一单体电压21</t>
  </si>
  <si>
    <t>组一单体电压22</t>
  </si>
  <si>
    <t>组一单体电压23</t>
  </si>
  <si>
    <t>组一单体电压24</t>
  </si>
  <si>
    <t>组一单体电压25</t>
  </si>
  <si>
    <t>组一单体电压26</t>
  </si>
  <si>
    <t>组一单体电压27</t>
  </si>
  <si>
    <t>组一单体电压28</t>
  </si>
  <si>
    <t>组一单体电压29</t>
  </si>
  <si>
    <t>组一单体电压30</t>
  </si>
  <si>
    <t>组一单体电压31</t>
  </si>
  <si>
    <t>组一单体电压32</t>
  </si>
  <si>
    <t>组一单体电压33</t>
  </si>
  <si>
    <t>组一单体电压34</t>
  </si>
  <si>
    <t>组一单体电压35</t>
  </si>
  <si>
    <t>组一单体电压36</t>
  </si>
  <si>
    <t>组一单体电压37</t>
  </si>
  <si>
    <t>组一单体电压38</t>
  </si>
  <si>
    <t>组一单体电压39</t>
  </si>
  <si>
    <t>组一单体电压40</t>
  </si>
  <si>
    <t>组一单体电压41</t>
  </si>
  <si>
    <t>组一单体电压42</t>
  </si>
  <si>
    <t>组一单体电压43</t>
  </si>
  <si>
    <t>组一单体电压44</t>
  </si>
  <si>
    <t>组一单体电压45</t>
  </si>
  <si>
    <t>组一单体电压46</t>
  </si>
  <si>
    <t>组一单体电压47</t>
  </si>
  <si>
    <t>组一单体电压48</t>
  </si>
  <si>
    <t>组一单体电压49</t>
  </si>
  <si>
    <t>组一单体电压50</t>
  </si>
  <si>
    <t>组一单体电压51</t>
  </si>
  <si>
    <t>组一单体电压52</t>
  </si>
  <si>
    <t>组一单体电压53</t>
  </si>
  <si>
    <t>组一单体电压54</t>
  </si>
  <si>
    <t>组一单体电压55</t>
  </si>
  <si>
    <t>组一单体电压56</t>
  </si>
  <si>
    <t>组一单体电压57</t>
  </si>
  <si>
    <t>组一单体电压58</t>
  </si>
  <si>
    <t>组一单体电压59</t>
  </si>
  <si>
    <t>组一单体电压60</t>
  </si>
  <si>
    <t>组一单体电压61</t>
  </si>
  <si>
    <t>组一单体电压62</t>
  </si>
  <si>
    <t>组一单体电压63</t>
  </si>
  <si>
    <t>组一单体电压64</t>
  </si>
  <si>
    <t>组一单体电压65</t>
  </si>
  <si>
    <t>组一单体电压66</t>
  </si>
  <si>
    <t>组一单体电压67</t>
  </si>
  <si>
    <t>组一单体电压68</t>
  </si>
  <si>
    <t>组一单体电压69</t>
  </si>
  <si>
    <t>组一单体电压70</t>
  </si>
  <si>
    <t>组一单体电压71</t>
  </si>
  <si>
    <t>组一单体电压72</t>
  </si>
  <si>
    <t>组一单体电压73</t>
  </si>
  <si>
    <t>组一单体电压74</t>
  </si>
  <si>
    <t>组一单体电压75</t>
  </si>
  <si>
    <t>组一单体电压76</t>
  </si>
  <si>
    <t>组一单体电压77</t>
  </si>
  <si>
    <t>组一单体电压78</t>
  </si>
  <si>
    <t>组一单体电压79</t>
  </si>
  <si>
    <t>组一单体电压80</t>
  </si>
  <si>
    <t>组一单体电压81</t>
  </si>
  <si>
    <t>组一单体电压82</t>
  </si>
  <si>
    <t>组一单体电压83</t>
  </si>
  <si>
    <t>组一单体电压84</t>
  </si>
  <si>
    <t>组一单体电压85</t>
  </si>
  <si>
    <t>组一单体电压86</t>
  </si>
  <si>
    <t>组一单体电压87</t>
  </si>
  <si>
    <t>组一单体电压88</t>
  </si>
  <si>
    <t>组一单体电压89</t>
  </si>
  <si>
    <t>组一单体电压90</t>
  </si>
  <si>
    <t>组一单体电压91</t>
  </si>
  <si>
    <t>组一单体电压92</t>
  </si>
  <si>
    <t>组一单体电压93</t>
  </si>
  <si>
    <t>组一单体电压94</t>
  </si>
  <si>
    <t>组一单体电压95</t>
  </si>
  <si>
    <t>组一单体电压96</t>
  </si>
  <si>
    <t>组一单体电压97</t>
  </si>
  <si>
    <t>组一单体电压98</t>
  </si>
  <si>
    <t>组一单体电压99</t>
  </si>
  <si>
    <t>组一单体电压100</t>
  </si>
  <si>
    <t>组一单体电压101</t>
  </si>
  <si>
    <t>组一单体电压102</t>
  </si>
  <si>
    <t>组一单体电压103</t>
  </si>
  <si>
    <t>组一单体电压104</t>
  </si>
  <si>
    <t>组一单体电压105</t>
  </si>
  <si>
    <t>组一单体电压106</t>
  </si>
  <si>
    <t>组一单体电压107</t>
  </si>
  <si>
    <t>组一单体电压108</t>
  </si>
  <si>
    <t>组一单体电压109</t>
  </si>
  <si>
    <t>组一单体电压110</t>
  </si>
  <si>
    <t>组一单体电压111</t>
  </si>
  <si>
    <t>组一单体电压112</t>
  </si>
  <si>
    <t>组一单体电压113</t>
  </si>
  <si>
    <t>组一单体电压114</t>
  </si>
  <si>
    <t>组一单体电压115</t>
  </si>
  <si>
    <t>组一单体电压116</t>
  </si>
  <si>
    <t>组一单体电压117</t>
  </si>
  <si>
    <t>组一单体电压118</t>
  </si>
  <si>
    <t>组一单体电压119</t>
  </si>
  <si>
    <t>组一单体电压120</t>
  </si>
  <si>
    <t>组一单体温度1</t>
    <phoneticPr fontId="3" type="noConversion"/>
  </si>
  <si>
    <t>组一单体温度2</t>
  </si>
  <si>
    <t>组一单体温度3</t>
  </si>
  <si>
    <t>组一单体温度4</t>
  </si>
  <si>
    <t>组一单体温度5</t>
  </si>
  <si>
    <t>组一单体温度6</t>
  </si>
  <si>
    <t>组一单体温度7</t>
  </si>
  <si>
    <t>组一单体温度8</t>
  </si>
  <si>
    <t>组一单体温度9</t>
  </si>
  <si>
    <t>组一单体温度10</t>
  </si>
  <si>
    <t>组一单体温度11</t>
  </si>
  <si>
    <t>组一单体温度12</t>
  </si>
  <si>
    <t>组一单体温度13</t>
  </si>
  <si>
    <t>组一单体温度14</t>
  </si>
  <si>
    <t>组一单体温度15</t>
  </si>
  <si>
    <t>组一单体温度16</t>
  </si>
  <si>
    <t>组一单体温度17</t>
  </si>
  <si>
    <t>组一单体温度18</t>
  </si>
  <si>
    <t>组一单体温度19</t>
  </si>
  <si>
    <t>组一单体温度20</t>
  </si>
  <si>
    <t>组一单体温度21</t>
  </si>
  <si>
    <t>组一单体温度22</t>
  </si>
  <si>
    <t>组一单体温度23</t>
  </si>
  <si>
    <t>组一单体温度24</t>
  </si>
  <si>
    <t>组一单体温度25</t>
  </si>
  <si>
    <t>组一单体温度26</t>
  </si>
  <si>
    <t>组一单体温度27</t>
  </si>
  <si>
    <t>组一单体温度28</t>
  </si>
  <si>
    <t>组一单体温度29</t>
  </si>
  <si>
    <t>组一单体温度30</t>
  </si>
  <si>
    <t>组一单体温度31</t>
  </si>
  <si>
    <t>组一单体温度32</t>
  </si>
  <si>
    <t>组一单体温度33</t>
  </si>
  <si>
    <t>组一单体温度34</t>
  </si>
  <si>
    <t>组一单体温度35</t>
  </si>
  <si>
    <t>组一单体温度36</t>
  </si>
  <si>
    <t>组一单体温度37</t>
  </si>
  <si>
    <t>组一单体温度38</t>
  </si>
  <si>
    <t>组一单体温度39</t>
  </si>
  <si>
    <t>组一单体温度40</t>
  </si>
  <si>
    <t>组一单体温度41</t>
  </si>
  <si>
    <t>组一单体温度42</t>
  </si>
  <si>
    <t>组一单体温度43</t>
  </si>
  <si>
    <t>组一单体温度44</t>
  </si>
  <si>
    <t>组一单体温度45</t>
  </si>
  <si>
    <t>组一单体温度46</t>
  </si>
  <si>
    <t>组一单体温度47</t>
  </si>
  <si>
    <t>组一单体温度48</t>
  </si>
  <si>
    <t>组一单体温度49</t>
  </si>
  <si>
    <t>组一单体温度50</t>
  </si>
  <si>
    <t>组一单体温度51</t>
  </si>
  <si>
    <t>组一单体温度52</t>
  </si>
  <si>
    <t>组一单体温度53</t>
  </si>
  <si>
    <t>组一单体温度54</t>
  </si>
  <si>
    <t>组一单体温度55</t>
  </si>
  <si>
    <t>组一单体温度56</t>
  </si>
  <si>
    <t>组一单体温度57</t>
  </si>
  <si>
    <t>组一单体温度58</t>
  </si>
  <si>
    <t>组一单体温度59</t>
  </si>
  <si>
    <t>组一单体温度60</t>
  </si>
  <si>
    <t>组一单体温度61</t>
  </si>
  <si>
    <t>组一单体温度62</t>
  </si>
  <si>
    <t>组一单体温度63</t>
  </si>
  <si>
    <t>组一单体温度64</t>
  </si>
  <si>
    <t>组一单体温度65</t>
  </si>
  <si>
    <t>组一单体温度66</t>
  </si>
  <si>
    <t>组一单体温度67</t>
  </si>
  <si>
    <t>组一单体温度68</t>
  </si>
  <si>
    <t>组一单体温度69</t>
  </si>
  <si>
    <t>组一单体温度70</t>
  </si>
  <si>
    <t>组一单体温度71</t>
  </si>
  <si>
    <t>组一单体温度72</t>
  </si>
  <si>
    <t>组一单体温度73</t>
  </si>
  <si>
    <t>组一单体温度74</t>
  </si>
  <si>
    <t>组一单体温度75</t>
  </si>
  <si>
    <t>组一单体温度76</t>
  </si>
  <si>
    <t>组一单体温度77</t>
  </si>
  <si>
    <t>组一单体温度78</t>
  </si>
  <si>
    <t>组一单体温度79</t>
  </si>
  <si>
    <t>组一单体温度80</t>
  </si>
  <si>
    <t>组一单体温度81</t>
  </si>
  <si>
    <t>组一单体温度82</t>
  </si>
  <si>
    <t>组一单体温度83</t>
  </si>
  <si>
    <t>组一单体温度84</t>
  </si>
  <si>
    <t>组一单体温度85</t>
  </si>
  <si>
    <t>组一单体温度86</t>
  </si>
  <si>
    <t>组一单体温度87</t>
  </si>
  <si>
    <t>组一单体温度88</t>
  </si>
  <si>
    <t>组一单体温度89</t>
  </si>
  <si>
    <t>组一单体温度90</t>
  </si>
  <si>
    <t>组一单体温度91</t>
  </si>
  <si>
    <t>组一单体温度92</t>
  </si>
  <si>
    <t>组一单体温度93</t>
  </si>
  <si>
    <t>组一单体温度94</t>
  </si>
  <si>
    <t>组一单体温度95</t>
  </si>
  <si>
    <t>组一单体温度96</t>
  </si>
  <si>
    <t>组一单体温度97</t>
  </si>
  <si>
    <t>组一单体温度98</t>
  </si>
  <si>
    <t>组一单体温度99</t>
  </si>
  <si>
    <t>组一单体温度100</t>
  </si>
  <si>
    <t>组一单体温度101</t>
  </si>
  <si>
    <t>组一单体温度102</t>
  </si>
  <si>
    <t>组一单体温度103</t>
  </si>
  <si>
    <t>组一单体温度104</t>
  </si>
  <si>
    <t>组一单体温度105</t>
  </si>
  <si>
    <t>组一单体温度106</t>
  </si>
  <si>
    <t>组一单体温度107</t>
  </si>
  <si>
    <t>组一单体温度108</t>
  </si>
  <si>
    <t>组一单体温度109</t>
  </si>
  <si>
    <t>组一单体温度110</t>
  </si>
  <si>
    <t>组一单体温度111</t>
  </si>
  <si>
    <t>组一单体温度112</t>
  </si>
  <si>
    <t>组一单体温度113</t>
  </si>
  <si>
    <t>组一单体温度114</t>
  </si>
  <si>
    <t>组一单体温度115</t>
  </si>
  <si>
    <t>组一单体温度116</t>
  </si>
  <si>
    <t>组一单体温度117</t>
  </si>
  <si>
    <t>组一单体温度118</t>
  </si>
  <si>
    <t>组一单体温度119</t>
  </si>
  <si>
    <t>组一单体温度120</t>
  </si>
  <si>
    <t>组一单体内阻1</t>
    <phoneticPr fontId="3" type="noConversion"/>
  </si>
  <si>
    <t>组一单体内阻2</t>
  </si>
  <si>
    <t>组一单体内阻3</t>
  </si>
  <si>
    <t>组一单体内阻4</t>
  </si>
  <si>
    <t>组一单体内阻5</t>
  </si>
  <si>
    <t>组一单体内阻6</t>
  </si>
  <si>
    <t>组一单体内阻7</t>
  </si>
  <si>
    <t>组一单体内阻8</t>
  </si>
  <si>
    <t>组一单体内阻9</t>
  </si>
  <si>
    <t>组一单体内阻10</t>
  </si>
  <si>
    <t>组一单体内阻11</t>
  </si>
  <si>
    <t>组一单体内阻12</t>
  </si>
  <si>
    <t>组一单体内阻13</t>
  </si>
  <si>
    <t>组一单体内阻14</t>
  </si>
  <si>
    <t>组一单体内阻15</t>
  </si>
  <si>
    <t>组一单体内阻16</t>
  </si>
  <si>
    <t>组一单体内阻17</t>
  </si>
  <si>
    <t>组一单体内阻18</t>
  </si>
  <si>
    <t>组一单体内阻19</t>
  </si>
  <si>
    <t>组一单体内阻20</t>
  </si>
  <si>
    <t>组一单体内阻21</t>
  </si>
  <si>
    <t>组一单体内阻22</t>
  </si>
  <si>
    <t>组一单体内阻23</t>
  </si>
  <si>
    <t>组一单体内阻24</t>
  </si>
  <si>
    <t>组一单体内阻25</t>
  </si>
  <si>
    <t>组一单体内阻26</t>
  </si>
  <si>
    <t>组一单体内阻27</t>
  </si>
  <si>
    <t>组一单体内阻28</t>
  </si>
  <si>
    <t>组一单体内阻29</t>
  </si>
  <si>
    <t>组一单体内阻30</t>
  </si>
  <si>
    <t>组一单体内阻31</t>
  </si>
  <si>
    <t>组一单体内阻32</t>
  </si>
  <si>
    <t>组一单体内阻33</t>
  </si>
  <si>
    <t>组一单体内阻34</t>
  </si>
  <si>
    <t>组一单体内阻35</t>
  </si>
  <si>
    <t>组一单体内阻36</t>
  </si>
  <si>
    <t>组一单体内阻37</t>
  </si>
  <si>
    <t>组一单体内阻38</t>
  </si>
  <si>
    <t>组一单体内阻39</t>
  </si>
  <si>
    <t>组一单体内阻40</t>
  </si>
  <si>
    <t>组一单体内阻41</t>
  </si>
  <si>
    <t>组一单体内阻42</t>
  </si>
  <si>
    <t>组一单体内阻43</t>
  </si>
  <si>
    <t>组一单体内阻44</t>
  </si>
  <si>
    <t>组一单体内阻45</t>
  </si>
  <si>
    <t>组一单体内阻46</t>
  </si>
  <si>
    <t>组一单体内阻47</t>
  </si>
  <si>
    <t>组一单体内阻48</t>
  </si>
  <si>
    <t>组一单体内阻49</t>
  </si>
  <si>
    <t>组一单体内阻50</t>
  </si>
  <si>
    <t>组一单体内阻51</t>
  </si>
  <si>
    <t>组一单体内阻52</t>
  </si>
  <si>
    <t>组一单体内阻53</t>
  </si>
  <si>
    <t>组一单体内阻54</t>
  </si>
  <si>
    <t>组一单体内阻55</t>
  </si>
  <si>
    <t>组一单体内阻56</t>
  </si>
  <si>
    <t>组一单体内阻57</t>
  </si>
  <si>
    <t>组一单体内阻58</t>
  </si>
  <si>
    <t>组一单体内阻59</t>
  </si>
  <si>
    <t>组一单体内阻60</t>
  </si>
  <si>
    <t>组一单体内阻61</t>
  </si>
  <si>
    <t>组一单体内阻62</t>
  </si>
  <si>
    <t>组一单体内阻63</t>
  </si>
  <si>
    <t>组一单体内阻64</t>
  </si>
  <si>
    <t>组一单体内阻65</t>
  </si>
  <si>
    <t>组一单体内阻66</t>
  </si>
  <si>
    <t>组一单体内阻67</t>
  </si>
  <si>
    <t>组一单体内阻68</t>
  </si>
  <si>
    <t>组一单体内阻69</t>
  </si>
  <si>
    <t>组一单体内阻70</t>
  </si>
  <si>
    <t>组一单体内阻71</t>
  </si>
  <si>
    <t>组一单体内阻72</t>
  </si>
  <si>
    <t>组一单体内阻73</t>
  </si>
  <si>
    <t>组一单体内阻74</t>
  </si>
  <si>
    <t>组一单体内阻75</t>
  </si>
  <si>
    <t>组一单体内阻76</t>
  </si>
  <si>
    <t>组一单体内阻77</t>
  </si>
  <si>
    <t>组一单体内阻78</t>
  </si>
  <si>
    <t>组一单体内阻79</t>
  </si>
  <si>
    <t>组一单体内阻80</t>
  </si>
  <si>
    <t>组一单体内阻81</t>
  </si>
  <si>
    <t>组一单体内阻82</t>
  </si>
  <si>
    <t>组一单体内阻83</t>
  </si>
  <si>
    <t>组一单体内阻84</t>
  </si>
  <si>
    <t>组一单体内阻85</t>
  </si>
  <si>
    <t>组一单体内阻86</t>
  </si>
  <si>
    <t>组一单体内阻87</t>
  </si>
  <si>
    <t>组一单体内阻88</t>
  </si>
  <si>
    <t>组一单体内阻89</t>
  </si>
  <si>
    <t>组一单体内阻90</t>
  </si>
  <si>
    <t>组一单体内阻91</t>
  </si>
  <si>
    <t>组一单体内阻92</t>
  </si>
  <si>
    <t>组一单体内阻93</t>
  </si>
  <si>
    <t>组一单体内阻94</t>
  </si>
  <si>
    <t>组一单体内阻95</t>
  </si>
  <si>
    <t>组一单体内阻96</t>
  </si>
  <si>
    <t>组一单体内阻97</t>
  </si>
  <si>
    <t>组一单体内阻98</t>
  </si>
  <si>
    <t>组一单体内阻99</t>
  </si>
  <si>
    <t>组一单体内阻100</t>
  </si>
  <si>
    <t>组一单体内阻101</t>
  </si>
  <si>
    <t>组一单体内阻102</t>
  </si>
  <si>
    <t>组一单体内阻103</t>
  </si>
  <si>
    <t>组一单体内阻104</t>
  </si>
  <si>
    <t>组一单体内阻105</t>
  </si>
  <si>
    <t>组一单体内阻106</t>
  </si>
  <si>
    <t>组一单体内阻107</t>
  </si>
  <si>
    <t>组一单体内阻108</t>
  </si>
  <si>
    <t>组一单体内阻109</t>
  </si>
  <si>
    <t>组一单体内阻110</t>
  </si>
  <si>
    <t>组一单体内阻111</t>
  </si>
  <si>
    <t>组一单体内阻112</t>
  </si>
  <si>
    <t>组一单体内阻113</t>
  </si>
  <si>
    <t>组一单体内阻114</t>
  </si>
  <si>
    <t>组一单体内阻115</t>
  </si>
  <si>
    <t>组一单体内阻116</t>
  </si>
  <si>
    <t>组一单体内阻117</t>
  </si>
  <si>
    <t>组一单体内阻118</t>
  </si>
  <si>
    <t>组一单体内阻119</t>
  </si>
  <si>
    <t>组一单体内阻120</t>
  </si>
  <si>
    <t>组一单体SOC1</t>
    <phoneticPr fontId="3" type="noConversion"/>
  </si>
  <si>
    <t>组一单体SOC2</t>
  </si>
  <si>
    <t>组一单体SOC3</t>
  </si>
  <si>
    <t>组一单体SOC4</t>
  </si>
  <si>
    <t>组一单体SOC5</t>
  </si>
  <si>
    <t>组一单体SOC6</t>
  </si>
  <si>
    <t>组一单体SOC7</t>
  </si>
  <si>
    <t>组一单体SOC8</t>
  </si>
  <si>
    <t>组一单体SOC9</t>
  </si>
  <si>
    <t>组一单体SOC10</t>
  </si>
  <si>
    <t>组一单体SOC11</t>
  </si>
  <si>
    <t>组一单体SOC12</t>
  </si>
  <si>
    <t>组一单体SOC13</t>
  </si>
  <si>
    <t>组一单体SOC14</t>
  </si>
  <si>
    <t>组一单体SOC15</t>
  </si>
  <si>
    <t>组一单体SOC16</t>
  </si>
  <si>
    <t>组一单体SOC17</t>
  </si>
  <si>
    <t>组一单体SOC18</t>
  </si>
  <si>
    <t>组一单体SOC19</t>
  </si>
  <si>
    <t>组一单体SOC20</t>
  </si>
  <si>
    <t>组一单体SOC21</t>
  </si>
  <si>
    <t>组一单体SOC22</t>
  </si>
  <si>
    <t>组一单体SOC23</t>
  </si>
  <si>
    <t>组一单体SOC24</t>
  </si>
  <si>
    <t>组一单体SOC25</t>
  </si>
  <si>
    <t>组一单体SOC26</t>
  </si>
  <si>
    <t>组一单体SOC27</t>
  </si>
  <si>
    <t>组一单体SOC28</t>
  </si>
  <si>
    <t>组一单体SOC29</t>
  </si>
  <si>
    <t>组一单体SOC30</t>
  </si>
  <si>
    <t>组一单体SOC31</t>
  </si>
  <si>
    <t>组一单体SOC32</t>
  </si>
  <si>
    <t>组一单体SOC33</t>
  </si>
  <si>
    <t>组一单体SOC34</t>
  </si>
  <si>
    <t>组一单体SOC35</t>
  </si>
  <si>
    <t>组一单体SOC36</t>
  </si>
  <si>
    <t>组一单体SOC37</t>
  </si>
  <si>
    <t>组一单体SOC38</t>
  </si>
  <si>
    <t>组一单体SOC39</t>
  </si>
  <si>
    <t>组一单体SOC40</t>
  </si>
  <si>
    <t>组一单体SOC41</t>
  </si>
  <si>
    <t>组一单体SOC42</t>
  </si>
  <si>
    <t>组一单体SOC43</t>
  </si>
  <si>
    <t>组一单体SOC44</t>
  </si>
  <si>
    <t>组一单体SOC45</t>
  </si>
  <si>
    <t>组一单体SOC46</t>
  </si>
  <si>
    <t>组一单体SOC47</t>
  </si>
  <si>
    <t>组一单体SOC48</t>
  </si>
  <si>
    <t>组一单体SOC49</t>
  </si>
  <si>
    <t>组一单体SOC50</t>
  </si>
  <si>
    <t>组一单体SOC51</t>
  </si>
  <si>
    <t>组一单体SOC52</t>
  </si>
  <si>
    <t>组一单体SOC53</t>
  </si>
  <si>
    <t>组一单体SOC54</t>
  </si>
  <si>
    <t>组一单体SOC55</t>
  </si>
  <si>
    <t>组一单体SOC56</t>
  </si>
  <si>
    <t>组一单体SOC57</t>
  </si>
  <si>
    <t>组一单体SOC58</t>
  </si>
  <si>
    <t>组一单体SOC59</t>
  </si>
  <si>
    <t>组一单体SOC60</t>
  </si>
  <si>
    <t>组一单体SOC61</t>
  </si>
  <si>
    <t>组一单体SOC62</t>
  </si>
  <si>
    <t>组一单体SOC63</t>
  </si>
  <si>
    <t>组一单体SOC64</t>
  </si>
  <si>
    <t>组一单体SOC65</t>
  </si>
  <si>
    <t>组一单体SOC66</t>
  </si>
  <si>
    <t>组一单体SOC67</t>
  </si>
  <si>
    <t>组一单体SOC68</t>
  </si>
  <si>
    <t>组一单体SOC69</t>
  </si>
  <si>
    <t>组一单体SOC70</t>
  </si>
  <si>
    <t>组一单体SOC71</t>
  </si>
  <si>
    <t>组一单体SOC72</t>
  </si>
  <si>
    <t>组一单体SOC73</t>
  </si>
  <si>
    <t>组一单体SOC74</t>
  </si>
  <si>
    <t>组一单体SOC75</t>
  </si>
  <si>
    <t>组一单体SOC76</t>
  </si>
  <si>
    <t>组一单体SOC77</t>
  </si>
  <si>
    <t>组一单体SOC78</t>
  </si>
  <si>
    <t>组一单体SOC79</t>
  </si>
  <si>
    <t>组一单体SOC80</t>
  </si>
  <si>
    <t>组一单体SOC81</t>
  </si>
  <si>
    <t>组一单体SOC82</t>
  </si>
  <si>
    <t>组一单体SOC83</t>
  </si>
  <si>
    <t>组一单体SOC84</t>
  </si>
  <si>
    <t>组一单体SOC85</t>
  </si>
  <si>
    <t>组一单体SOC86</t>
  </si>
  <si>
    <t>组一单体SOC87</t>
  </si>
  <si>
    <t>组一单体SOC88</t>
  </si>
  <si>
    <t>组一单体SOC89</t>
  </si>
  <si>
    <t>组一单体SOC90</t>
  </si>
  <si>
    <t>组一单体SOC91</t>
  </si>
  <si>
    <t>组一单体SOC92</t>
  </si>
  <si>
    <t>组一单体SOC93</t>
  </si>
  <si>
    <t>组一单体SOC94</t>
  </si>
  <si>
    <t>组一单体SOC95</t>
  </si>
  <si>
    <t>组一单体SOC96</t>
  </si>
  <si>
    <t>组一单体SOC97</t>
  </si>
  <si>
    <t>组一单体SOC98</t>
  </si>
  <si>
    <t>组一单体SOC99</t>
  </si>
  <si>
    <t>组一单体SOC100</t>
  </si>
  <si>
    <t>组一单体SOC101</t>
  </si>
  <si>
    <t>组一单体SOC102</t>
  </si>
  <si>
    <t>组一单体SOC103</t>
  </si>
  <si>
    <t>组一单体SOC104</t>
  </si>
  <si>
    <t>组一单体SOC105</t>
  </si>
  <si>
    <t>组一单体SOC106</t>
  </si>
  <si>
    <t>组一单体SOC107</t>
  </si>
  <si>
    <t>组一单体SOC108</t>
  </si>
  <si>
    <t>组一单体SOC109</t>
  </si>
  <si>
    <t>组一单体SOC110</t>
  </si>
  <si>
    <t>组一单体SOC111</t>
  </si>
  <si>
    <t>组一单体SOC112</t>
  </si>
  <si>
    <t>组一单体SOC113</t>
  </si>
  <si>
    <t>组一单体SOC114</t>
  </si>
  <si>
    <t>组一单体SOC115</t>
  </si>
  <si>
    <t>组一单体SOC116</t>
  </si>
  <si>
    <t>组一单体SOC117</t>
  </si>
  <si>
    <t>组一单体SOC118</t>
  </si>
  <si>
    <t>组一单体SOC119</t>
  </si>
  <si>
    <t>组一单体SOC120</t>
  </si>
  <si>
    <t>组一单体SOH1</t>
    <phoneticPr fontId="3" type="noConversion"/>
  </si>
  <si>
    <t>组一单体SOH2</t>
  </si>
  <si>
    <t>组一单体SOH3</t>
  </si>
  <si>
    <t>组一单体SOH4</t>
  </si>
  <si>
    <t>组一单体SOH5</t>
  </si>
  <si>
    <t>组一单体SOH6</t>
  </si>
  <si>
    <t>组一单体SOH7</t>
  </si>
  <si>
    <t>组一单体SOH8</t>
  </si>
  <si>
    <t>组一单体SOH9</t>
  </si>
  <si>
    <t>组一单体SOH10</t>
  </si>
  <si>
    <t>组一单体SOH11</t>
  </si>
  <si>
    <t>组一单体SOH12</t>
  </si>
  <si>
    <t>组一单体SOH13</t>
  </si>
  <si>
    <t>组一单体SOH14</t>
  </si>
  <si>
    <t>组一单体SOH15</t>
  </si>
  <si>
    <t>组一单体SOH16</t>
  </si>
  <si>
    <t>组一单体SOH17</t>
  </si>
  <si>
    <t>组一单体SOH18</t>
  </si>
  <si>
    <t>组一单体SOH19</t>
  </si>
  <si>
    <t>组一单体SOH20</t>
  </si>
  <si>
    <t>组一单体SOH21</t>
  </si>
  <si>
    <t>组一单体SOH22</t>
  </si>
  <si>
    <t>组一单体SOH23</t>
  </si>
  <si>
    <t>组一单体SOH24</t>
  </si>
  <si>
    <t>组一单体SOH25</t>
  </si>
  <si>
    <t>组一单体SOH26</t>
  </si>
  <si>
    <t>组一单体SOH27</t>
  </si>
  <si>
    <t>组一单体SOH28</t>
  </si>
  <si>
    <t>组一单体SOH29</t>
  </si>
  <si>
    <t>组一单体SOH30</t>
  </si>
  <si>
    <t>组一单体SOH31</t>
  </si>
  <si>
    <t>组一单体SOH32</t>
  </si>
  <si>
    <t>组一单体SOH33</t>
  </si>
  <si>
    <t>组一单体SOH34</t>
  </si>
  <si>
    <t>组一单体SOH35</t>
  </si>
  <si>
    <t>组一单体SOH36</t>
  </si>
  <si>
    <t>组一单体SOH37</t>
  </si>
  <si>
    <t>组一单体SOH38</t>
  </si>
  <si>
    <t>组一单体SOH39</t>
  </si>
  <si>
    <t>组一单体SOH40</t>
  </si>
  <si>
    <t>组一单体SOH41</t>
  </si>
  <si>
    <t>组一单体SOH42</t>
  </si>
  <si>
    <t>组一单体SOH43</t>
  </si>
  <si>
    <t>组一单体SOH44</t>
  </si>
  <si>
    <t>组一单体SOH45</t>
  </si>
  <si>
    <t>组一单体SOH46</t>
  </si>
  <si>
    <t>组一单体SOH47</t>
  </si>
  <si>
    <t>组一单体SOH48</t>
  </si>
  <si>
    <t>组一单体SOH49</t>
  </si>
  <si>
    <t>组一单体SOH50</t>
  </si>
  <si>
    <t>组一单体SOH51</t>
  </si>
  <si>
    <t>组一单体SOH52</t>
  </si>
  <si>
    <t>组一单体SOH53</t>
  </si>
  <si>
    <t>组一单体SOH54</t>
  </si>
  <si>
    <t>组一单体SOH55</t>
  </si>
  <si>
    <t>组一单体SOH56</t>
  </si>
  <si>
    <t>组一单体SOH57</t>
  </si>
  <si>
    <t>组一单体SOH58</t>
  </si>
  <si>
    <t>组一单体SOH59</t>
  </si>
  <si>
    <t>组一单体SOH60</t>
  </si>
  <si>
    <t>组一单体SOH61</t>
  </si>
  <si>
    <t>组一单体SOH62</t>
  </si>
  <si>
    <t>组一单体SOH63</t>
  </si>
  <si>
    <t>组一单体SOH64</t>
  </si>
  <si>
    <t>组一单体SOH65</t>
  </si>
  <si>
    <t>组一单体SOH66</t>
  </si>
  <si>
    <t>组一单体SOH67</t>
  </si>
  <si>
    <t>组一单体SOH68</t>
  </si>
  <si>
    <t>组一单体SOH69</t>
  </si>
  <si>
    <t>组一单体SOH70</t>
  </si>
  <si>
    <t>组一单体SOH71</t>
  </si>
  <si>
    <t>组一单体SOH72</t>
  </si>
  <si>
    <t>组一单体SOH73</t>
  </si>
  <si>
    <t>组一单体SOH74</t>
  </si>
  <si>
    <t>组一单体SOH75</t>
  </si>
  <si>
    <t>组一单体SOH76</t>
  </si>
  <si>
    <t>组一单体SOH77</t>
  </si>
  <si>
    <t>组一单体SOH78</t>
  </si>
  <si>
    <t>组一单体SOH79</t>
  </si>
  <si>
    <t>组一单体SOH80</t>
  </si>
  <si>
    <t>组一单体SOH81</t>
  </si>
  <si>
    <t>组一单体SOH82</t>
  </si>
  <si>
    <t>组一单体SOH83</t>
  </si>
  <si>
    <t>组一单体SOH84</t>
  </si>
  <si>
    <t>组一单体SOH85</t>
  </si>
  <si>
    <t>组一单体SOH86</t>
  </si>
  <si>
    <t>组一单体SOH87</t>
  </si>
  <si>
    <t>组一单体SOH88</t>
  </si>
  <si>
    <t>组一单体SOH89</t>
  </si>
  <si>
    <t>组一单体SOH90</t>
  </si>
  <si>
    <t>组一单体SOH91</t>
  </si>
  <si>
    <t>组一单体SOH92</t>
  </si>
  <si>
    <t>组一单体SOH93</t>
  </si>
  <si>
    <t>组一单体SOH94</t>
  </si>
  <si>
    <t>组一单体SOH95</t>
  </si>
  <si>
    <t>组一单体SOH96</t>
  </si>
  <si>
    <t>组一单体SOH97</t>
  </si>
  <si>
    <t>组一单体SOH98</t>
  </si>
  <si>
    <t>组一单体SOH99</t>
  </si>
  <si>
    <t>组一单体SOH100</t>
  </si>
  <si>
    <t>组一单体SOH101</t>
  </si>
  <si>
    <t>组一单体SOH102</t>
  </si>
  <si>
    <t>组一单体SOH103</t>
  </si>
  <si>
    <t>组一单体SOH104</t>
  </si>
  <si>
    <t>组一单体SOH105</t>
  </si>
  <si>
    <t>组一单体SOH106</t>
  </si>
  <si>
    <t>组一单体SOH107</t>
  </si>
  <si>
    <t>组一单体SOH108</t>
  </si>
  <si>
    <t>组一单体SOH109</t>
  </si>
  <si>
    <t>组一单体SOH110</t>
  </si>
  <si>
    <t>组一单体SOH111</t>
  </si>
  <si>
    <t>组一单体SOH112</t>
  </si>
  <si>
    <t>组一单体SOH113</t>
  </si>
  <si>
    <t>组一单体SOH114</t>
  </si>
  <si>
    <t>组一单体SOH115</t>
  </si>
  <si>
    <t>组一单体SOH116</t>
  </si>
  <si>
    <t>组一单体SOH117</t>
  </si>
  <si>
    <t>组一单体SOH118</t>
  </si>
  <si>
    <t>组一单体SOH119</t>
  </si>
  <si>
    <t>组一单体SOH120</t>
  </si>
  <si>
    <t>组二单体电压1</t>
  </si>
  <si>
    <t>组二单体电压2</t>
  </si>
  <si>
    <t>组二单体电压3</t>
  </si>
  <si>
    <t>组二单体电压4</t>
  </si>
  <si>
    <t>组二单体电压5</t>
  </si>
  <si>
    <t>组二单体电压6</t>
  </si>
  <si>
    <t>组二单体电压7</t>
  </si>
  <si>
    <t>组二单体电压8</t>
  </si>
  <si>
    <t>组二单体电压9</t>
  </si>
  <si>
    <t>组二单体电压10</t>
  </si>
  <si>
    <t>组二单体电压11</t>
  </si>
  <si>
    <t>组二单体电压12</t>
  </si>
  <si>
    <t>组二单体电压13</t>
  </si>
  <si>
    <t>组二单体电压14</t>
  </si>
  <si>
    <t>组二单体电压15</t>
  </si>
  <si>
    <t>组二单体电压16</t>
  </si>
  <si>
    <t>组二单体电压17</t>
  </si>
  <si>
    <t>组二单体电压18</t>
  </si>
  <si>
    <t>组二单体电压19</t>
  </si>
  <si>
    <t>组二单体电压20</t>
  </si>
  <si>
    <t>组二单体电压21</t>
  </si>
  <si>
    <t>组二单体电压22</t>
  </si>
  <si>
    <t>组二单体电压23</t>
  </si>
  <si>
    <t>组二单体电压24</t>
  </si>
  <si>
    <t>组二单体电压25</t>
  </si>
  <si>
    <t>组二单体电压26</t>
  </si>
  <si>
    <t>组二单体电压27</t>
  </si>
  <si>
    <t>组二单体电压28</t>
  </si>
  <si>
    <t>组二单体电压29</t>
  </si>
  <si>
    <t>组二单体电压30</t>
  </si>
  <si>
    <t>组二单体电压31</t>
  </si>
  <si>
    <t>组二单体电压32</t>
  </si>
  <si>
    <t>组二单体电压33</t>
  </si>
  <si>
    <t>组二单体电压34</t>
  </si>
  <si>
    <t>组二单体电压35</t>
  </si>
  <si>
    <t>组二单体电压36</t>
  </si>
  <si>
    <t>组二单体电压37</t>
  </si>
  <si>
    <t>组二单体电压38</t>
  </si>
  <si>
    <t>组二单体电压39</t>
  </si>
  <si>
    <t>组二单体电压40</t>
  </si>
  <si>
    <t>组二单体电压41</t>
  </si>
  <si>
    <t>组二单体电压42</t>
  </si>
  <si>
    <t>组二单体电压43</t>
  </si>
  <si>
    <t>组二单体电压44</t>
  </si>
  <si>
    <t>组二单体电压45</t>
  </si>
  <si>
    <t>组二单体电压46</t>
  </si>
  <si>
    <t>组二单体电压47</t>
  </si>
  <si>
    <t>组二单体电压48</t>
  </si>
  <si>
    <t>组二单体电压49</t>
  </si>
  <si>
    <t>组二单体电压50</t>
  </si>
  <si>
    <t>组二单体电压51</t>
  </si>
  <si>
    <t>组二单体电压52</t>
  </si>
  <si>
    <t>组二单体电压53</t>
  </si>
  <si>
    <t>组二单体电压54</t>
  </si>
  <si>
    <t>组二单体电压55</t>
  </si>
  <si>
    <t>组二单体电压56</t>
  </si>
  <si>
    <t>组二单体电压57</t>
  </si>
  <si>
    <t>组二单体电压58</t>
  </si>
  <si>
    <t>组二单体电压59</t>
  </si>
  <si>
    <t>组二单体电压60</t>
  </si>
  <si>
    <t>组二单体电压61</t>
  </si>
  <si>
    <t>组二单体电压62</t>
  </si>
  <si>
    <t>组二单体电压63</t>
  </si>
  <si>
    <t>组二单体电压64</t>
  </si>
  <si>
    <t>组二单体电压65</t>
  </si>
  <si>
    <t>组二单体电压66</t>
  </si>
  <si>
    <t>组二单体电压67</t>
  </si>
  <si>
    <t>组二单体电压68</t>
  </si>
  <si>
    <t>组二单体电压69</t>
  </si>
  <si>
    <t>组二单体电压70</t>
  </si>
  <si>
    <t>组二单体电压71</t>
  </si>
  <si>
    <t>组二单体电压72</t>
  </si>
  <si>
    <t>组二单体电压73</t>
  </si>
  <si>
    <t>组二单体电压74</t>
  </si>
  <si>
    <t>组二单体电压75</t>
  </si>
  <si>
    <t>组二单体电压76</t>
  </si>
  <si>
    <t>组二单体电压77</t>
  </si>
  <si>
    <t>组二单体电压78</t>
  </si>
  <si>
    <t>组二单体电压79</t>
  </si>
  <si>
    <t>组二单体电压80</t>
  </si>
  <si>
    <t>组二单体电压81</t>
  </si>
  <si>
    <t>组二单体电压82</t>
  </si>
  <si>
    <t>组二单体电压83</t>
  </si>
  <si>
    <t>组二单体电压84</t>
  </si>
  <si>
    <t>组二单体电压85</t>
  </si>
  <si>
    <t>组二单体电压86</t>
  </si>
  <si>
    <t>组二单体电压87</t>
  </si>
  <si>
    <t>组二单体电压88</t>
  </si>
  <si>
    <t>组二单体电压89</t>
  </si>
  <si>
    <t>组二单体电压90</t>
  </si>
  <si>
    <t>组二单体电压91</t>
  </si>
  <si>
    <t>组二单体电压92</t>
  </si>
  <si>
    <t>组二单体电压93</t>
  </si>
  <si>
    <t>组二单体电压94</t>
  </si>
  <si>
    <t>组二单体电压95</t>
  </si>
  <si>
    <t>组二单体电压96</t>
  </si>
  <si>
    <t>组二单体电压97</t>
  </si>
  <si>
    <t>组二单体电压98</t>
  </si>
  <si>
    <t>组二单体电压99</t>
  </si>
  <si>
    <t>组二单体电压100</t>
  </si>
  <si>
    <t>组二单体电压101</t>
  </si>
  <si>
    <t>组二单体电压102</t>
  </si>
  <si>
    <t>组二单体电压103</t>
  </si>
  <si>
    <t>组二单体电压104</t>
  </si>
  <si>
    <t>组二单体电压105</t>
  </si>
  <si>
    <t>组二单体电压106</t>
  </si>
  <si>
    <t>组二单体电压107</t>
  </si>
  <si>
    <t>组二单体电压108</t>
  </si>
  <si>
    <t>组二单体电压109</t>
  </si>
  <si>
    <t>组二单体电压110</t>
  </si>
  <si>
    <t>组二单体电压111</t>
  </si>
  <si>
    <t>组二单体电压112</t>
  </si>
  <si>
    <t>组二单体电压113</t>
  </si>
  <si>
    <t>组二单体电压114</t>
  </si>
  <si>
    <t>组二单体电压115</t>
  </si>
  <si>
    <t>组二单体电压116</t>
  </si>
  <si>
    <t>组二单体电压117</t>
  </si>
  <si>
    <t>组二单体电压118</t>
  </si>
  <si>
    <t>组二单体电压119</t>
  </si>
  <si>
    <t>组二单体电压120</t>
  </si>
  <si>
    <t>组二单体温度1</t>
  </si>
  <si>
    <t>组二单体温度2</t>
  </si>
  <si>
    <t>组二单体温度3</t>
  </si>
  <si>
    <t>组二单体温度4</t>
  </si>
  <si>
    <t>组二单体温度5</t>
  </si>
  <si>
    <t>组二单体温度6</t>
  </si>
  <si>
    <t>组二单体温度7</t>
  </si>
  <si>
    <t>组二单体温度8</t>
  </si>
  <si>
    <t>组二单体温度9</t>
  </si>
  <si>
    <t>组二单体温度10</t>
  </si>
  <si>
    <t>组二单体温度11</t>
  </si>
  <si>
    <t>组二单体温度12</t>
  </si>
  <si>
    <t>组二单体温度13</t>
  </si>
  <si>
    <t>组二单体温度14</t>
  </si>
  <si>
    <t>组二单体温度15</t>
  </si>
  <si>
    <t>组二单体温度16</t>
  </si>
  <si>
    <t>组二单体温度17</t>
  </si>
  <si>
    <t>组二单体温度18</t>
  </si>
  <si>
    <t>组二单体温度19</t>
  </si>
  <si>
    <t>组二单体温度20</t>
  </si>
  <si>
    <t>组二单体温度21</t>
  </si>
  <si>
    <t>组二单体温度22</t>
  </si>
  <si>
    <t>组二单体温度23</t>
  </si>
  <si>
    <t>组二单体温度24</t>
  </si>
  <si>
    <t>组二单体温度25</t>
  </si>
  <si>
    <t>组二单体温度26</t>
  </si>
  <si>
    <t>组二单体温度27</t>
  </si>
  <si>
    <t>组二单体温度28</t>
  </si>
  <si>
    <t>组二单体温度29</t>
  </si>
  <si>
    <t>组二单体温度30</t>
  </si>
  <si>
    <t>组二单体温度31</t>
  </si>
  <si>
    <t>组二单体温度32</t>
  </si>
  <si>
    <t>组二单体温度33</t>
  </si>
  <si>
    <t>组二单体温度34</t>
  </si>
  <si>
    <t>组二单体温度35</t>
  </si>
  <si>
    <t>组二单体温度36</t>
  </si>
  <si>
    <t>组二单体温度37</t>
  </si>
  <si>
    <t>组二单体温度38</t>
  </si>
  <si>
    <t>组二单体温度39</t>
  </si>
  <si>
    <t>组二单体温度40</t>
  </si>
  <si>
    <t>组二单体温度41</t>
  </si>
  <si>
    <t>组二单体温度42</t>
  </si>
  <si>
    <t>组二单体温度43</t>
  </si>
  <si>
    <t>组二单体温度44</t>
  </si>
  <si>
    <t>组二单体温度45</t>
  </si>
  <si>
    <t>组二单体温度46</t>
  </si>
  <si>
    <t>组二单体温度47</t>
  </si>
  <si>
    <t>组二单体温度48</t>
  </si>
  <si>
    <t>组二单体温度49</t>
  </si>
  <si>
    <t>组二单体温度50</t>
  </si>
  <si>
    <t>组二单体温度51</t>
  </si>
  <si>
    <t>组二单体温度52</t>
  </si>
  <si>
    <t>组二单体温度53</t>
  </si>
  <si>
    <t>组二单体温度54</t>
  </si>
  <si>
    <t>组二单体温度55</t>
  </si>
  <si>
    <t>组二单体温度56</t>
  </si>
  <si>
    <t>组二单体温度57</t>
  </si>
  <si>
    <t>组二单体温度58</t>
  </si>
  <si>
    <t>组二单体温度59</t>
  </si>
  <si>
    <t>组二单体温度60</t>
  </si>
  <si>
    <t>组二单体温度61</t>
  </si>
  <si>
    <t>组二单体温度62</t>
  </si>
  <si>
    <t>组二单体温度63</t>
  </si>
  <si>
    <t>组二单体温度64</t>
  </si>
  <si>
    <t>组二单体温度65</t>
  </si>
  <si>
    <t>组二单体温度66</t>
  </si>
  <si>
    <t>组二单体温度67</t>
  </si>
  <si>
    <t>组二单体温度68</t>
  </si>
  <si>
    <t>组二单体温度69</t>
  </si>
  <si>
    <t>组二单体温度70</t>
  </si>
  <si>
    <t>组二单体温度71</t>
  </si>
  <si>
    <t>组二单体温度72</t>
  </si>
  <si>
    <t>组二单体温度73</t>
  </si>
  <si>
    <t>组二单体温度74</t>
  </si>
  <si>
    <t>组二单体温度75</t>
  </si>
  <si>
    <t>组二单体温度76</t>
  </si>
  <si>
    <t>组二单体温度77</t>
  </si>
  <si>
    <t>组二单体温度78</t>
  </si>
  <si>
    <t>组二单体温度79</t>
  </si>
  <si>
    <t>组二单体温度80</t>
  </si>
  <si>
    <t>组二单体温度81</t>
  </si>
  <si>
    <t>组二单体温度82</t>
  </si>
  <si>
    <t>组二单体温度83</t>
  </si>
  <si>
    <t>组二单体温度84</t>
  </si>
  <si>
    <t>组二单体温度85</t>
  </si>
  <si>
    <t>组二单体温度86</t>
  </si>
  <si>
    <t>组二单体温度87</t>
  </si>
  <si>
    <t>组二单体温度88</t>
  </si>
  <si>
    <t>组二单体温度89</t>
  </si>
  <si>
    <t>组二单体温度90</t>
  </si>
  <si>
    <t>组二单体温度91</t>
  </si>
  <si>
    <t>组二单体温度92</t>
  </si>
  <si>
    <t>组二单体温度93</t>
  </si>
  <si>
    <t>组二单体温度94</t>
  </si>
  <si>
    <t>组二单体温度95</t>
  </si>
  <si>
    <t>组二单体温度96</t>
  </si>
  <si>
    <t>组二单体温度97</t>
  </si>
  <si>
    <t>组二单体温度98</t>
  </si>
  <si>
    <t>组二单体温度99</t>
  </si>
  <si>
    <t>组二单体温度100</t>
  </si>
  <si>
    <t>组二单体温度101</t>
  </si>
  <si>
    <t>组二单体温度102</t>
  </si>
  <si>
    <t>组二单体温度103</t>
  </si>
  <si>
    <t>组二单体温度104</t>
  </si>
  <si>
    <t>组二单体温度105</t>
  </si>
  <si>
    <t>组二单体温度106</t>
  </si>
  <si>
    <t>组二单体温度107</t>
  </si>
  <si>
    <t>组二单体温度108</t>
  </si>
  <si>
    <t>组二单体温度109</t>
  </si>
  <si>
    <t>组二单体温度110</t>
  </si>
  <si>
    <t>组二单体温度111</t>
  </si>
  <si>
    <t>组二单体温度112</t>
  </si>
  <si>
    <t>组二单体温度113</t>
  </si>
  <si>
    <t>组二单体温度114</t>
  </si>
  <si>
    <t>组二单体温度115</t>
  </si>
  <si>
    <t>组二单体温度116</t>
  </si>
  <si>
    <t>组二单体温度117</t>
  </si>
  <si>
    <t>组二单体温度118</t>
  </si>
  <si>
    <t>组二单体温度119</t>
  </si>
  <si>
    <t>组二单体温度120</t>
  </si>
  <si>
    <t>组二单体内阻1</t>
  </si>
  <si>
    <t>组二单体内阻2</t>
  </si>
  <si>
    <t>组二单体内阻3</t>
  </si>
  <si>
    <t>组二单体内阻4</t>
  </si>
  <si>
    <t>组二单体内阻5</t>
  </si>
  <si>
    <t>组二单体内阻6</t>
  </si>
  <si>
    <t>组二单体内阻7</t>
  </si>
  <si>
    <t>组二单体内阻8</t>
  </si>
  <si>
    <t>组二单体内阻9</t>
  </si>
  <si>
    <t>组二单体内阻10</t>
  </si>
  <si>
    <t>组二单体内阻11</t>
  </si>
  <si>
    <t>组二单体内阻12</t>
  </si>
  <si>
    <t>组二单体内阻13</t>
  </si>
  <si>
    <t>组二单体内阻14</t>
  </si>
  <si>
    <t>组二单体内阻15</t>
  </si>
  <si>
    <t>组二单体内阻16</t>
  </si>
  <si>
    <t>组二单体内阻17</t>
  </si>
  <si>
    <t>组二单体内阻18</t>
  </si>
  <si>
    <t>组二单体内阻19</t>
  </si>
  <si>
    <t>组二单体内阻20</t>
  </si>
  <si>
    <t>组二单体内阻21</t>
  </si>
  <si>
    <t>组二单体内阻22</t>
  </si>
  <si>
    <t>组二单体内阻23</t>
  </si>
  <si>
    <t>组二单体内阻24</t>
  </si>
  <si>
    <t>组二单体内阻25</t>
  </si>
  <si>
    <t>组二单体内阻26</t>
  </si>
  <si>
    <t>组二单体内阻27</t>
  </si>
  <si>
    <t>组二单体内阻28</t>
  </si>
  <si>
    <t>组二单体内阻29</t>
  </si>
  <si>
    <t>组二单体内阻30</t>
  </si>
  <si>
    <t>组二单体内阻31</t>
  </si>
  <si>
    <t>组二单体内阻32</t>
  </si>
  <si>
    <t>组二单体内阻33</t>
  </si>
  <si>
    <t>组二单体内阻34</t>
  </si>
  <si>
    <t>组二单体内阻35</t>
  </si>
  <si>
    <t>组二单体内阻36</t>
  </si>
  <si>
    <t>组二单体内阻37</t>
  </si>
  <si>
    <t>组二单体内阻38</t>
  </si>
  <si>
    <t>组二单体内阻39</t>
  </si>
  <si>
    <t>组二单体内阻40</t>
  </si>
  <si>
    <t>组二单体内阻41</t>
  </si>
  <si>
    <t>组二单体内阻42</t>
  </si>
  <si>
    <t>组二单体内阻43</t>
  </si>
  <si>
    <t>组二单体内阻44</t>
  </si>
  <si>
    <t>组二单体内阻45</t>
  </si>
  <si>
    <t>组二单体内阻46</t>
  </si>
  <si>
    <t>组二单体内阻47</t>
  </si>
  <si>
    <t>组二单体内阻48</t>
  </si>
  <si>
    <t>组二单体内阻49</t>
  </si>
  <si>
    <t>组二单体内阻50</t>
  </si>
  <si>
    <t>组二单体内阻51</t>
  </si>
  <si>
    <t>组二单体内阻52</t>
  </si>
  <si>
    <t>组二单体内阻53</t>
  </si>
  <si>
    <t>组二单体内阻54</t>
  </si>
  <si>
    <t>组二单体内阻55</t>
  </si>
  <si>
    <t>组二单体内阻56</t>
  </si>
  <si>
    <t>组二单体内阻57</t>
  </si>
  <si>
    <t>组二单体内阻58</t>
  </si>
  <si>
    <t>组二单体内阻59</t>
  </si>
  <si>
    <t>组二单体内阻60</t>
  </si>
  <si>
    <t>组二单体内阻61</t>
  </si>
  <si>
    <t>组二单体内阻62</t>
  </si>
  <si>
    <t>组二单体内阻63</t>
  </si>
  <si>
    <t>组二单体内阻64</t>
  </si>
  <si>
    <t>组二单体内阻65</t>
  </si>
  <si>
    <t>组二单体内阻66</t>
  </si>
  <si>
    <t>组二单体内阻67</t>
  </si>
  <si>
    <t>组二单体内阻68</t>
  </si>
  <si>
    <t>组二单体内阻69</t>
  </si>
  <si>
    <t>组二单体内阻70</t>
  </si>
  <si>
    <t>组二单体内阻71</t>
  </si>
  <si>
    <t>组二单体内阻72</t>
  </si>
  <si>
    <t>组二单体内阻73</t>
  </si>
  <si>
    <t>组二单体内阻74</t>
  </si>
  <si>
    <t>组二单体内阻75</t>
  </si>
  <si>
    <t>组二单体内阻76</t>
  </si>
  <si>
    <t>组二单体内阻77</t>
  </si>
  <si>
    <t>组二单体内阻78</t>
  </si>
  <si>
    <t>组二单体内阻79</t>
  </si>
  <si>
    <t>组二单体内阻80</t>
  </si>
  <si>
    <t>组二单体内阻81</t>
  </si>
  <si>
    <t>组二单体内阻82</t>
  </si>
  <si>
    <t>组二单体内阻83</t>
  </si>
  <si>
    <t>组二单体内阻84</t>
  </si>
  <si>
    <t>组二单体内阻85</t>
  </si>
  <si>
    <t>组二单体内阻86</t>
  </si>
  <si>
    <t>组二单体内阻87</t>
  </si>
  <si>
    <t>组二单体内阻88</t>
  </si>
  <si>
    <t>组二单体内阻89</t>
  </si>
  <si>
    <t>组二单体内阻90</t>
  </si>
  <si>
    <t>组二单体内阻91</t>
  </si>
  <si>
    <t>组二单体内阻92</t>
  </si>
  <si>
    <t>组二单体内阻93</t>
  </si>
  <si>
    <t>组二单体内阻94</t>
  </si>
  <si>
    <t>组二单体内阻95</t>
  </si>
  <si>
    <t>组二单体内阻96</t>
  </si>
  <si>
    <t>组二单体内阻97</t>
  </si>
  <si>
    <t>组二单体内阻98</t>
  </si>
  <si>
    <t>组二单体内阻99</t>
  </si>
  <si>
    <t>组二单体内阻100</t>
  </si>
  <si>
    <t>组二单体内阻101</t>
  </si>
  <si>
    <t>组二单体内阻102</t>
  </si>
  <si>
    <t>组二单体内阻103</t>
  </si>
  <si>
    <t>组二单体内阻104</t>
  </si>
  <si>
    <t>组二单体内阻105</t>
  </si>
  <si>
    <t>组二单体内阻106</t>
  </si>
  <si>
    <t>组二单体内阻107</t>
  </si>
  <si>
    <t>组二单体内阻108</t>
  </si>
  <si>
    <t>组二单体内阻109</t>
  </si>
  <si>
    <t>组二单体内阻110</t>
  </si>
  <si>
    <t>组二单体内阻111</t>
  </si>
  <si>
    <t>组二单体内阻112</t>
  </si>
  <si>
    <t>组二单体内阻113</t>
  </si>
  <si>
    <t>组二单体内阻114</t>
  </si>
  <si>
    <t>组二单体内阻115</t>
  </si>
  <si>
    <t>组二单体内阻116</t>
  </si>
  <si>
    <t>组二单体内阻117</t>
  </si>
  <si>
    <t>组二单体内阻118</t>
  </si>
  <si>
    <t>组二单体内阻119</t>
  </si>
  <si>
    <t>组二单体内阻120</t>
  </si>
  <si>
    <t>组二单体SOC1</t>
  </si>
  <si>
    <t>组二单体SOC2</t>
  </si>
  <si>
    <t>组二单体SOC3</t>
  </si>
  <si>
    <t>组二单体SOC4</t>
  </si>
  <si>
    <t>组二单体SOC5</t>
  </si>
  <si>
    <t>组二单体SOC6</t>
  </si>
  <si>
    <t>组二单体SOC7</t>
  </si>
  <si>
    <t>组二单体SOC8</t>
  </si>
  <si>
    <t>组二单体SOC9</t>
  </si>
  <si>
    <t>组二单体SOC10</t>
  </si>
  <si>
    <t>组二单体SOC11</t>
  </si>
  <si>
    <t>组二单体SOC12</t>
  </si>
  <si>
    <t>组二单体SOC13</t>
  </si>
  <si>
    <t>组二单体SOC14</t>
  </si>
  <si>
    <t>组二单体SOC15</t>
  </si>
  <si>
    <t>组二单体SOC16</t>
  </si>
  <si>
    <t>组二单体SOC17</t>
  </si>
  <si>
    <t>组二单体SOC18</t>
  </si>
  <si>
    <t>组二单体SOC19</t>
  </si>
  <si>
    <t>组二单体SOC20</t>
  </si>
  <si>
    <t>组二单体SOC21</t>
  </si>
  <si>
    <t>组二单体SOC22</t>
  </si>
  <si>
    <t>组二单体SOC23</t>
  </si>
  <si>
    <t>组二单体SOC24</t>
  </si>
  <si>
    <t>组二单体SOC25</t>
  </si>
  <si>
    <t>组二单体SOC26</t>
  </si>
  <si>
    <t>组二单体SOC27</t>
  </si>
  <si>
    <t>组二单体SOC28</t>
  </si>
  <si>
    <t>组二单体SOC29</t>
  </si>
  <si>
    <t>组二单体SOC30</t>
  </si>
  <si>
    <t>组二单体SOC31</t>
  </si>
  <si>
    <t>组二单体SOC32</t>
  </si>
  <si>
    <t>组二单体SOC33</t>
  </si>
  <si>
    <t>组二单体SOC34</t>
  </si>
  <si>
    <t>组二单体SOC35</t>
  </si>
  <si>
    <t>组二单体SOC36</t>
  </si>
  <si>
    <t>组二单体SOC37</t>
  </si>
  <si>
    <t>组二单体SOC38</t>
  </si>
  <si>
    <t>组二单体SOC39</t>
  </si>
  <si>
    <t>组二单体SOC40</t>
  </si>
  <si>
    <t>组二单体SOC41</t>
  </si>
  <si>
    <t>组二单体SOC42</t>
  </si>
  <si>
    <t>组二单体SOC43</t>
  </si>
  <si>
    <t>组二单体SOC44</t>
  </si>
  <si>
    <t>组二单体SOC45</t>
  </si>
  <si>
    <t>组二单体SOC46</t>
  </si>
  <si>
    <t>组二单体SOC47</t>
  </si>
  <si>
    <t>组二单体SOC48</t>
  </si>
  <si>
    <t>组二单体SOC49</t>
  </si>
  <si>
    <t>组二单体SOC50</t>
  </si>
  <si>
    <t>组二单体SOC51</t>
  </si>
  <si>
    <t>组二单体SOC52</t>
  </si>
  <si>
    <t>组二单体SOC53</t>
  </si>
  <si>
    <t>组二单体SOC54</t>
  </si>
  <si>
    <t>组二单体SOC55</t>
  </si>
  <si>
    <t>组二单体SOC56</t>
  </si>
  <si>
    <t>组二单体SOC57</t>
  </si>
  <si>
    <t>组二单体SOC58</t>
  </si>
  <si>
    <t>组二单体SOC59</t>
  </si>
  <si>
    <t>组二单体SOC60</t>
  </si>
  <si>
    <t>组二单体SOC61</t>
  </si>
  <si>
    <t>组二单体SOC62</t>
  </si>
  <si>
    <t>组二单体SOC63</t>
  </si>
  <si>
    <t>组二单体SOC64</t>
  </si>
  <si>
    <t>组二单体SOC65</t>
  </si>
  <si>
    <t>组二单体SOC66</t>
  </si>
  <si>
    <t>组二单体SOC67</t>
  </si>
  <si>
    <t>组二单体SOC68</t>
  </si>
  <si>
    <t>组二单体SOC69</t>
  </si>
  <si>
    <t>组二单体SOC70</t>
  </si>
  <si>
    <t>组二单体SOC71</t>
  </si>
  <si>
    <t>组二单体SOC72</t>
  </si>
  <si>
    <t>组二单体SOC73</t>
  </si>
  <si>
    <t>组二单体SOC74</t>
  </si>
  <si>
    <t>组二单体SOC75</t>
  </si>
  <si>
    <t>组二单体SOC76</t>
  </si>
  <si>
    <t>组二单体SOC77</t>
  </si>
  <si>
    <t>组二单体SOC78</t>
  </si>
  <si>
    <t>组二单体SOC79</t>
  </si>
  <si>
    <t>组二单体SOC80</t>
  </si>
  <si>
    <t>组二单体SOC81</t>
  </si>
  <si>
    <t>组二单体SOC82</t>
  </si>
  <si>
    <t>组二单体SOC83</t>
  </si>
  <si>
    <t>组二单体SOC84</t>
  </si>
  <si>
    <t>组二单体SOC85</t>
  </si>
  <si>
    <t>组二单体SOC86</t>
  </si>
  <si>
    <t>组二单体SOC87</t>
  </si>
  <si>
    <t>组二单体SOC88</t>
  </si>
  <si>
    <t>组二单体SOC89</t>
  </si>
  <si>
    <t>组二单体SOC90</t>
  </si>
  <si>
    <t>组二单体SOC91</t>
  </si>
  <si>
    <t>组二单体SOC92</t>
  </si>
  <si>
    <t>组二单体SOC93</t>
  </si>
  <si>
    <t>组二单体SOC94</t>
  </si>
  <si>
    <t>组二单体SOC95</t>
  </si>
  <si>
    <t>组二单体SOC96</t>
  </si>
  <si>
    <t>组二单体SOC97</t>
  </si>
  <si>
    <t>组二单体SOC98</t>
  </si>
  <si>
    <t>组二单体SOC99</t>
  </si>
  <si>
    <t>组二单体SOC100</t>
  </si>
  <si>
    <t>组二单体SOC101</t>
  </si>
  <si>
    <t>组二单体SOC102</t>
  </si>
  <si>
    <t>组二单体SOC103</t>
  </si>
  <si>
    <t>组二单体SOC104</t>
  </si>
  <si>
    <t>组二单体SOC105</t>
  </si>
  <si>
    <t>组二单体SOC106</t>
  </si>
  <si>
    <t>组二单体SOC107</t>
  </si>
  <si>
    <t>组二单体SOC108</t>
  </si>
  <si>
    <t>组二单体SOC109</t>
  </si>
  <si>
    <t>组二单体SOC110</t>
  </si>
  <si>
    <t>组二单体SOC111</t>
  </si>
  <si>
    <t>组二单体SOC112</t>
  </si>
  <si>
    <t>组二单体SOC113</t>
  </si>
  <si>
    <t>组二单体SOC114</t>
  </si>
  <si>
    <t>组二单体SOC115</t>
  </si>
  <si>
    <t>组二单体SOC116</t>
  </si>
  <si>
    <t>组二单体SOC117</t>
  </si>
  <si>
    <t>组二单体SOC118</t>
  </si>
  <si>
    <t>组二单体SOC119</t>
  </si>
  <si>
    <t>组二单体SOC120</t>
  </si>
  <si>
    <t>组二单体SOH1</t>
  </si>
  <si>
    <t>组二单体SOH2</t>
  </si>
  <si>
    <t>组二单体SOH3</t>
  </si>
  <si>
    <t>组二单体SOH4</t>
  </si>
  <si>
    <t>组二单体SOH5</t>
  </si>
  <si>
    <t>组二单体SOH6</t>
  </si>
  <si>
    <t>组二单体SOH7</t>
  </si>
  <si>
    <t>组二单体SOH8</t>
  </si>
  <si>
    <t>组二单体SOH9</t>
  </si>
  <si>
    <t>组二单体SOH10</t>
  </si>
  <si>
    <t>组二单体SOH11</t>
  </si>
  <si>
    <t>组二单体SOH12</t>
  </si>
  <si>
    <t>组二单体SOH13</t>
  </si>
  <si>
    <t>组二单体SOH14</t>
  </si>
  <si>
    <t>组二单体SOH15</t>
  </si>
  <si>
    <t>组二单体SOH16</t>
  </si>
  <si>
    <t>组二单体SOH17</t>
  </si>
  <si>
    <t>组二单体SOH18</t>
  </si>
  <si>
    <t>组二单体SOH19</t>
  </si>
  <si>
    <t>组二单体SOH20</t>
  </si>
  <si>
    <t>组二单体SOH21</t>
  </si>
  <si>
    <t>组二单体SOH22</t>
  </si>
  <si>
    <t>组二单体SOH23</t>
  </si>
  <si>
    <t>组二单体SOH24</t>
  </si>
  <si>
    <t>组二单体SOH25</t>
  </si>
  <si>
    <t>组二单体SOH26</t>
  </si>
  <si>
    <t>组二单体SOH27</t>
  </si>
  <si>
    <t>组二单体SOH28</t>
  </si>
  <si>
    <t>组二单体SOH29</t>
  </si>
  <si>
    <t>组二单体SOH30</t>
  </si>
  <si>
    <t>组二单体SOH31</t>
  </si>
  <si>
    <t>组二单体SOH32</t>
  </si>
  <si>
    <t>组二单体SOH33</t>
  </si>
  <si>
    <t>组二单体SOH34</t>
  </si>
  <si>
    <t>组二单体SOH35</t>
  </si>
  <si>
    <t>组二单体SOH36</t>
  </si>
  <si>
    <t>组二单体SOH37</t>
  </si>
  <si>
    <t>组二单体SOH38</t>
  </si>
  <si>
    <t>组二单体SOH39</t>
  </si>
  <si>
    <t>组二单体SOH40</t>
  </si>
  <si>
    <t>组二单体SOH41</t>
  </si>
  <si>
    <t>组二单体SOH42</t>
  </si>
  <si>
    <t>组二单体SOH43</t>
  </si>
  <si>
    <t>组二单体SOH44</t>
  </si>
  <si>
    <t>组二单体SOH45</t>
  </si>
  <si>
    <t>组二单体SOH46</t>
  </si>
  <si>
    <t>组二单体SOH47</t>
  </si>
  <si>
    <t>组二单体SOH48</t>
  </si>
  <si>
    <t>组二单体SOH49</t>
  </si>
  <si>
    <t>组二单体SOH50</t>
  </si>
  <si>
    <t>组二单体SOH51</t>
  </si>
  <si>
    <t>组二单体SOH52</t>
  </si>
  <si>
    <t>组二单体SOH53</t>
  </si>
  <si>
    <t>组二单体SOH54</t>
  </si>
  <si>
    <t>组二单体SOH55</t>
  </si>
  <si>
    <t>组二单体SOH56</t>
  </si>
  <si>
    <t>组二单体SOH57</t>
  </si>
  <si>
    <t>组二单体SOH58</t>
  </si>
  <si>
    <t>组二单体SOH59</t>
  </si>
  <si>
    <t>组二单体SOH60</t>
  </si>
  <si>
    <t>组二单体SOH61</t>
  </si>
  <si>
    <t>组二单体SOH62</t>
  </si>
  <si>
    <t>组二单体SOH63</t>
  </si>
  <si>
    <t>组二单体SOH64</t>
  </si>
  <si>
    <t>组二单体SOH65</t>
  </si>
  <si>
    <t>组二单体SOH66</t>
  </si>
  <si>
    <t>组二单体SOH67</t>
  </si>
  <si>
    <t>组二单体SOH68</t>
  </si>
  <si>
    <t>组二单体SOH69</t>
  </si>
  <si>
    <t>组二单体SOH70</t>
  </si>
  <si>
    <t>组二单体SOH71</t>
  </si>
  <si>
    <t>组二单体SOH72</t>
  </si>
  <si>
    <t>组二单体SOH73</t>
  </si>
  <si>
    <t>组二单体SOH74</t>
  </si>
  <si>
    <t>组二单体SOH75</t>
  </si>
  <si>
    <t>组二单体SOH76</t>
  </si>
  <si>
    <t>组二单体SOH77</t>
  </si>
  <si>
    <t>组二单体SOH78</t>
  </si>
  <si>
    <t>组二单体SOH79</t>
  </si>
  <si>
    <t>组二单体SOH80</t>
  </si>
  <si>
    <t>组二单体SOH81</t>
  </si>
  <si>
    <t>组二单体SOH82</t>
  </si>
  <si>
    <t>组二单体SOH83</t>
  </si>
  <si>
    <t>组二单体SOH84</t>
  </si>
  <si>
    <t>组二单体SOH85</t>
  </si>
  <si>
    <t>组二单体SOH86</t>
  </si>
  <si>
    <t>组二单体SOH87</t>
  </si>
  <si>
    <t>组二单体SOH88</t>
  </si>
  <si>
    <t>组二单体SOH89</t>
  </si>
  <si>
    <t>组二单体SOH90</t>
  </si>
  <si>
    <t>组二单体SOH91</t>
  </si>
  <si>
    <t>组二单体SOH92</t>
  </si>
  <si>
    <t>组二单体SOH93</t>
  </si>
  <si>
    <t>组二单体SOH94</t>
  </si>
  <si>
    <t>组二单体SOH95</t>
  </si>
  <si>
    <t>组二单体SOH96</t>
  </si>
  <si>
    <t>组二单体SOH97</t>
  </si>
  <si>
    <t>组二单体SOH98</t>
  </si>
  <si>
    <t>组二单体SOH99</t>
  </si>
  <si>
    <t>组二单体SOH100</t>
  </si>
  <si>
    <t>组二单体SOH101</t>
  </si>
  <si>
    <t>组二单体SOH102</t>
  </si>
  <si>
    <t>组二单体SOH103</t>
  </si>
  <si>
    <t>组二单体SOH104</t>
  </si>
  <si>
    <t>组二单体SOH105</t>
  </si>
  <si>
    <t>组二单体SOH106</t>
  </si>
  <si>
    <t>组二单体SOH107</t>
  </si>
  <si>
    <t>组二单体SOH108</t>
  </si>
  <si>
    <t>组二单体SOH109</t>
  </si>
  <si>
    <t>组二单体SOH110</t>
  </si>
  <si>
    <t>组二单体SOH111</t>
  </si>
  <si>
    <t>组二单体SOH112</t>
  </si>
  <si>
    <t>组二单体SOH113</t>
  </si>
  <si>
    <t>组二单体SOH114</t>
  </si>
  <si>
    <t>组二单体SOH115</t>
  </si>
  <si>
    <t>组二单体SOH116</t>
  </si>
  <si>
    <t>组二单体SOH117</t>
  </si>
  <si>
    <t>组二单体SOH118</t>
  </si>
  <si>
    <t>组二单体SOH119</t>
  </si>
  <si>
    <t>组二单体SOH120</t>
  </si>
  <si>
    <t>组三单体电压1</t>
  </si>
  <si>
    <t>组三单体电压2</t>
  </si>
  <si>
    <t>组三单体电压3</t>
  </si>
  <si>
    <t>组三单体电压4</t>
  </si>
  <si>
    <t>组三单体电压5</t>
  </si>
  <si>
    <t>组三单体电压6</t>
  </si>
  <si>
    <t>组三单体电压7</t>
  </si>
  <si>
    <t>组三单体电压8</t>
  </si>
  <si>
    <t>组三单体电压9</t>
  </si>
  <si>
    <t>组三单体电压10</t>
  </si>
  <si>
    <t>组三单体电压11</t>
  </si>
  <si>
    <t>组三单体电压12</t>
  </si>
  <si>
    <t>组三单体电压13</t>
  </si>
  <si>
    <t>组三单体电压14</t>
  </si>
  <si>
    <t>组三单体电压15</t>
  </si>
  <si>
    <t>组三单体电压16</t>
  </si>
  <si>
    <t>组三单体电压17</t>
  </si>
  <si>
    <t>组三单体电压18</t>
  </si>
  <si>
    <t>组三单体电压19</t>
  </si>
  <si>
    <t>组三单体电压20</t>
  </si>
  <si>
    <t>组三单体电压21</t>
  </si>
  <si>
    <t>组三单体电压22</t>
  </si>
  <si>
    <t>组三单体电压23</t>
  </si>
  <si>
    <t>组三单体电压24</t>
  </si>
  <si>
    <t>组三单体电压25</t>
  </si>
  <si>
    <t>组三单体电压26</t>
  </si>
  <si>
    <t>组三单体电压27</t>
  </si>
  <si>
    <t>组三单体电压28</t>
  </si>
  <si>
    <t>组三单体电压29</t>
  </si>
  <si>
    <t>组三单体电压30</t>
  </si>
  <si>
    <t>组三单体电压31</t>
  </si>
  <si>
    <t>组三单体电压32</t>
  </si>
  <si>
    <t>组三单体电压33</t>
  </si>
  <si>
    <t>组三单体电压34</t>
  </si>
  <si>
    <t>组三单体电压35</t>
  </si>
  <si>
    <t>组三单体电压36</t>
  </si>
  <si>
    <t>组三单体电压37</t>
  </si>
  <si>
    <t>组三单体电压38</t>
  </si>
  <si>
    <t>组三单体电压39</t>
  </si>
  <si>
    <t>组三单体电压40</t>
  </si>
  <si>
    <t>组三单体电压41</t>
  </si>
  <si>
    <t>组三单体电压42</t>
  </si>
  <si>
    <t>组三单体电压43</t>
  </si>
  <si>
    <t>组三单体电压44</t>
  </si>
  <si>
    <t>组三单体电压45</t>
  </si>
  <si>
    <t>组三单体电压46</t>
  </si>
  <si>
    <t>组三单体电压47</t>
  </si>
  <si>
    <t>组三单体电压48</t>
  </si>
  <si>
    <t>组三单体电压49</t>
  </si>
  <si>
    <t>组三单体电压50</t>
  </si>
  <si>
    <t>组三单体电压51</t>
  </si>
  <si>
    <t>组三单体电压52</t>
  </si>
  <si>
    <t>组三单体电压53</t>
  </si>
  <si>
    <t>组三单体电压54</t>
  </si>
  <si>
    <t>组三单体电压55</t>
  </si>
  <si>
    <t>组三单体电压56</t>
  </si>
  <si>
    <t>组三单体电压57</t>
  </si>
  <si>
    <t>组三单体电压58</t>
  </si>
  <si>
    <t>组三单体电压59</t>
  </si>
  <si>
    <t>组三单体电压60</t>
  </si>
  <si>
    <t>组三单体电压61</t>
  </si>
  <si>
    <t>组三单体电压62</t>
  </si>
  <si>
    <t>组三单体电压63</t>
  </si>
  <si>
    <t>组三单体电压64</t>
  </si>
  <si>
    <t>组三单体电压65</t>
  </si>
  <si>
    <t>组三单体电压66</t>
  </si>
  <si>
    <t>组三单体电压67</t>
  </si>
  <si>
    <t>组三单体电压68</t>
  </si>
  <si>
    <t>组三单体电压69</t>
  </si>
  <si>
    <t>组三单体电压70</t>
  </si>
  <si>
    <t>组三单体电压71</t>
  </si>
  <si>
    <t>组三单体电压72</t>
  </si>
  <si>
    <t>组三单体电压73</t>
  </si>
  <si>
    <t>组三单体电压74</t>
  </si>
  <si>
    <t>组三单体电压75</t>
  </si>
  <si>
    <t>组三单体电压76</t>
  </si>
  <si>
    <t>组三单体电压77</t>
  </si>
  <si>
    <t>组三单体电压78</t>
  </si>
  <si>
    <t>组三单体电压79</t>
  </si>
  <si>
    <t>组三单体电压80</t>
  </si>
  <si>
    <t>组三单体电压81</t>
  </si>
  <si>
    <t>组三单体电压82</t>
  </si>
  <si>
    <t>组三单体电压83</t>
  </si>
  <si>
    <t>组三单体电压84</t>
  </si>
  <si>
    <t>组三单体电压85</t>
  </si>
  <si>
    <t>组三单体电压86</t>
  </si>
  <si>
    <t>组三单体电压87</t>
  </si>
  <si>
    <t>组三单体电压88</t>
  </si>
  <si>
    <t>组三单体电压89</t>
  </si>
  <si>
    <t>组三单体电压90</t>
  </si>
  <si>
    <t>组三单体电压91</t>
  </si>
  <si>
    <t>组三单体电压92</t>
  </si>
  <si>
    <t>组三单体电压93</t>
  </si>
  <si>
    <t>组三单体电压94</t>
  </si>
  <si>
    <t>组三单体电压95</t>
  </si>
  <si>
    <t>组三单体电压96</t>
  </si>
  <si>
    <t>组三单体电压97</t>
  </si>
  <si>
    <t>组三单体电压98</t>
  </si>
  <si>
    <t>组三单体电压99</t>
  </si>
  <si>
    <t>组三单体电压100</t>
  </si>
  <si>
    <t>组三单体电压101</t>
  </si>
  <si>
    <t>组三单体电压102</t>
  </si>
  <si>
    <t>组三单体电压103</t>
  </si>
  <si>
    <t>组三单体电压104</t>
  </si>
  <si>
    <t>组三单体电压105</t>
  </si>
  <si>
    <t>组三单体电压106</t>
  </si>
  <si>
    <t>组三单体电压107</t>
  </si>
  <si>
    <t>组三单体电压108</t>
  </si>
  <si>
    <t>组三单体电压109</t>
  </si>
  <si>
    <t>组三单体电压110</t>
  </si>
  <si>
    <t>组三单体电压111</t>
  </si>
  <si>
    <t>组三单体电压112</t>
  </si>
  <si>
    <t>组三单体电压113</t>
  </si>
  <si>
    <t>组三单体电压114</t>
  </si>
  <si>
    <t>组三单体电压115</t>
  </si>
  <si>
    <t>组三单体电压116</t>
  </si>
  <si>
    <t>组三单体电压117</t>
  </si>
  <si>
    <t>组三单体电压118</t>
  </si>
  <si>
    <t>组三单体电压119</t>
  </si>
  <si>
    <t>组三单体电压120</t>
  </si>
  <si>
    <t>组三单体温度1</t>
  </si>
  <si>
    <t>组三单体温度2</t>
  </si>
  <si>
    <t>组三单体温度3</t>
  </si>
  <si>
    <t>组三单体温度4</t>
  </si>
  <si>
    <t>组三单体温度5</t>
  </si>
  <si>
    <t>组三单体温度6</t>
  </si>
  <si>
    <t>组三单体温度7</t>
  </si>
  <si>
    <t>组三单体温度8</t>
  </si>
  <si>
    <t>组三单体温度9</t>
  </si>
  <si>
    <t>组三单体温度10</t>
  </si>
  <si>
    <t>组三单体温度11</t>
  </si>
  <si>
    <t>组三单体温度12</t>
  </si>
  <si>
    <t>组三单体温度13</t>
  </si>
  <si>
    <t>组三单体温度14</t>
  </si>
  <si>
    <t>组三单体温度15</t>
  </si>
  <si>
    <t>组三单体温度16</t>
  </si>
  <si>
    <t>组三单体温度17</t>
  </si>
  <si>
    <t>组三单体温度18</t>
  </si>
  <si>
    <t>组三单体温度19</t>
  </si>
  <si>
    <t>组三单体温度20</t>
  </si>
  <si>
    <t>组三单体温度21</t>
  </si>
  <si>
    <t>组三单体温度22</t>
  </si>
  <si>
    <t>组三单体温度23</t>
  </si>
  <si>
    <t>组三单体温度24</t>
  </si>
  <si>
    <t>组三单体温度25</t>
  </si>
  <si>
    <t>组三单体温度26</t>
  </si>
  <si>
    <t>组三单体温度27</t>
  </si>
  <si>
    <t>组三单体温度28</t>
  </si>
  <si>
    <t>组三单体温度29</t>
  </si>
  <si>
    <t>组三单体温度30</t>
  </si>
  <si>
    <t>组三单体温度31</t>
  </si>
  <si>
    <t>组三单体温度32</t>
  </si>
  <si>
    <t>组三单体温度33</t>
  </si>
  <si>
    <t>组三单体温度34</t>
  </si>
  <si>
    <t>组三单体温度35</t>
  </si>
  <si>
    <t>组三单体温度36</t>
  </si>
  <si>
    <t>组三单体温度37</t>
  </si>
  <si>
    <t>组三单体温度38</t>
  </si>
  <si>
    <t>组三单体温度39</t>
  </si>
  <si>
    <t>组三单体温度40</t>
  </si>
  <si>
    <t>组三单体温度41</t>
  </si>
  <si>
    <t>组三单体温度42</t>
  </si>
  <si>
    <t>组三单体温度43</t>
  </si>
  <si>
    <t>组三单体温度44</t>
  </si>
  <si>
    <t>组三单体温度45</t>
  </si>
  <si>
    <t>组三单体温度46</t>
  </si>
  <si>
    <t>组三单体温度47</t>
  </si>
  <si>
    <t>组三单体温度48</t>
  </si>
  <si>
    <t>组三单体温度49</t>
  </si>
  <si>
    <t>组三单体温度50</t>
  </si>
  <si>
    <t>组三单体温度51</t>
  </si>
  <si>
    <t>组三单体温度52</t>
  </si>
  <si>
    <t>组三单体温度53</t>
  </si>
  <si>
    <t>组三单体温度54</t>
  </si>
  <si>
    <t>组三单体温度55</t>
  </si>
  <si>
    <t>组三单体温度56</t>
  </si>
  <si>
    <t>组三单体温度57</t>
  </si>
  <si>
    <t>组三单体温度58</t>
  </si>
  <si>
    <t>组三单体温度59</t>
  </si>
  <si>
    <t>组三单体温度60</t>
  </si>
  <si>
    <t>组三单体温度61</t>
  </si>
  <si>
    <t>组三单体温度62</t>
  </si>
  <si>
    <t>组三单体温度63</t>
  </si>
  <si>
    <t>组三单体温度64</t>
  </si>
  <si>
    <t>组三单体温度65</t>
  </si>
  <si>
    <t>组三单体温度66</t>
  </si>
  <si>
    <t>组三单体温度67</t>
  </si>
  <si>
    <t>组三单体温度68</t>
  </si>
  <si>
    <t>组三单体温度69</t>
  </si>
  <si>
    <t>组三单体温度70</t>
  </si>
  <si>
    <t>组三单体温度71</t>
  </si>
  <si>
    <t>组三单体温度72</t>
  </si>
  <si>
    <t>组三单体温度73</t>
  </si>
  <si>
    <t>组三单体温度74</t>
  </si>
  <si>
    <t>组三单体温度75</t>
  </si>
  <si>
    <t>组三单体温度76</t>
  </si>
  <si>
    <t>组三单体温度77</t>
  </si>
  <si>
    <t>组三单体温度78</t>
  </si>
  <si>
    <t>组三单体温度79</t>
  </si>
  <si>
    <t>组三单体温度80</t>
  </si>
  <si>
    <t>组三单体温度81</t>
  </si>
  <si>
    <t>组三单体温度82</t>
  </si>
  <si>
    <t>组三单体温度83</t>
  </si>
  <si>
    <t>组三单体温度84</t>
  </si>
  <si>
    <t>组三单体温度85</t>
  </si>
  <si>
    <t>组三单体温度86</t>
  </si>
  <si>
    <t>组三单体温度87</t>
  </si>
  <si>
    <t>组三单体温度88</t>
  </si>
  <si>
    <t>组三单体温度89</t>
  </si>
  <si>
    <t>组三单体温度90</t>
  </si>
  <si>
    <t>组三单体温度91</t>
  </si>
  <si>
    <t>组三单体温度92</t>
  </si>
  <si>
    <t>组三单体温度93</t>
  </si>
  <si>
    <t>组三单体温度94</t>
  </si>
  <si>
    <t>组三单体温度95</t>
  </si>
  <si>
    <t>组三单体温度96</t>
  </si>
  <si>
    <t>组三单体温度97</t>
  </si>
  <si>
    <t>组三单体温度98</t>
  </si>
  <si>
    <t>组三单体温度99</t>
  </si>
  <si>
    <t>组三单体温度100</t>
  </si>
  <si>
    <t>组三单体温度101</t>
  </si>
  <si>
    <t>组三单体温度102</t>
  </si>
  <si>
    <t>组三单体温度103</t>
  </si>
  <si>
    <t>组三单体温度104</t>
  </si>
  <si>
    <t>组三单体温度105</t>
  </si>
  <si>
    <t>组三单体温度106</t>
  </si>
  <si>
    <t>组三单体温度107</t>
  </si>
  <si>
    <t>组三单体温度108</t>
  </si>
  <si>
    <t>组三单体温度109</t>
  </si>
  <si>
    <t>组三单体温度110</t>
  </si>
  <si>
    <t>组三单体温度111</t>
  </si>
  <si>
    <t>组三单体温度112</t>
  </si>
  <si>
    <t>组三单体温度113</t>
  </si>
  <si>
    <t>组三单体温度114</t>
  </si>
  <si>
    <t>组三单体温度115</t>
  </si>
  <si>
    <t>组三单体温度116</t>
  </si>
  <si>
    <t>组三单体温度117</t>
  </si>
  <si>
    <t>组三单体温度118</t>
  </si>
  <si>
    <t>组三单体温度119</t>
  </si>
  <si>
    <t>组三单体温度120</t>
  </si>
  <si>
    <t>组三单体内阻1</t>
  </si>
  <si>
    <t>组三单体内阻2</t>
  </si>
  <si>
    <t>组三单体内阻3</t>
  </si>
  <si>
    <t>组三单体内阻4</t>
  </si>
  <si>
    <t>组三单体内阻5</t>
  </si>
  <si>
    <t>组三单体内阻6</t>
  </si>
  <si>
    <t>组三单体内阻7</t>
  </si>
  <si>
    <t>组三单体内阻8</t>
  </si>
  <si>
    <t>组三单体内阻9</t>
  </si>
  <si>
    <t>组三单体内阻10</t>
  </si>
  <si>
    <t>组三单体内阻11</t>
  </si>
  <si>
    <t>组三单体内阻12</t>
  </si>
  <si>
    <t>组三单体内阻13</t>
  </si>
  <si>
    <t>组三单体内阻14</t>
  </si>
  <si>
    <t>组三单体内阻15</t>
  </si>
  <si>
    <t>组三单体内阻16</t>
  </si>
  <si>
    <t>组三单体内阻17</t>
  </si>
  <si>
    <t>组三单体内阻18</t>
  </si>
  <si>
    <t>组三单体内阻19</t>
  </si>
  <si>
    <t>组三单体内阻20</t>
  </si>
  <si>
    <t>组三单体内阻21</t>
  </si>
  <si>
    <t>组三单体内阻22</t>
  </si>
  <si>
    <t>组三单体内阻23</t>
  </si>
  <si>
    <t>组三单体内阻24</t>
  </si>
  <si>
    <t>组三单体内阻25</t>
  </si>
  <si>
    <t>组三单体内阻26</t>
  </si>
  <si>
    <t>组三单体内阻27</t>
  </si>
  <si>
    <t>组三单体内阻28</t>
  </si>
  <si>
    <t>组三单体内阻29</t>
  </si>
  <si>
    <t>组三单体内阻30</t>
  </si>
  <si>
    <t>组三单体内阻31</t>
  </si>
  <si>
    <t>组三单体内阻32</t>
  </si>
  <si>
    <t>组三单体内阻33</t>
  </si>
  <si>
    <t>组三单体内阻34</t>
  </si>
  <si>
    <t>组三单体内阻35</t>
  </si>
  <si>
    <t>组三单体内阻36</t>
  </si>
  <si>
    <t>组三单体内阻37</t>
  </si>
  <si>
    <t>组三单体内阻38</t>
  </si>
  <si>
    <t>组三单体内阻39</t>
  </si>
  <si>
    <t>组三单体内阻40</t>
  </si>
  <si>
    <t>组三单体内阻41</t>
  </si>
  <si>
    <t>组三单体内阻42</t>
  </si>
  <si>
    <t>组三单体内阻43</t>
  </si>
  <si>
    <t>组三单体内阻44</t>
  </si>
  <si>
    <t>组三单体内阻45</t>
  </si>
  <si>
    <t>组三单体内阻46</t>
  </si>
  <si>
    <t>组三单体内阻47</t>
  </si>
  <si>
    <t>组三单体内阻48</t>
  </si>
  <si>
    <t>组三单体内阻49</t>
  </si>
  <si>
    <t>组三单体内阻50</t>
  </si>
  <si>
    <t>组三单体内阻51</t>
  </si>
  <si>
    <t>组三单体内阻52</t>
  </si>
  <si>
    <t>组三单体内阻53</t>
  </si>
  <si>
    <t>组三单体内阻54</t>
  </si>
  <si>
    <t>组三单体内阻55</t>
  </si>
  <si>
    <t>组三单体内阻56</t>
  </si>
  <si>
    <t>组三单体内阻57</t>
  </si>
  <si>
    <t>组三单体内阻58</t>
  </si>
  <si>
    <t>组三单体内阻59</t>
  </si>
  <si>
    <t>组三单体内阻60</t>
  </si>
  <si>
    <t>组三单体内阻61</t>
  </si>
  <si>
    <t>组三单体内阻62</t>
  </si>
  <si>
    <t>组三单体内阻63</t>
  </si>
  <si>
    <t>组三单体内阻64</t>
  </si>
  <si>
    <t>组三单体内阻65</t>
  </si>
  <si>
    <t>组三单体内阻66</t>
  </si>
  <si>
    <t>组三单体内阻67</t>
  </si>
  <si>
    <t>组三单体内阻68</t>
  </si>
  <si>
    <t>组三单体内阻69</t>
  </si>
  <si>
    <t>组三单体内阻70</t>
  </si>
  <si>
    <t>组三单体内阻71</t>
  </si>
  <si>
    <t>组三单体内阻72</t>
  </si>
  <si>
    <t>组三单体内阻73</t>
  </si>
  <si>
    <t>组三单体内阻74</t>
  </si>
  <si>
    <t>组三单体内阻75</t>
  </si>
  <si>
    <t>组三单体内阻76</t>
  </si>
  <si>
    <t>组三单体内阻77</t>
  </si>
  <si>
    <t>组三单体内阻78</t>
  </si>
  <si>
    <t>组三单体内阻79</t>
  </si>
  <si>
    <t>组三单体内阻80</t>
  </si>
  <si>
    <t>组三单体内阻81</t>
  </si>
  <si>
    <t>组三单体内阻82</t>
  </si>
  <si>
    <t>组三单体内阻83</t>
  </si>
  <si>
    <t>组三单体内阻84</t>
  </si>
  <si>
    <t>组三单体内阻85</t>
  </si>
  <si>
    <t>组三单体内阻86</t>
  </si>
  <si>
    <t>组三单体内阻87</t>
  </si>
  <si>
    <t>组三单体内阻88</t>
  </si>
  <si>
    <t>组三单体内阻89</t>
  </si>
  <si>
    <t>组三单体内阻90</t>
  </si>
  <si>
    <t>组三单体内阻91</t>
  </si>
  <si>
    <t>组三单体内阻92</t>
  </si>
  <si>
    <t>组三单体内阻93</t>
  </si>
  <si>
    <t>组三单体内阻94</t>
  </si>
  <si>
    <t>组三单体内阻95</t>
  </si>
  <si>
    <t>组三单体内阻96</t>
  </si>
  <si>
    <t>组三单体内阻97</t>
  </si>
  <si>
    <t>组三单体内阻98</t>
  </si>
  <si>
    <t>组三单体内阻99</t>
  </si>
  <si>
    <t>组三单体内阻100</t>
  </si>
  <si>
    <t>组三单体内阻101</t>
  </si>
  <si>
    <t>组三单体内阻102</t>
  </si>
  <si>
    <t>组三单体内阻103</t>
  </si>
  <si>
    <t>组三单体内阻104</t>
  </si>
  <si>
    <t>组三单体内阻105</t>
  </si>
  <si>
    <t>组三单体内阻106</t>
  </si>
  <si>
    <t>组三单体内阻107</t>
  </si>
  <si>
    <t>组三单体内阻108</t>
  </si>
  <si>
    <t>组三单体内阻109</t>
  </si>
  <si>
    <t>组三单体内阻110</t>
  </si>
  <si>
    <t>组三单体内阻111</t>
  </si>
  <si>
    <t>组三单体内阻112</t>
  </si>
  <si>
    <t>组三单体内阻113</t>
  </si>
  <si>
    <t>组三单体内阻114</t>
  </si>
  <si>
    <t>组三单体内阻115</t>
  </si>
  <si>
    <t>组三单体内阻116</t>
  </si>
  <si>
    <t>组三单体内阻117</t>
  </si>
  <si>
    <t>组三单体内阻118</t>
  </si>
  <si>
    <t>组三单体内阻119</t>
  </si>
  <si>
    <t>组三单体内阻120</t>
  </si>
  <si>
    <t>组三单体SOC1</t>
  </si>
  <si>
    <t>组三单体SOC2</t>
  </si>
  <si>
    <t>组三单体SOC3</t>
  </si>
  <si>
    <t>组三单体SOC4</t>
  </si>
  <si>
    <t>组三单体SOC5</t>
  </si>
  <si>
    <t>组三单体SOC6</t>
  </si>
  <si>
    <t>组三单体SOC7</t>
  </si>
  <si>
    <t>组三单体SOC8</t>
  </si>
  <si>
    <t>组三单体SOC9</t>
  </si>
  <si>
    <t>组三单体SOC10</t>
  </si>
  <si>
    <t>组三单体SOC11</t>
  </si>
  <si>
    <t>组三单体SOC12</t>
  </si>
  <si>
    <t>组三单体SOC13</t>
  </si>
  <si>
    <t>组三单体SOC14</t>
  </si>
  <si>
    <t>组三单体SOC15</t>
  </si>
  <si>
    <t>组三单体SOC16</t>
  </si>
  <si>
    <t>组三单体SOC17</t>
  </si>
  <si>
    <t>组三单体SOC18</t>
  </si>
  <si>
    <t>组三单体SOC19</t>
  </si>
  <si>
    <t>组三单体SOC20</t>
  </si>
  <si>
    <t>组三单体SOC21</t>
  </si>
  <si>
    <t>组三单体SOC22</t>
  </si>
  <si>
    <t>组三单体SOC23</t>
  </si>
  <si>
    <t>组三单体SOC24</t>
  </si>
  <si>
    <t>组三单体SOC25</t>
  </si>
  <si>
    <t>组三单体SOC26</t>
  </si>
  <si>
    <t>组三单体SOC27</t>
  </si>
  <si>
    <t>组三单体SOC28</t>
  </si>
  <si>
    <t>组三单体SOC29</t>
  </si>
  <si>
    <t>组三单体SOC30</t>
  </si>
  <si>
    <t>组三单体SOC31</t>
  </si>
  <si>
    <t>组三单体SOC32</t>
  </si>
  <si>
    <t>组三单体SOC33</t>
  </si>
  <si>
    <t>组三单体SOC34</t>
  </si>
  <si>
    <t>组三单体SOC35</t>
  </si>
  <si>
    <t>组三单体SOC36</t>
  </si>
  <si>
    <t>组三单体SOC37</t>
  </si>
  <si>
    <t>组三单体SOC38</t>
  </si>
  <si>
    <t>组三单体SOC39</t>
  </si>
  <si>
    <t>组三单体SOC40</t>
  </si>
  <si>
    <t>组三单体SOC41</t>
  </si>
  <si>
    <t>组三单体SOC42</t>
  </si>
  <si>
    <t>组三单体SOC43</t>
  </si>
  <si>
    <t>组三单体SOC44</t>
  </si>
  <si>
    <t>组三单体SOC45</t>
  </si>
  <si>
    <t>组三单体SOC46</t>
  </si>
  <si>
    <t>组三单体SOC47</t>
  </si>
  <si>
    <t>组三单体SOC48</t>
  </si>
  <si>
    <t>组三单体SOC49</t>
  </si>
  <si>
    <t>组三单体SOC50</t>
  </si>
  <si>
    <t>组三单体SOC51</t>
  </si>
  <si>
    <t>组三单体SOC52</t>
  </si>
  <si>
    <t>组三单体SOC53</t>
  </si>
  <si>
    <t>组三单体SOC54</t>
  </si>
  <si>
    <t>组三单体SOC55</t>
  </si>
  <si>
    <t>组三单体SOC56</t>
  </si>
  <si>
    <t>组三单体SOC57</t>
  </si>
  <si>
    <t>组三单体SOC58</t>
  </si>
  <si>
    <t>组三单体SOC59</t>
  </si>
  <si>
    <t>组三单体SOC60</t>
  </si>
  <si>
    <t>组三单体SOC61</t>
  </si>
  <si>
    <t>组三单体SOC62</t>
  </si>
  <si>
    <t>组三单体SOC63</t>
  </si>
  <si>
    <t>组三单体SOC64</t>
  </si>
  <si>
    <t>组三单体SOC65</t>
  </si>
  <si>
    <t>组三单体SOC66</t>
  </si>
  <si>
    <t>组三单体SOC67</t>
  </si>
  <si>
    <t>组三单体SOC68</t>
  </si>
  <si>
    <t>组三单体SOC69</t>
  </si>
  <si>
    <t>组三单体SOC70</t>
  </si>
  <si>
    <t>组三单体SOC71</t>
  </si>
  <si>
    <t>组三单体SOC72</t>
  </si>
  <si>
    <t>组三单体SOC73</t>
  </si>
  <si>
    <t>组三单体SOC74</t>
  </si>
  <si>
    <t>组三单体SOC75</t>
  </si>
  <si>
    <t>组三单体SOC76</t>
  </si>
  <si>
    <t>组三单体SOC77</t>
  </si>
  <si>
    <t>组三单体SOC78</t>
  </si>
  <si>
    <t>组三单体SOC79</t>
  </si>
  <si>
    <t>组三单体SOC80</t>
  </si>
  <si>
    <t>组三单体SOC81</t>
  </si>
  <si>
    <t>组三单体SOC82</t>
  </si>
  <si>
    <t>组三单体SOC83</t>
  </si>
  <si>
    <t>组三单体SOC84</t>
  </si>
  <si>
    <t>组三单体SOC85</t>
  </si>
  <si>
    <t>组三单体SOC86</t>
  </si>
  <si>
    <t>组三单体SOC87</t>
  </si>
  <si>
    <t>组三单体SOC88</t>
  </si>
  <si>
    <t>组三单体SOC89</t>
  </si>
  <si>
    <t>组三单体SOC90</t>
  </si>
  <si>
    <t>组三单体SOC91</t>
  </si>
  <si>
    <t>组三单体SOC92</t>
  </si>
  <si>
    <t>组三单体SOC93</t>
  </si>
  <si>
    <t>组三单体SOC94</t>
  </si>
  <si>
    <t>组三单体SOC95</t>
  </si>
  <si>
    <t>组三单体SOC96</t>
  </si>
  <si>
    <t>组三单体SOC97</t>
  </si>
  <si>
    <t>组三单体SOC98</t>
  </si>
  <si>
    <t>组三单体SOC99</t>
  </si>
  <si>
    <t>组三单体SOC100</t>
  </si>
  <si>
    <t>组三单体SOC101</t>
  </si>
  <si>
    <t>组三单体SOC102</t>
  </si>
  <si>
    <t>组三单体SOC103</t>
  </si>
  <si>
    <t>组三单体SOC104</t>
  </si>
  <si>
    <t>组三单体SOC105</t>
  </si>
  <si>
    <t>组三单体SOC106</t>
  </si>
  <si>
    <t>组三单体SOC107</t>
  </si>
  <si>
    <t>组三单体SOC108</t>
  </si>
  <si>
    <t>组三单体SOC109</t>
  </si>
  <si>
    <t>组三单体SOC110</t>
  </si>
  <si>
    <t>组三单体SOC111</t>
  </si>
  <si>
    <t>组三单体SOC112</t>
  </si>
  <si>
    <t>组三单体SOC113</t>
  </si>
  <si>
    <t>组三单体SOC114</t>
  </si>
  <si>
    <t>组三单体SOC115</t>
  </si>
  <si>
    <t>组三单体SOC116</t>
  </si>
  <si>
    <t>组三单体SOC117</t>
  </si>
  <si>
    <t>组三单体SOC118</t>
  </si>
  <si>
    <t>组三单体SOC119</t>
  </si>
  <si>
    <t>组三单体SOC120</t>
  </si>
  <si>
    <t>组三单体SOH1</t>
  </si>
  <si>
    <t>组三单体SOH2</t>
  </si>
  <si>
    <t>组三单体SOH3</t>
  </si>
  <si>
    <t>组三单体SOH4</t>
  </si>
  <si>
    <t>组三单体SOH5</t>
  </si>
  <si>
    <t>组三单体SOH6</t>
  </si>
  <si>
    <t>组三单体SOH7</t>
  </si>
  <si>
    <t>组三单体SOH8</t>
  </si>
  <si>
    <t>组三单体SOH9</t>
  </si>
  <si>
    <t>组三单体SOH10</t>
  </si>
  <si>
    <t>组三单体SOH11</t>
  </si>
  <si>
    <t>组三单体SOH12</t>
  </si>
  <si>
    <t>组三单体SOH13</t>
  </si>
  <si>
    <t>组三单体SOH14</t>
  </si>
  <si>
    <t>组三单体SOH15</t>
  </si>
  <si>
    <t>组三单体SOH16</t>
  </si>
  <si>
    <t>组三单体SOH17</t>
  </si>
  <si>
    <t>组三单体SOH18</t>
  </si>
  <si>
    <t>组三单体SOH19</t>
  </si>
  <si>
    <t>组三单体SOH20</t>
  </si>
  <si>
    <t>组三单体SOH21</t>
  </si>
  <si>
    <t>组三单体SOH22</t>
  </si>
  <si>
    <t>组三单体SOH23</t>
  </si>
  <si>
    <t>组三单体SOH24</t>
  </si>
  <si>
    <t>组三单体SOH25</t>
  </si>
  <si>
    <t>组三单体SOH26</t>
  </si>
  <si>
    <t>组三单体SOH27</t>
  </si>
  <si>
    <t>组三单体SOH28</t>
  </si>
  <si>
    <t>组三单体SOH29</t>
  </si>
  <si>
    <t>组三单体SOH30</t>
  </si>
  <si>
    <t>组三单体SOH31</t>
  </si>
  <si>
    <t>组三单体SOH32</t>
  </si>
  <si>
    <t>组三单体SOH33</t>
  </si>
  <si>
    <t>组三单体SOH34</t>
  </si>
  <si>
    <t>组三单体SOH35</t>
  </si>
  <si>
    <t>组三单体SOH36</t>
  </si>
  <si>
    <t>组三单体SOH37</t>
  </si>
  <si>
    <t>组三单体SOH38</t>
  </si>
  <si>
    <t>组三单体SOH39</t>
  </si>
  <si>
    <t>组三单体SOH40</t>
  </si>
  <si>
    <t>组三单体SOH41</t>
  </si>
  <si>
    <t>组三单体SOH42</t>
  </si>
  <si>
    <t>组三单体SOH43</t>
  </si>
  <si>
    <t>组三单体SOH44</t>
  </si>
  <si>
    <t>组三单体SOH45</t>
  </si>
  <si>
    <t>组三单体SOH46</t>
  </si>
  <si>
    <t>组三单体SOH47</t>
  </si>
  <si>
    <t>组三单体SOH48</t>
  </si>
  <si>
    <t>组三单体SOH49</t>
  </si>
  <si>
    <t>组三单体SOH50</t>
  </si>
  <si>
    <t>组三单体SOH51</t>
  </si>
  <si>
    <t>组三单体SOH52</t>
  </si>
  <si>
    <t>组三单体SOH53</t>
  </si>
  <si>
    <t>组三单体SOH54</t>
  </si>
  <si>
    <t>组三单体SOH55</t>
  </si>
  <si>
    <t>组三单体SOH56</t>
  </si>
  <si>
    <t>组三单体SOH57</t>
  </si>
  <si>
    <t>组三单体SOH58</t>
  </si>
  <si>
    <t>组三单体SOH59</t>
  </si>
  <si>
    <t>组三单体SOH60</t>
  </si>
  <si>
    <t>组三单体SOH61</t>
  </si>
  <si>
    <t>组三单体SOH62</t>
  </si>
  <si>
    <t>组三单体SOH63</t>
  </si>
  <si>
    <t>组三单体SOH64</t>
  </si>
  <si>
    <t>组三单体SOH65</t>
  </si>
  <si>
    <t>组三单体SOH66</t>
  </si>
  <si>
    <t>组三单体SOH67</t>
  </si>
  <si>
    <t>组三单体SOH68</t>
  </si>
  <si>
    <t>组三单体SOH69</t>
  </si>
  <si>
    <t>组三单体SOH70</t>
  </si>
  <si>
    <t>组三单体SOH71</t>
  </si>
  <si>
    <t>组三单体SOH72</t>
  </si>
  <si>
    <t>组三单体SOH73</t>
  </si>
  <si>
    <t>组三单体SOH74</t>
  </si>
  <si>
    <t>组三单体SOH75</t>
  </si>
  <si>
    <t>组三单体SOH76</t>
  </si>
  <si>
    <t>组三单体SOH77</t>
  </si>
  <si>
    <t>组三单体SOH78</t>
  </si>
  <si>
    <t>组三单体SOH79</t>
  </si>
  <si>
    <t>组三单体SOH80</t>
  </si>
  <si>
    <t>组三单体SOH81</t>
  </si>
  <si>
    <t>组三单体SOH82</t>
  </si>
  <si>
    <t>组三单体SOH83</t>
  </si>
  <si>
    <t>组三单体SOH84</t>
  </si>
  <si>
    <t>组三单体SOH85</t>
  </si>
  <si>
    <t>组三单体SOH86</t>
  </si>
  <si>
    <t>组三单体SOH87</t>
  </si>
  <si>
    <t>组三单体SOH88</t>
  </si>
  <si>
    <t>组三单体SOH89</t>
  </si>
  <si>
    <t>组三单体SOH90</t>
  </si>
  <si>
    <t>组三单体SOH91</t>
  </si>
  <si>
    <t>组三单体SOH92</t>
  </si>
  <si>
    <t>组三单体SOH93</t>
  </si>
  <si>
    <t>组三单体SOH94</t>
  </si>
  <si>
    <t>组三单体SOH95</t>
  </si>
  <si>
    <t>组三单体SOH96</t>
  </si>
  <si>
    <t>组三单体SOH97</t>
  </si>
  <si>
    <t>组三单体SOH98</t>
  </si>
  <si>
    <t>组三单体SOH99</t>
  </si>
  <si>
    <t>组三单体SOH100</t>
  </si>
  <si>
    <t>组三单体SOH101</t>
  </si>
  <si>
    <t>组三单体SOH102</t>
  </si>
  <si>
    <t>组三单体SOH103</t>
  </si>
  <si>
    <t>组三单体SOH104</t>
  </si>
  <si>
    <t>组三单体SOH105</t>
  </si>
  <si>
    <t>组三单体SOH106</t>
  </si>
  <si>
    <t>组三单体SOH107</t>
  </si>
  <si>
    <t>组三单体SOH108</t>
  </si>
  <si>
    <t>组三单体SOH109</t>
  </si>
  <si>
    <t>组三单体SOH110</t>
  </si>
  <si>
    <t>组三单体SOH111</t>
  </si>
  <si>
    <t>组三单体SOH112</t>
  </si>
  <si>
    <t>组三单体SOH113</t>
  </si>
  <si>
    <t>组三单体SOH114</t>
  </si>
  <si>
    <t>组三单体SOH115</t>
  </si>
  <si>
    <t>组三单体SOH116</t>
  </si>
  <si>
    <t>组三单体SOH117</t>
  </si>
  <si>
    <t>组三单体SOH118</t>
  </si>
  <si>
    <t>组三单体SOH119</t>
  </si>
  <si>
    <t>组三单体SOH120</t>
  </si>
  <si>
    <t>组四单体电压1</t>
  </si>
  <si>
    <t>组四单体电压2</t>
  </si>
  <si>
    <t>组四单体电压3</t>
  </si>
  <si>
    <t>组四单体电压4</t>
  </si>
  <si>
    <t>组四单体电压5</t>
  </si>
  <si>
    <t>组四单体电压6</t>
  </si>
  <si>
    <t>组四单体电压7</t>
  </si>
  <si>
    <t>组四单体电压8</t>
  </si>
  <si>
    <t>组四单体电压9</t>
  </si>
  <si>
    <t>组四单体电压10</t>
  </si>
  <si>
    <t>组四单体电压11</t>
  </si>
  <si>
    <t>组四单体电压12</t>
  </si>
  <si>
    <t>组四单体电压13</t>
  </si>
  <si>
    <t>组四单体电压14</t>
  </si>
  <si>
    <t>组四单体电压15</t>
  </si>
  <si>
    <t>组四单体电压16</t>
  </si>
  <si>
    <t>组四单体电压17</t>
  </si>
  <si>
    <t>组四单体电压18</t>
  </si>
  <si>
    <t>组四单体电压19</t>
  </si>
  <si>
    <t>组四单体电压20</t>
  </si>
  <si>
    <t>组四单体电压21</t>
  </si>
  <si>
    <t>组四单体电压22</t>
  </si>
  <si>
    <t>组四单体电压23</t>
  </si>
  <si>
    <t>组四单体电压24</t>
  </si>
  <si>
    <t>组四单体电压25</t>
  </si>
  <si>
    <t>组四单体电压26</t>
  </si>
  <si>
    <t>组四单体电压27</t>
  </si>
  <si>
    <t>组四单体电压28</t>
  </si>
  <si>
    <t>组四单体电压29</t>
  </si>
  <si>
    <t>组四单体电压30</t>
  </si>
  <si>
    <t>组四单体电压31</t>
  </si>
  <si>
    <t>组四单体电压32</t>
  </si>
  <si>
    <t>组四单体电压33</t>
  </si>
  <si>
    <t>组四单体电压34</t>
  </si>
  <si>
    <t>组四单体电压35</t>
  </si>
  <si>
    <t>组四单体电压36</t>
  </si>
  <si>
    <t>组四单体电压37</t>
  </si>
  <si>
    <t>组四单体电压38</t>
  </si>
  <si>
    <t>组四单体电压39</t>
  </si>
  <si>
    <t>组四单体电压40</t>
  </si>
  <si>
    <t>组四单体电压41</t>
  </si>
  <si>
    <t>组四单体电压42</t>
  </si>
  <si>
    <t>组四单体电压43</t>
  </si>
  <si>
    <t>组四单体电压44</t>
  </si>
  <si>
    <t>组四单体电压45</t>
  </si>
  <si>
    <t>组四单体电压46</t>
  </si>
  <si>
    <t>组四单体电压47</t>
  </si>
  <si>
    <t>组四单体电压48</t>
  </si>
  <si>
    <t>组四单体电压49</t>
  </si>
  <si>
    <t>组四单体电压50</t>
  </si>
  <si>
    <t>组四单体电压51</t>
  </si>
  <si>
    <t>组四单体电压52</t>
  </si>
  <si>
    <t>组四单体电压53</t>
  </si>
  <si>
    <t>组四单体电压54</t>
  </si>
  <si>
    <t>组四单体电压55</t>
  </si>
  <si>
    <t>组四单体电压56</t>
  </si>
  <si>
    <t>组四单体电压57</t>
  </si>
  <si>
    <t>组四单体电压58</t>
  </si>
  <si>
    <t>组四单体电压59</t>
  </si>
  <si>
    <t>组四单体电压60</t>
  </si>
  <si>
    <t>组四单体电压61</t>
  </si>
  <si>
    <t>组四单体电压62</t>
  </si>
  <si>
    <t>组四单体电压63</t>
  </si>
  <si>
    <t>组四单体电压64</t>
  </si>
  <si>
    <t>组四单体电压65</t>
  </si>
  <si>
    <t>组四单体电压66</t>
  </si>
  <si>
    <t>组四单体电压67</t>
  </si>
  <si>
    <t>组四单体电压68</t>
  </si>
  <si>
    <t>组四单体电压69</t>
  </si>
  <si>
    <t>组四单体电压70</t>
  </si>
  <si>
    <t>组四单体电压71</t>
  </si>
  <si>
    <t>组四单体电压72</t>
  </si>
  <si>
    <t>组四单体电压73</t>
  </si>
  <si>
    <t>组四单体电压74</t>
  </si>
  <si>
    <t>组四单体电压75</t>
  </si>
  <si>
    <t>组四单体电压76</t>
  </si>
  <si>
    <t>组四单体电压77</t>
  </si>
  <si>
    <t>组四单体电压78</t>
  </si>
  <si>
    <t>组四单体电压79</t>
  </si>
  <si>
    <t>组四单体电压80</t>
  </si>
  <si>
    <t>组四单体电压81</t>
  </si>
  <si>
    <t>组四单体电压82</t>
  </si>
  <si>
    <t>组四单体电压83</t>
  </si>
  <si>
    <t>组四单体电压84</t>
  </si>
  <si>
    <t>组四单体电压85</t>
  </si>
  <si>
    <t>组四单体电压86</t>
  </si>
  <si>
    <t>组四单体电压87</t>
  </si>
  <si>
    <t>组四单体电压88</t>
  </si>
  <si>
    <t>组四单体电压89</t>
  </si>
  <si>
    <t>组四单体电压90</t>
  </si>
  <si>
    <t>组四单体电压91</t>
  </si>
  <si>
    <t>组四单体电压92</t>
  </si>
  <si>
    <t>组四单体电压93</t>
  </si>
  <si>
    <t>组四单体电压94</t>
  </si>
  <si>
    <t>组四单体电压95</t>
  </si>
  <si>
    <t>组四单体电压96</t>
  </si>
  <si>
    <t>组四单体电压97</t>
  </si>
  <si>
    <t>组四单体电压98</t>
  </si>
  <si>
    <t>组四单体电压99</t>
  </si>
  <si>
    <t>组四单体电压100</t>
  </si>
  <si>
    <t>组四单体电压101</t>
  </si>
  <si>
    <t>组四单体电压102</t>
  </si>
  <si>
    <t>组四单体电压103</t>
  </si>
  <si>
    <t>组四单体电压104</t>
  </si>
  <si>
    <t>组四单体电压105</t>
  </si>
  <si>
    <t>组四单体电压106</t>
  </si>
  <si>
    <t>组四单体电压107</t>
  </si>
  <si>
    <t>组四单体电压108</t>
  </si>
  <si>
    <t>组四单体电压109</t>
  </si>
  <si>
    <t>组四单体电压110</t>
  </si>
  <si>
    <t>组四单体电压111</t>
  </si>
  <si>
    <t>组四单体电压112</t>
  </si>
  <si>
    <t>组四单体电压113</t>
  </si>
  <si>
    <t>组四单体电压114</t>
  </si>
  <si>
    <t>组四单体电压115</t>
  </si>
  <si>
    <t>组四单体电压116</t>
  </si>
  <si>
    <t>组四单体电压117</t>
  </si>
  <si>
    <t>组四单体电压118</t>
  </si>
  <si>
    <t>组四单体电压119</t>
  </si>
  <si>
    <t>组四单体电压120</t>
  </si>
  <si>
    <t>组四单体温度1</t>
  </si>
  <si>
    <t>组四单体温度2</t>
  </si>
  <si>
    <t>组四单体温度3</t>
  </si>
  <si>
    <t>组四单体温度4</t>
  </si>
  <si>
    <t>组四单体温度5</t>
  </si>
  <si>
    <t>组四单体温度6</t>
  </si>
  <si>
    <t>组四单体温度7</t>
  </si>
  <si>
    <t>组四单体温度8</t>
  </si>
  <si>
    <t>组四单体温度9</t>
  </si>
  <si>
    <t>组四单体温度10</t>
  </si>
  <si>
    <t>组四单体温度11</t>
  </si>
  <si>
    <t>组四单体温度12</t>
  </si>
  <si>
    <t>组四单体温度13</t>
  </si>
  <si>
    <t>组四单体温度14</t>
  </si>
  <si>
    <t>组四单体温度15</t>
  </si>
  <si>
    <t>组四单体温度16</t>
  </si>
  <si>
    <t>组四单体温度17</t>
  </si>
  <si>
    <t>组四单体温度18</t>
  </si>
  <si>
    <t>组四单体温度19</t>
  </si>
  <si>
    <t>组四单体温度20</t>
  </si>
  <si>
    <t>组四单体温度21</t>
  </si>
  <si>
    <t>组四单体温度22</t>
  </si>
  <si>
    <t>组四单体温度23</t>
  </si>
  <si>
    <t>组四单体温度24</t>
  </si>
  <si>
    <t>组四单体温度25</t>
  </si>
  <si>
    <t>组四单体温度26</t>
  </si>
  <si>
    <t>组四单体温度27</t>
  </si>
  <si>
    <t>组四单体温度28</t>
  </si>
  <si>
    <t>组四单体温度29</t>
  </si>
  <si>
    <t>组四单体温度30</t>
  </si>
  <si>
    <t>组四单体温度31</t>
  </si>
  <si>
    <t>组四单体温度32</t>
  </si>
  <si>
    <t>组四单体温度33</t>
  </si>
  <si>
    <t>组四单体温度34</t>
  </si>
  <si>
    <t>组四单体温度35</t>
  </si>
  <si>
    <t>组四单体温度36</t>
  </si>
  <si>
    <t>组四单体温度37</t>
  </si>
  <si>
    <t>组四单体温度38</t>
  </si>
  <si>
    <t>组四单体温度39</t>
  </si>
  <si>
    <t>组四单体温度40</t>
  </si>
  <si>
    <t>组四单体温度41</t>
  </si>
  <si>
    <t>组四单体温度42</t>
  </si>
  <si>
    <t>组四单体温度43</t>
  </si>
  <si>
    <t>组四单体温度44</t>
  </si>
  <si>
    <t>组四单体温度45</t>
  </si>
  <si>
    <t>组四单体温度46</t>
  </si>
  <si>
    <t>组四单体温度47</t>
  </si>
  <si>
    <t>组四单体温度48</t>
  </si>
  <si>
    <t>组四单体温度49</t>
  </si>
  <si>
    <t>组四单体温度50</t>
  </si>
  <si>
    <t>组四单体温度51</t>
  </si>
  <si>
    <t>组四单体温度52</t>
  </si>
  <si>
    <t>组四单体温度53</t>
  </si>
  <si>
    <t>组四单体温度54</t>
  </si>
  <si>
    <t>组四单体温度55</t>
  </si>
  <si>
    <t>组四单体温度56</t>
  </si>
  <si>
    <t>组四单体温度57</t>
  </si>
  <si>
    <t>组四单体温度58</t>
  </si>
  <si>
    <t>组四单体温度59</t>
  </si>
  <si>
    <t>组四单体温度60</t>
  </si>
  <si>
    <t>组四单体温度61</t>
  </si>
  <si>
    <t>组四单体温度62</t>
  </si>
  <si>
    <t>组四单体温度63</t>
  </si>
  <si>
    <t>组四单体温度64</t>
  </si>
  <si>
    <t>组四单体温度65</t>
  </si>
  <si>
    <t>组四单体温度66</t>
  </si>
  <si>
    <t>组四单体温度67</t>
  </si>
  <si>
    <t>组四单体温度68</t>
  </si>
  <si>
    <t>组四单体温度69</t>
  </si>
  <si>
    <t>组四单体温度70</t>
  </si>
  <si>
    <t>组四单体温度71</t>
  </si>
  <si>
    <t>组四单体温度72</t>
  </si>
  <si>
    <t>组四单体温度73</t>
  </si>
  <si>
    <t>组四单体温度74</t>
  </si>
  <si>
    <t>组四单体温度75</t>
  </si>
  <si>
    <t>组四单体温度76</t>
  </si>
  <si>
    <t>组四单体温度77</t>
  </si>
  <si>
    <t>组四单体温度78</t>
  </si>
  <si>
    <t>组四单体温度79</t>
  </si>
  <si>
    <t>组四单体温度80</t>
  </si>
  <si>
    <t>组四单体温度81</t>
  </si>
  <si>
    <t>组四单体温度82</t>
  </si>
  <si>
    <t>组四单体温度83</t>
  </si>
  <si>
    <t>组四单体温度84</t>
  </si>
  <si>
    <t>组四单体温度85</t>
  </si>
  <si>
    <t>组四单体温度86</t>
  </si>
  <si>
    <t>组四单体温度87</t>
  </si>
  <si>
    <t>组四单体温度88</t>
  </si>
  <si>
    <t>组四单体温度89</t>
  </si>
  <si>
    <t>组四单体温度90</t>
  </si>
  <si>
    <t>组四单体温度91</t>
  </si>
  <si>
    <t>组四单体温度92</t>
  </si>
  <si>
    <t>组四单体温度93</t>
  </si>
  <si>
    <t>组四单体温度94</t>
  </si>
  <si>
    <t>组四单体温度95</t>
  </si>
  <si>
    <t>组四单体温度96</t>
  </si>
  <si>
    <t>组四单体温度97</t>
  </si>
  <si>
    <t>组四单体温度98</t>
  </si>
  <si>
    <t>组四单体温度99</t>
  </si>
  <si>
    <t>组四单体温度100</t>
  </si>
  <si>
    <t>组四单体温度101</t>
  </si>
  <si>
    <t>组四单体温度102</t>
  </si>
  <si>
    <t>组四单体温度103</t>
  </si>
  <si>
    <t>组四单体温度104</t>
  </si>
  <si>
    <t>组四单体温度105</t>
  </si>
  <si>
    <t>组四单体温度106</t>
  </si>
  <si>
    <t>组四单体温度107</t>
  </si>
  <si>
    <t>组四单体温度108</t>
  </si>
  <si>
    <t>组四单体温度109</t>
  </si>
  <si>
    <t>组四单体温度110</t>
  </si>
  <si>
    <t>组四单体温度111</t>
  </si>
  <si>
    <t>组四单体温度112</t>
  </si>
  <si>
    <t>组四单体温度113</t>
  </si>
  <si>
    <t>组四单体温度114</t>
  </si>
  <si>
    <t>组四单体温度115</t>
  </si>
  <si>
    <t>组四单体温度116</t>
  </si>
  <si>
    <t>组四单体温度117</t>
  </si>
  <si>
    <t>组四单体温度118</t>
  </si>
  <si>
    <t>组四单体温度119</t>
  </si>
  <si>
    <t>组四单体温度120</t>
  </si>
  <si>
    <t>组四单体内阻1</t>
  </si>
  <si>
    <t>组四单体内阻2</t>
  </si>
  <si>
    <t>组四单体内阻3</t>
  </si>
  <si>
    <t>组四单体内阻4</t>
  </si>
  <si>
    <t>组四单体内阻5</t>
  </si>
  <si>
    <t>组四单体内阻6</t>
  </si>
  <si>
    <t>组四单体内阻7</t>
  </si>
  <si>
    <t>组四单体内阻8</t>
  </si>
  <si>
    <t>组四单体内阻9</t>
  </si>
  <si>
    <t>组四单体内阻10</t>
  </si>
  <si>
    <t>组四单体内阻11</t>
  </si>
  <si>
    <t>组四单体内阻12</t>
  </si>
  <si>
    <t>组四单体内阻13</t>
  </si>
  <si>
    <t>组四单体内阻14</t>
  </si>
  <si>
    <t>组四单体内阻15</t>
  </si>
  <si>
    <t>组四单体内阻16</t>
  </si>
  <si>
    <t>组四单体内阻17</t>
  </si>
  <si>
    <t>组四单体内阻18</t>
  </si>
  <si>
    <t>组四单体内阻19</t>
  </si>
  <si>
    <t>组四单体内阻20</t>
  </si>
  <si>
    <t>组四单体内阻21</t>
  </si>
  <si>
    <t>组四单体内阻22</t>
  </si>
  <si>
    <t>组四单体内阻23</t>
  </si>
  <si>
    <t>组四单体内阻24</t>
  </si>
  <si>
    <t>组四单体内阻25</t>
  </si>
  <si>
    <t>组四单体内阻26</t>
  </si>
  <si>
    <t>组四单体内阻27</t>
  </si>
  <si>
    <t>组四单体内阻28</t>
  </si>
  <si>
    <t>组四单体内阻29</t>
  </si>
  <si>
    <t>组四单体内阻30</t>
  </si>
  <si>
    <t>组四单体内阻31</t>
  </si>
  <si>
    <t>组四单体内阻32</t>
  </si>
  <si>
    <t>组四单体内阻33</t>
  </si>
  <si>
    <t>组四单体内阻34</t>
  </si>
  <si>
    <t>组四单体内阻35</t>
  </si>
  <si>
    <t>组四单体内阻36</t>
  </si>
  <si>
    <t>组四单体内阻37</t>
  </si>
  <si>
    <t>组四单体内阻38</t>
  </si>
  <si>
    <t>组四单体内阻39</t>
  </si>
  <si>
    <t>组四单体内阻40</t>
  </si>
  <si>
    <t>组四单体内阻41</t>
  </si>
  <si>
    <t>组四单体内阻42</t>
  </si>
  <si>
    <t>组四单体内阻43</t>
  </si>
  <si>
    <t>组四单体内阻44</t>
  </si>
  <si>
    <t>组四单体内阻45</t>
  </si>
  <si>
    <t>组四单体内阻46</t>
  </si>
  <si>
    <t>组四单体内阻47</t>
  </si>
  <si>
    <t>组四单体内阻48</t>
  </si>
  <si>
    <t>组四单体内阻49</t>
  </si>
  <si>
    <t>组四单体内阻50</t>
  </si>
  <si>
    <t>组四单体内阻51</t>
  </si>
  <si>
    <t>组四单体内阻52</t>
  </si>
  <si>
    <t>组四单体内阻53</t>
  </si>
  <si>
    <t>组四单体内阻54</t>
  </si>
  <si>
    <t>组四单体内阻55</t>
  </si>
  <si>
    <t>组四单体内阻56</t>
  </si>
  <si>
    <t>组四单体内阻57</t>
  </si>
  <si>
    <t>组四单体内阻58</t>
  </si>
  <si>
    <t>组四单体内阻59</t>
  </si>
  <si>
    <t>组四单体内阻60</t>
  </si>
  <si>
    <t>组四单体内阻61</t>
  </si>
  <si>
    <t>组四单体内阻62</t>
  </si>
  <si>
    <t>组四单体内阻63</t>
  </si>
  <si>
    <t>组四单体内阻64</t>
  </si>
  <si>
    <t>组四单体内阻65</t>
  </si>
  <si>
    <t>组四单体内阻66</t>
  </si>
  <si>
    <t>组四单体内阻67</t>
  </si>
  <si>
    <t>组四单体内阻68</t>
  </si>
  <si>
    <t>组四单体内阻69</t>
  </si>
  <si>
    <t>组四单体内阻70</t>
  </si>
  <si>
    <t>组四单体内阻71</t>
  </si>
  <si>
    <t>组四单体内阻72</t>
  </si>
  <si>
    <t>组四单体内阻73</t>
  </si>
  <si>
    <t>组四单体内阻74</t>
  </si>
  <si>
    <t>组四单体内阻75</t>
  </si>
  <si>
    <t>组四单体内阻76</t>
  </si>
  <si>
    <t>组四单体内阻77</t>
  </si>
  <si>
    <t>组四单体内阻78</t>
  </si>
  <si>
    <t>组四单体内阻79</t>
  </si>
  <si>
    <t>组四单体内阻80</t>
  </si>
  <si>
    <t>组四单体内阻81</t>
  </si>
  <si>
    <t>组四单体内阻82</t>
  </si>
  <si>
    <t>组四单体内阻83</t>
  </si>
  <si>
    <t>组四单体内阻84</t>
  </si>
  <si>
    <t>组四单体内阻85</t>
  </si>
  <si>
    <t>组四单体内阻86</t>
  </si>
  <si>
    <t>组四单体内阻87</t>
  </si>
  <si>
    <t>组四单体内阻88</t>
  </si>
  <si>
    <t>组四单体内阻89</t>
  </si>
  <si>
    <t>组四单体内阻90</t>
  </si>
  <si>
    <t>组四单体内阻91</t>
  </si>
  <si>
    <t>组四单体内阻92</t>
  </si>
  <si>
    <t>组四单体内阻93</t>
  </si>
  <si>
    <t>组四单体内阻94</t>
  </si>
  <si>
    <t>组四单体内阻95</t>
  </si>
  <si>
    <t>组四单体内阻96</t>
  </si>
  <si>
    <t>组四单体内阻97</t>
  </si>
  <si>
    <t>组四单体内阻98</t>
  </si>
  <si>
    <t>组四单体内阻99</t>
  </si>
  <si>
    <t>组四单体内阻100</t>
  </si>
  <si>
    <t>组四单体内阻101</t>
  </si>
  <si>
    <t>组四单体内阻102</t>
  </si>
  <si>
    <t>组四单体内阻103</t>
  </si>
  <si>
    <t>组四单体内阻104</t>
  </si>
  <si>
    <t>组四单体内阻105</t>
  </si>
  <si>
    <t>组四单体内阻106</t>
  </si>
  <si>
    <t>组四单体内阻107</t>
  </si>
  <si>
    <t>组四单体内阻108</t>
  </si>
  <si>
    <t>组四单体内阻109</t>
  </si>
  <si>
    <t>组四单体内阻110</t>
  </si>
  <si>
    <t>组四单体内阻111</t>
  </si>
  <si>
    <t>组四单体内阻112</t>
  </si>
  <si>
    <t>组四单体内阻113</t>
  </si>
  <si>
    <t>组四单体内阻114</t>
  </si>
  <si>
    <t>组四单体内阻115</t>
  </si>
  <si>
    <t>组四单体内阻116</t>
  </si>
  <si>
    <t>组四单体内阻117</t>
  </si>
  <si>
    <t>组四单体内阻118</t>
  </si>
  <si>
    <t>组四单体内阻119</t>
  </si>
  <si>
    <t>组四单体内阻120</t>
  </si>
  <si>
    <t>组四单体SOC1</t>
  </si>
  <si>
    <t>组四单体SOC2</t>
  </si>
  <si>
    <t>组四单体SOC3</t>
  </si>
  <si>
    <t>组四单体SOC4</t>
  </si>
  <si>
    <t>组四单体SOC5</t>
  </si>
  <si>
    <t>组四单体SOC6</t>
  </si>
  <si>
    <t>组四单体SOC7</t>
  </si>
  <si>
    <t>组四单体SOC8</t>
  </si>
  <si>
    <t>组四单体SOC9</t>
  </si>
  <si>
    <t>组四单体SOC10</t>
  </si>
  <si>
    <t>组四单体SOC11</t>
  </si>
  <si>
    <t>组四单体SOC12</t>
  </si>
  <si>
    <t>组四单体SOC13</t>
  </si>
  <si>
    <t>组四单体SOC14</t>
  </si>
  <si>
    <t>组四单体SOC15</t>
  </si>
  <si>
    <t>组四单体SOC16</t>
  </si>
  <si>
    <t>组四单体SOC17</t>
  </si>
  <si>
    <t>组四单体SOC18</t>
  </si>
  <si>
    <t>组四单体SOC19</t>
  </si>
  <si>
    <t>组四单体SOC20</t>
  </si>
  <si>
    <t>组四单体SOC21</t>
  </si>
  <si>
    <t>组四单体SOC22</t>
  </si>
  <si>
    <t>组四单体SOC23</t>
  </si>
  <si>
    <t>组四单体SOC24</t>
  </si>
  <si>
    <t>组四单体SOC25</t>
  </si>
  <si>
    <t>组四单体SOC26</t>
  </si>
  <si>
    <t>组四单体SOC27</t>
  </si>
  <si>
    <t>组四单体SOC28</t>
  </si>
  <si>
    <t>组四单体SOC29</t>
  </si>
  <si>
    <t>组四单体SOC30</t>
  </si>
  <si>
    <t>组四单体SOC31</t>
  </si>
  <si>
    <t>组四单体SOC32</t>
  </si>
  <si>
    <t>组四单体SOC33</t>
  </si>
  <si>
    <t>组四单体SOC34</t>
  </si>
  <si>
    <t>组四单体SOC35</t>
  </si>
  <si>
    <t>组四单体SOC36</t>
  </si>
  <si>
    <t>组四单体SOC37</t>
  </si>
  <si>
    <t>组四单体SOC38</t>
  </si>
  <si>
    <t>组四单体SOC39</t>
  </si>
  <si>
    <t>组四单体SOC40</t>
  </si>
  <si>
    <t>组四单体SOC41</t>
  </si>
  <si>
    <t>组四单体SOC42</t>
  </si>
  <si>
    <t>组四单体SOC43</t>
  </si>
  <si>
    <t>组四单体SOC44</t>
  </si>
  <si>
    <t>组四单体SOC45</t>
  </si>
  <si>
    <t>组四单体SOC46</t>
  </si>
  <si>
    <t>组四单体SOC47</t>
  </si>
  <si>
    <t>组四单体SOC48</t>
  </si>
  <si>
    <t>组四单体SOC49</t>
  </si>
  <si>
    <t>组四单体SOC50</t>
  </si>
  <si>
    <t>组四单体SOC51</t>
  </si>
  <si>
    <t>组四单体SOC52</t>
  </si>
  <si>
    <t>组四单体SOC53</t>
  </si>
  <si>
    <t>组四单体SOC54</t>
  </si>
  <si>
    <t>组四单体SOC55</t>
  </si>
  <si>
    <t>组四单体SOC56</t>
  </si>
  <si>
    <t>组四单体SOC57</t>
  </si>
  <si>
    <t>组四单体SOC58</t>
  </si>
  <si>
    <t>组四单体SOC59</t>
  </si>
  <si>
    <t>组四单体SOC60</t>
  </si>
  <si>
    <t>组四单体SOC61</t>
  </si>
  <si>
    <t>组四单体SOC62</t>
  </si>
  <si>
    <t>组四单体SOC63</t>
  </si>
  <si>
    <t>组四单体SOC64</t>
  </si>
  <si>
    <t>组四单体SOC65</t>
  </si>
  <si>
    <t>组四单体SOC66</t>
  </si>
  <si>
    <t>组四单体SOC67</t>
  </si>
  <si>
    <t>组四单体SOC68</t>
  </si>
  <si>
    <t>组四单体SOC69</t>
  </si>
  <si>
    <t>组四单体SOC70</t>
  </si>
  <si>
    <t>组四单体SOC71</t>
  </si>
  <si>
    <t>组四单体SOC72</t>
  </si>
  <si>
    <t>组四单体SOC73</t>
  </si>
  <si>
    <t>组四单体SOC74</t>
  </si>
  <si>
    <t>组四单体SOC75</t>
  </si>
  <si>
    <t>组四单体SOC76</t>
  </si>
  <si>
    <t>组四单体SOC77</t>
  </si>
  <si>
    <t>组四单体SOC78</t>
  </si>
  <si>
    <t>组四单体SOC79</t>
  </si>
  <si>
    <t>组四单体SOC80</t>
  </si>
  <si>
    <t>组四单体SOC81</t>
  </si>
  <si>
    <t>组四单体SOC82</t>
  </si>
  <si>
    <t>组四单体SOC83</t>
  </si>
  <si>
    <t>组四单体SOC84</t>
  </si>
  <si>
    <t>组四单体SOC85</t>
  </si>
  <si>
    <t>组四单体SOC86</t>
  </si>
  <si>
    <t>组四单体SOC87</t>
  </si>
  <si>
    <t>组四单体SOC88</t>
  </si>
  <si>
    <t>组四单体SOC89</t>
  </si>
  <si>
    <t>组四单体SOC90</t>
  </si>
  <si>
    <t>组四单体SOC91</t>
  </si>
  <si>
    <t>组四单体SOC92</t>
  </si>
  <si>
    <t>组四单体SOC93</t>
  </si>
  <si>
    <t>组四单体SOC94</t>
  </si>
  <si>
    <t>组四单体SOC95</t>
  </si>
  <si>
    <t>组四单体SOC96</t>
  </si>
  <si>
    <t>组四单体SOC97</t>
  </si>
  <si>
    <t>组四单体SOC98</t>
  </si>
  <si>
    <t>组四单体SOC99</t>
  </si>
  <si>
    <t>组四单体SOC100</t>
  </si>
  <si>
    <t>组四单体SOC101</t>
  </si>
  <si>
    <t>组四单体SOC102</t>
  </si>
  <si>
    <t>组四单体SOC103</t>
  </si>
  <si>
    <t>组四单体SOC104</t>
  </si>
  <si>
    <t>组四单体SOC105</t>
  </si>
  <si>
    <t>组四单体SOC106</t>
  </si>
  <si>
    <t>组四单体SOC107</t>
  </si>
  <si>
    <t>组四单体SOC108</t>
  </si>
  <si>
    <t>组四单体SOC109</t>
  </si>
  <si>
    <t>组四单体SOC110</t>
  </si>
  <si>
    <t>组四单体SOC111</t>
  </si>
  <si>
    <t>组四单体SOC112</t>
  </si>
  <si>
    <t>组四单体SOC113</t>
  </si>
  <si>
    <t>组四单体SOC114</t>
  </si>
  <si>
    <t>组四单体SOC115</t>
  </si>
  <si>
    <t>组四单体SOC116</t>
  </si>
  <si>
    <t>组四单体SOC117</t>
  </si>
  <si>
    <t>组四单体SOC118</t>
  </si>
  <si>
    <t>组四单体SOC119</t>
  </si>
  <si>
    <t>组四单体SOC120</t>
  </si>
  <si>
    <t>组四单体SOH1</t>
  </si>
  <si>
    <t>组四单体SOH2</t>
  </si>
  <si>
    <t>组四单体SOH3</t>
  </si>
  <si>
    <t>组四单体SOH4</t>
  </si>
  <si>
    <t>组四单体SOH5</t>
  </si>
  <si>
    <t>组四单体SOH6</t>
  </si>
  <si>
    <t>组四单体SOH7</t>
  </si>
  <si>
    <t>组四单体SOH8</t>
  </si>
  <si>
    <t>组四单体SOH9</t>
  </si>
  <si>
    <t>组四单体SOH10</t>
  </si>
  <si>
    <t>组四单体SOH11</t>
  </si>
  <si>
    <t>组四单体SOH12</t>
  </si>
  <si>
    <t>组四单体SOH13</t>
  </si>
  <si>
    <t>组四单体SOH14</t>
  </si>
  <si>
    <t>组四单体SOH15</t>
  </si>
  <si>
    <t>组四单体SOH16</t>
  </si>
  <si>
    <t>组四单体SOH17</t>
  </si>
  <si>
    <t>组四单体SOH18</t>
  </si>
  <si>
    <t>组四单体SOH19</t>
  </si>
  <si>
    <t>组四单体SOH20</t>
  </si>
  <si>
    <t>组四单体SOH21</t>
  </si>
  <si>
    <t>组四单体SOH22</t>
  </si>
  <si>
    <t>组四单体SOH23</t>
  </si>
  <si>
    <t>组四单体SOH24</t>
  </si>
  <si>
    <t>组四单体SOH25</t>
  </si>
  <si>
    <t>组四单体SOH26</t>
  </si>
  <si>
    <t>组四单体SOH27</t>
  </si>
  <si>
    <t>组四单体SOH28</t>
  </si>
  <si>
    <t>组四单体SOH29</t>
  </si>
  <si>
    <t>组四单体SOH30</t>
  </si>
  <si>
    <t>组四单体SOH31</t>
  </si>
  <si>
    <t>组四单体SOH32</t>
  </si>
  <si>
    <t>组四单体SOH33</t>
  </si>
  <si>
    <t>组四单体SOH34</t>
  </si>
  <si>
    <t>组四单体SOH35</t>
  </si>
  <si>
    <t>组四单体SOH36</t>
  </si>
  <si>
    <t>组四单体SOH37</t>
  </si>
  <si>
    <t>组四单体SOH38</t>
  </si>
  <si>
    <t>组四单体SOH39</t>
  </si>
  <si>
    <t>组四单体SOH40</t>
  </si>
  <si>
    <t>组四单体SOH41</t>
  </si>
  <si>
    <t>组四单体SOH42</t>
  </si>
  <si>
    <t>组四单体SOH43</t>
  </si>
  <si>
    <t>组四单体SOH44</t>
  </si>
  <si>
    <t>组四单体SOH45</t>
  </si>
  <si>
    <t>组四单体SOH46</t>
  </si>
  <si>
    <t>组四单体SOH47</t>
  </si>
  <si>
    <t>组四单体SOH48</t>
  </si>
  <si>
    <t>组四单体SOH49</t>
  </si>
  <si>
    <t>组四单体SOH50</t>
  </si>
  <si>
    <t>组四单体SOH51</t>
  </si>
  <si>
    <t>组四单体SOH52</t>
  </si>
  <si>
    <t>组四单体SOH53</t>
  </si>
  <si>
    <t>组四单体SOH54</t>
  </si>
  <si>
    <t>组四单体SOH55</t>
  </si>
  <si>
    <t>组四单体SOH56</t>
  </si>
  <si>
    <t>组四单体SOH57</t>
  </si>
  <si>
    <t>组四单体SOH58</t>
  </si>
  <si>
    <t>组四单体SOH59</t>
  </si>
  <si>
    <t>组四单体SOH60</t>
  </si>
  <si>
    <t>组四单体SOH61</t>
  </si>
  <si>
    <t>组四单体SOH62</t>
  </si>
  <si>
    <t>组四单体SOH63</t>
  </si>
  <si>
    <t>组四单体SOH64</t>
  </si>
  <si>
    <t>组四单体SOH65</t>
  </si>
  <si>
    <t>组四单体SOH66</t>
  </si>
  <si>
    <t>组四单体SOH67</t>
  </si>
  <si>
    <t>组四单体SOH68</t>
  </si>
  <si>
    <t>组四单体SOH69</t>
  </si>
  <si>
    <t>组四单体SOH70</t>
  </si>
  <si>
    <t>组四单体SOH71</t>
  </si>
  <si>
    <t>组四单体SOH72</t>
  </si>
  <si>
    <t>组四单体SOH73</t>
  </si>
  <si>
    <t>组四单体SOH74</t>
  </si>
  <si>
    <t>组四单体SOH75</t>
  </si>
  <si>
    <t>组四单体SOH76</t>
  </si>
  <si>
    <t>组四单体SOH77</t>
  </si>
  <si>
    <t>组四单体SOH78</t>
  </si>
  <si>
    <t>组四单体SOH79</t>
  </si>
  <si>
    <t>组四单体SOH80</t>
  </si>
  <si>
    <t>组四单体SOH81</t>
  </si>
  <si>
    <t>组四单体SOH82</t>
  </si>
  <si>
    <t>组四单体SOH83</t>
  </si>
  <si>
    <t>组四单体SOH84</t>
  </si>
  <si>
    <t>组四单体SOH85</t>
  </si>
  <si>
    <t>组四单体SOH86</t>
  </si>
  <si>
    <t>组四单体SOH87</t>
  </si>
  <si>
    <t>组四单体SOH88</t>
  </si>
  <si>
    <t>组四单体SOH89</t>
  </si>
  <si>
    <t>组四单体SOH90</t>
  </si>
  <si>
    <t>组四单体SOH91</t>
  </si>
  <si>
    <t>组四单体SOH92</t>
  </si>
  <si>
    <t>组四单体SOH93</t>
  </si>
  <si>
    <t>组四单体SOH94</t>
  </si>
  <si>
    <t>组四单体SOH95</t>
  </si>
  <si>
    <t>组四单体SOH96</t>
  </si>
  <si>
    <t>组四单体SOH97</t>
  </si>
  <si>
    <t>组四单体SOH98</t>
  </si>
  <si>
    <t>组四单体SOH99</t>
  </si>
  <si>
    <t>组四单体SOH100</t>
  </si>
  <si>
    <t>组四单体SOH101</t>
  </si>
  <si>
    <t>组四单体SOH102</t>
  </si>
  <si>
    <t>组四单体SOH103</t>
  </si>
  <si>
    <t>组四单体SOH104</t>
  </si>
  <si>
    <t>组四单体SOH105</t>
  </si>
  <si>
    <t>组四单体SOH106</t>
  </si>
  <si>
    <t>组四单体SOH107</t>
  </si>
  <si>
    <t>组四单体SOH108</t>
  </si>
  <si>
    <t>组四单体SOH109</t>
  </si>
  <si>
    <t>组四单体SOH110</t>
  </si>
  <si>
    <t>组四单体SOH111</t>
  </si>
  <si>
    <t>组四单体SOH112</t>
  </si>
  <si>
    <t>组四单体SOH113</t>
  </si>
  <si>
    <t>组四单体SOH114</t>
  </si>
  <si>
    <t>组四单体SOH115</t>
  </si>
  <si>
    <t>组四单体SOH116</t>
  </si>
  <si>
    <t>组四单体SOH117</t>
  </si>
  <si>
    <t>组四单体SOH118</t>
  </si>
  <si>
    <t>组四单体SOH119</t>
  </si>
  <si>
    <t>组四单体SOH120</t>
  </si>
  <si>
    <t>组一组电压</t>
    <phoneticPr fontId="3" type="noConversion"/>
  </si>
  <si>
    <t>组一组电流</t>
    <phoneticPr fontId="3" type="noConversion"/>
  </si>
  <si>
    <t>组一单体实时数据</t>
    <phoneticPr fontId="3" type="noConversion"/>
  </si>
  <si>
    <t>组二单体实时数据</t>
    <phoneticPr fontId="3" type="noConversion"/>
  </si>
  <si>
    <t>组三单体实时数据</t>
    <phoneticPr fontId="3" type="noConversion"/>
  </si>
  <si>
    <t>组四单体实时数据</t>
    <phoneticPr fontId="3" type="noConversion"/>
  </si>
  <si>
    <t>组体实时数据</t>
    <phoneticPr fontId="3" type="noConversion"/>
  </si>
  <si>
    <t>组一均衡度</t>
    <phoneticPr fontId="3" type="noConversion"/>
  </si>
  <si>
    <t>组一组SOC</t>
    <phoneticPr fontId="3" type="noConversion"/>
  </si>
  <si>
    <t>组体实时告警</t>
    <phoneticPr fontId="3" type="noConversion"/>
  </si>
  <si>
    <t>组一组电压下限告警</t>
    <phoneticPr fontId="3" type="noConversion"/>
  </si>
  <si>
    <t>组一组电流上限告警</t>
    <phoneticPr fontId="3" type="noConversion"/>
  </si>
  <si>
    <t>组一组电流下限告警</t>
    <phoneticPr fontId="3" type="noConversion"/>
  </si>
  <si>
    <t>组一组SOC下限告警</t>
    <phoneticPr fontId="3" type="noConversion"/>
  </si>
  <si>
    <t>组一单体实时告警</t>
    <phoneticPr fontId="3" type="noConversion"/>
  </si>
  <si>
    <t>组一单体电压上限告警1</t>
    <phoneticPr fontId="3" type="noConversion"/>
  </si>
  <si>
    <t>组一单体电压上限告警2</t>
  </si>
  <si>
    <t>组一单体电压上限告警3</t>
  </si>
  <si>
    <t>组一单体电压上限告警4</t>
  </si>
  <si>
    <t>组一单体电压上限告警5</t>
  </si>
  <si>
    <t>组一单体电压上限告警6</t>
  </si>
  <si>
    <t>组一单体电压上限告警7</t>
  </si>
  <si>
    <t>组一单体电压上限告警8</t>
  </si>
  <si>
    <t>组一单体电压上限告警9</t>
  </si>
  <si>
    <t>组一单体电压上限告警10</t>
  </si>
  <si>
    <t>组一单体电压上限告警11</t>
  </si>
  <si>
    <t>组一单体电压上限告警12</t>
  </si>
  <si>
    <t>组一单体电压上限告警13</t>
  </si>
  <si>
    <t>组一单体电压上限告警14</t>
  </si>
  <si>
    <t>组一单体电压上限告警15</t>
  </si>
  <si>
    <t>组一单体电压上限告警16</t>
  </si>
  <si>
    <t>组一单体电压上限告警17</t>
  </si>
  <si>
    <t>组一单体电压上限告警18</t>
  </si>
  <si>
    <t>组一单体电压上限告警19</t>
  </si>
  <si>
    <t>组一单体电压上限告警20</t>
  </si>
  <si>
    <t>组一单体电压上限告警21</t>
  </si>
  <si>
    <t>组一单体电压上限告警22</t>
  </si>
  <si>
    <t>组一单体电压上限告警23</t>
  </si>
  <si>
    <t>组一单体电压上限告警24</t>
  </si>
  <si>
    <t>组一单体电压上限告警25</t>
  </si>
  <si>
    <t>组一单体电压上限告警26</t>
  </si>
  <si>
    <t>组一单体电压上限告警27</t>
  </si>
  <si>
    <t>组一单体电压上限告警28</t>
  </si>
  <si>
    <t>组一单体电压上限告警29</t>
  </si>
  <si>
    <t>组一单体电压上限告警30</t>
  </si>
  <si>
    <t>组一单体电压上限告警31</t>
  </si>
  <si>
    <t>组一单体电压上限告警32</t>
  </si>
  <si>
    <t>组一单体电压上限告警33</t>
  </si>
  <si>
    <t>组一单体电压上限告警34</t>
  </si>
  <si>
    <t>组一单体电压上限告警35</t>
  </si>
  <si>
    <t>组一单体电压上限告警36</t>
  </si>
  <si>
    <t>组一单体电压上限告警37</t>
  </si>
  <si>
    <t>组一单体电压上限告警38</t>
  </si>
  <si>
    <t>组一单体电压上限告警39</t>
  </si>
  <si>
    <t>组一单体电压上限告警40</t>
  </si>
  <si>
    <t>组一单体电压上限告警41</t>
  </si>
  <si>
    <t>组一单体电压上限告警42</t>
  </si>
  <si>
    <t>组一单体电压上限告警43</t>
  </si>
  <si>
    <t>组一单体电压上限告警44</t>
  </si>
  <si>
    <t>组一单体电压上限告警45</t>
  </si>
  <si>
    <t>组一单体电压上限告警46</t>
  </si>
  <si>
    <t>组一单体电压上限告警47</t>
  </si>
  <si>
    <t>组一单体电压上限告警48</t>
  </si>
  <si>
    <t>组一单体电压上限告警49</t>
  </si>
  <si>
    <t>组一单体电压上限告警50</t>
  </si>
  <si>
    <t>组一单体电压上限告警51</t>
  </si>
  <si>
    <t>组一单体电压上限告警52</t>
  </si>
  <si>
    <t>组一单体电压上限告警53</t>
  </si>
  <si>
    <t>组一单体电压上限告警54</t>
  </si>
  <si>
    <t>组一单体电压上限告警55</t>
  </si>
  <si>
    <t>组一单体电压上限告警56</t>
  </si>
  <si>
    <t>组一单体电压上限告警57</t>
  </si>
  <si>
    <t>组一单体电压上限告警58</t>
  </si>
  <si>
    <t>组一单体电压上限告警59</t>
  </si>
  <si>
    <t>组一单体电压上限告警60</t>
  </si>
  <si>
    <t>组一单体电压上限告警61</t>
  </si>
  <si>
    <t>组一单体电压上限告警62</t>
  </si>
  <si>
    <t>组一单体电压上限告警63</t>
  </si>
  <si>
    <t>组一单体电压上限告警64</t>
  </si>
  <si>
    <t>组一单体电压上限告警65</t>
  </si>
  <si>
    <t>组一单体电压上限告警66</t>
  </si>
  <si>
    <t>组一单体电压上限告警67</t>
  </si>
  <si>
    <t>组一单体电压上限告警68</t>
  </si>
  <si>
    <t>组一单体电压上限告警69</t>
  </si>
  <si>
    <t>组一单体电压上限告警70</t>
  </si>
  <si>
    <t>组一单体电压上限告警71</t>
  </si>
  <si>
    <t>组一单体电压上限告警72</t>
  </si>
  <si>
    <t>组一单体电压上限告警73</t>
  </si>
  <si>
    <t>组一单体电压上限告警74</t>
  </si>
  <si>
    <t>组一单体电压上限告警75</t>
  </si>
  <si>
    <t>组一单体电压上限告警76</t>
  </si>
  <si>
    <t>组一单体电压上限告警77</t>
  </si>
  <si>
    <t>组一单体电压上限告警78</t>
  </si>
  <si>
    <t>组一单体电压上限告警79</t>
  </si>
  <si>
    <t>组一单体电压上限告警80</t>
  </si>
  <si>
    <t>组一单体电压上限告警81</t>
  </si>
  <si>
    <t>组一单体电压上限告警82</t>
  </si>
  <si>
    <t>组一单体电压上限告警83</t>
  </si>
  <si>
    <t>组一单体电压上限告警84</t>
  </si>
  <si>
    <t>组一单体电压上限告警85</t>
  </si>
  <si>
    <t>组一单体电压上限告警86</t>
  </si>
  <si>
    <t>组一单体电压上限告警87</t>
  </si>
  <si>
    <t>组一单体电压上限告警88</t>
  </si>
  <si>
    <t>组一单体电压上限告警89</t>
  </si>
  <si>
    <t>组一单体电压上限告警90</t>
  </si>
  <si>
    <t>组一单体电压上限告警91</t>
  </si>
  <si>
    <t>组一单体电压上限告警92</t>
  </si>
  <si>
    <t>组一单体电压上限告警93</t>
  </si>
  <si>
    <t>组一单体电压上限告警94</t>
  </si>
  <si>
    <t>组一单体电压上限告警95</t>
  </si>
  <si>
    <t>组一单体电压上限告警96</t>
  </si>
  <si>
    <t>组一单体电压上限告警97</t>
  </si>
  <si>
    <t>组一单体电压上限告警98</t>
  </si>
  <si>
    <t>组一单体电压上限告警99</t>
  </si>
  <si>
    <t>组一单体电压上限告警100</t>
  </si>
  <si>
    <t>组一单体电压上限告警101</t>
  </si>
  <si>
    <t>组一单体电压上限告警102</t>
  </si>
  <si>
    <t>组一单体电压上限告警103</t>
  </si>
  <si>
    <t>组一单体电压上限告警104</t>
  </si>
  <si>
    <t>组一单体电压上限告警105</t>
  </si>
  <si>
    <t>组一单体电压上限告警106</t>
  </si>
  <si>
    <t>组一单体电压上限告警107</t>
  </si>
  <si>
    <t>组一单体电压上限告警108</t>
  </si>
  <si>
    <t>组一单体电压上限告警109</t>
  </si>
  <si>
    <t>组一单体电压上限告警110</t>
  </si>
  <si>
    <t>组一单体电压上限告警111</t>
  </si>
  <si>
    <t>组一单体电压上限告警112</t>
  </si>
  <si>
    <t>组一单体电压上限告警113</t>
  </si>
  <si>
    <t>组一单体电压上限告警114</t>
  </si>
  <si>
    <t>组一单体电压上限告警115</t>
  </si>
  <si>
    <t>组一单体电压上限告警116</t>
  </si>
  <si>
    <t>组一单体电压上限告警117</t>
  </si>
  <si>
    <t>组一单体电压上限告警118</t>
  </si>
  <si>
    <t>组一单体电压上限告警119</t>
  </si>
  <si>
    <t>组一单体电压上限告警120</t>
  </si>
  <si>
    <t>组一单体电压下限告警1</t>
    <phoneticPr fontId="3" type="noConversion"/>
  </si>
  <si>
    <t>组一单体电压下限告警2</t>
  </si>
  <si>
    <t>组一单体电压下限告警3</t>
  </si>
  <si>
    <t>组一单体电压下限告警4</t>
  </si>
  <si>
    <t>组一单体电压下限告警5</t>
  </si>
  <si>
    <t>组一单体电压下限告警6</t>
  </si>
  <si>
    <t>组一单体电压下限告警7</t>
  </si>
  <si>
    <t>组一单体电压下限告警8</t>
  </si>
  <si>
    <t>组一单体电压下限告警9</t>
  </si>
  <si>
    <t>组一单体电压下限告警10</t>
  </si>
  <si>
    <t>组一单体电压下限告警11</t>
  </si>
  <si>
    <t>组一单体电压下限告警12</t>
  </si>
  <si>
    <t>组一单体电压下限告警13</t>
  </si>
  <si>
    <t>组一单体电压下限告警14</t>
  </si>
  <si>
    <t>组一单体电压下限告警15</t>
  </si>
  <si>
    <t>组一单体电压下限告警16</t>
  </si>
  <si>
    <t>组一单体电压下限告警17</t>
  </si>
  <si>
    <t>组一单体电压下限告警18</t>
  </si>
  <si>
    <t>组一单体电压下限告警19</t>
  </si>
  <si>
    <t>组一单体电压下限告警20</t>
  </si>
  <si>
    <t>组一单体电压下限告警21</t>
  </si>
  <si>
    <t>组一单体电压下限告警22</t>
  </si>
  <si>
    <t>组一单体电压下限告警23</t>
  </si>
  <si>
    <t>组一单体电压下限告警24</t>
  </si>
  <si>
    <t>组一单体电压下限告警25</t>
  </si>
  <si>
    <t>组一单体电压下限告警26</t>
  </si>
  <si>
    <t>组一单体电压下限告警27</t>
  </si>
  <si>
    <t>组一单体电压下限告警28</t>
  </si>
  <si>
    <t>组一单体电压下限告警29</t>
  </si>
  <si>
    <t>组一单体电压下限告警30</t>
  </si>
  <si>
    <t>组一单体电压下限告警31</t>
  </si>
  <si>
    <t>组一单体电压下限告警32</t>
  </si>
  <si>
    <t>组一单体电压下限告警33</t>
  </si>
  <si>
    <t>组一单体电压下限告警34</t>
  </si>
  <si>
    <t>组一单体电压下限告警35</t>
  </si>
  <si>
    <t>组一单体电压下限告警36</t>
  </si>
  <si>
    <t>组一单体电压下限告警37</t>
  </si>
  <si>
    <t>组一单体电压下限告警38</t>
  </si>
  <si>
    <t>组一单体电压下限告警39</t>
  </si>
  <si>
    <t>组一单体电压下限告警40</t>
  </si>
  <si>
    <t>组一单体电压下限告警41</t>
  </si>
  <si>
    <t>组一单体电压下限告警42</t>
  </si>
  <si>
    <t>组一单体电压下限告警43</t>
  </si>
  <si>
    <t>组一单体电压下限告警44</t>
  </si>
  <si>
    <t>组一单体电压下限告警45</t>
  </si>
  <si>
    <t>组一单体电压下限告警46</t>
  </si>
  <si>
    <t>组一单体电压下限告警47</t>
  </si>
  <si>
    <t>组一单体电压下限告警48</t>
  </si>
  <si>
    <t>组一单体电压下限告警49</t>
  </si>
  <si>
    <t>组一单体电压下限告警50</t>
  </si>
  <si>
    <t>组一单体电压下限告警51</t>
  </si>
  <si>
    <t>组一单体电压下限告警52</t>
  </si>
  <si>
    <t>组一单体电压下限告警53</t>
  </si>
  <si>
    <t>组一单体电压下限告警54</t>
  </si>
  <si>
    <t>组一单体电压下限告警55</t>
  </si>
  <si>
    <t>组一单体电压下限告警56</t>
  </si>
  <si>
    <t>组一单体电压下限告警57</t>
  </si>
  <si>
    <t>组一单体电压下限告警58</t>
  </si>
  <si>
    <t>组一单体电压下限告警59</t>
  </si>
  <si>
    <t>组一单体电压下限告警60</t>
  </si>
  <si>
    <t>组一单体电压下限告警61</t>
  </si>
  <si>
    <t>组一单体电压下限告警62</t>
  </si>
  <si>
    <t>组一单体电压下限告警63</t>
  </si>
  <si>
    <t>组一单体电压下限告警64</t>
  </si>
  <si>
    <t>组一单体电压下限告警65</t>
  </si>
  <si>
    <t>组一单体电压下限告警66</t>
  </si>
  <si>
    <t>组一单体电压下限告警67</t>
  </si>
  <si>
    <t>组一单体电压下限告警68</t>
  </si>
  <si>
    <t>组一单体电压下限告警69</t>
  </si>
  <si>
    <t>组一单体电压下限告警70</t>
  </si>
  <si>
    <t>组一单体电压下限告警71</t>
  </si>
  <si>
    <t>组一单体电压下限告警72</t>
  </si>
  <si>
    <t>组一单体电压下限告警73</t>
  </si>
  <si>
    <t>组一单体电压下限告警74</t>
  </si>
  <si>
    <t>组一单体电压下限告警75</t>
  </si>
  <si>
    <t>组一单体电压下限告警76</t>
  </si>
  <si>
    <t>组一单体电压下限告警77</t>
  </si>
  <si>
    <t>组一单体电压下限告警78</t>
  </si>
  <si>
    <t>组一单体电压下限告警79</t>
  </si>
  <si>
    <t>组一单体电压下限告警80</t>
  </si>
  <si>
    <t>组一单体电压下限告警81</t>
  </si>
  <si>
    <t>组一单体电压下限告警82</t>
  </si>
  <si>
    <t>组一单体电压下限告警83</t>
  </si>
  <si>
    <t>组一单体电压下限告警84</t>
  </si>
  <si>
    <t>组一单体电压下限告警85</t>
  </si>
  <si>
    <t>组一单体电压下限告警86</t>
  </si>
  <si>
    <t>组一单体电压下限告警87</t>
  </si>
  <si>
    <t>组一单体电压下限告警88</t>
  </si>
  <si>
    <t>组一单体电压下限告警89</t>
  </si>
  <si>
    <t>组一单体电压下限告警90</t>
  </si>
  <si>
    <t>组一单体电压下限告警91</t>
  </si>
  <si>
    <t>组一单体电压下限告警92</t>
  </si>
  <si>
    <t>组一单体电压下限告警93</t>
  </si>
  <si>
    <t>组一单体电压下限告警94</t>
  </si>
  <si>
    <t>组一单体电压下限告警95</t>
  </si>
  <si>
    <t>组一单体电压下限告警96</t>
  </si>
  <si>
    <t>组一单体电压下限告警97</t>
  </si>
  <si>
    <t>组一单体电压下限告警98</t>
  </si>
  <si>
    <t>组一单体电压下限告警99</t>
  </si>
  <si>
    <t>组一单体电压下限告警100</t>
  </si>
  <si>
    <t>组一单体电压下限告警101</t>
  </si>
  <si>
    <t>组一单体电压下限告警102</t>
  </si>
  <si>
    <t>组一单体电压下限告警103</t>
  </si>
  <si>
    <t>组一单体电压下限告警104</t>
  </si>
  <si>
    <t>组一单体电压下限告警105</t>
  </si>
  <si>
    <t>组一单体电压下限告警106</t>
  </si>
  <si>
    <t>组一单体电压下限告警107</t>
  </si>
  <si>
    <t>组一单体电压下限告警108</t>
  </si>
  <si>
    <t>组一单体电压下限告警109</t>
  </si>
  <si>
    <t>组一单体电压下限告警110</t>
  </si>
  <si>
    <t>组一单体电压下限告警111</t>
  </si>
  <si>
    <t>组一单体电压下限告警112</t>
  </si>
  <si>
    <t>组一单体电压下限告警113</t>
  </si>
  <si>
    <t>组一单体电压下限告警114</t>
  </si>
  <si>
    <t>组一单体电压下限告警115</t>
  </si>
  <si>
    <t>组一单体电压下限告警116</t>
  </si>
  <si>
    <t>组一单体电压下限告警117</t>
  </si>
  <si>
    <t>组一单体电压下限告警118</t>
  </si>
  <si>
    <t>组一单体电压下限告警119</t>
  </si>
  <si>
    <t>组一单体电压下限告警120</t>
  </si>
  <si>
    <t>组一单体SOC下限告警1</t>
    <phoneticPr fontId="3" type="noConversion"/>
  </si>
  <si>
    <t>组一单体SOC下限告警2</t>
  </si>
  <si>
    <t>组一单体SOC下限告警3</t>
  </si>
  <si>
    <t>组一单体SOC下限告警4</t>
  </si>
  <si>
    <t>组一单体SOC下限告警5</t>
  </si>
  <si>
    <t>组一单体SOC下限告警6</t>
  </si>
  <si>
    <t>组一单体SOC下限告警7</t>
  </si>
  <si>
    <t>组一单体SOC下限告警8</t>
  </si>
  <si>
    <t>组一单体SOC下限告警9</t>
  </si>
  <si>
    <t>组一单体SOC下限告警10</t>
  </si>
  <si>
    <t>组一单体SOC下限告警11</t>
  </si>
  <si>
    <t>组一单体SOC下限告警12</t>
  </si>
  <si>
    <t>组一单体SOC下限告警13</t>
  </si>
  <si>
    <t>组一单体SOC下限告警14</t>
  </si>
  <si>
    <t>组一单体SOC下限告警15</t>
  </si>
  <si>
    <t>组一单体SOC下限告警16</t>
  </si>
  <si>
    <t>组一单体SOC下限告警17</t>
  </si>
  <si>
    <t>组一单体SOC下限告警18</t>
  </si>
  <si>
    <t>组一单体SOC下限告警19</t>
  </si>
  <si>
    <t>组一单体SOC下限告警20</t>
  </si>
  <si>
    <t>组一单体SOC下限告警21</t>
  </si>
  <si>
    <t>组一单体SOC下限告警22</t>
  </si>
  <si>
    <t>组一单体SOC下限告警23</t>
  </si>
  <si>
    <t>组一单体SOC下限告警24</t>
  </si>
  <si>
    <t>组一单体SOC下限告警25</t>
  </si>
  <si>
    <t>组一单体SOC下限告警26</t>
  </si>
  <si>
    <t>组一单体SOC下限告警27</t>
  </si>
  <si>
    <t>组一单体SOC下限告警28</t>
  </si>
  <si>
    <t>组一单体SOC下限告警29</t>
  </si>
  <si>
    <t>组一单体SOC下限告警30</t>
  </si>
  <si>
    <t>组一单体SOC下限告警31</t>
  </si>
  <si>
    <t>组一单体SOC下限告警32</t>
  </si>
  <si>
    <t>组一单体SOC下限告警33</t>
  </si>
  <si>
    <t>组一单体SOC下限告警34</t>
  </si>
  <si>
    <t>组一单体SOC下限告警35</t>
  </si>
  <si>
    <t>组一单体SOC下限告警36</t>
  </si>
  <si>
    <t>组一单体SOC下限告警37</t>
  </si>
  <si>
    <t>组一单体SOC下限告警38</t>
  </si>
  <si>
    <t>组一单体SOC下限告警39</t>
  </si>
  <si>
    <t>组一单体SOC下限告警40</t>
  </si>
  <si>
    <t>组一单体SOC下限告警41</t>
  </si>
  <si>
    <t>组一单体SOC下限告警42</t>
  </si>
  <si>
    <t>组一单体SOC下限告警43</t>
  </si>
  <si>
    <t>组一单体SOC下限告警44</t>
  </si>
  <si>
    <t>组一单体SOC下限告警45</t>
  </si>
  <si>
    <t>组一单体SOC下限告警46</t>
  </si>
  <si>
    <t>组一单体SOC下限告警47</t>
  </si>
  <si>
    <t>组一单体SOC下限告警48</t>
  </si>
  <si>
    <t>组一单体SOC下限告警49</t>
  </si>
  <si>
    <t>组一单体SOC下限告警50</t>
  </si>
  <si>
    <t>组一单体SOC下限告警51</t>
  </si>
  <si>
    <t>组一单体SOC下限告警52</t>
  </si>
  <si>
    <t>组一单体SOC下限告警53</t>
  </si>
  <si>
    <t>组一单体SOC下限告警54</t>
  </si>
  <si>
    <t>组一单体SOC下限告警55</t>
  </si>
  <si>
    <t>组一单体SOC下限告警56</t>
  </si>
  <si>
    <t>组一单体SOC下限告警57</t>
  </si>
  <si>
    <t>组一单体SOC下限告警58</t>
  </si>
  <si>
    <t>组一单体SOC下限告警59</t>
  </si>
  <si>
    <t>组一单体SOC下限告警60</t>
  </si>
  <si>
    <t>组一单体SOC下限告警61</t>
  </si>
  <si>
    <t>组一单体SOC下限告警62</t>
  </si>
  <si>
    <t>组一单体SOC下限告警63</t>
  </si>
  <si>
    <t>组一单体SOC下限告警64</t>
  </si>
  <si>
    <t>组一单体SOC下限告警65</t>
  </si>
  <si>
    <t>组一单体SOC下限告警66</t>
  </si>
  <si>
    <t>组一单体SOC下限告警67</t>
  </si>
  <si>
    <t>组一单体SOC下限告警68</t>
  </si>
  <si>
    <t>组一单体SOC下限告警69</t>
  </si>
  <si>
    <t>组一单体SOC下限告警70</t>
  </si>
  <si>
    <t>组一单体SOC下限告警71</t>
  </si>
  <si>
    <t>组一单体SOC下限告警72</t>
  </si>
  <si>
    <t>组一单体SOC下限告警73</t>
  </si>
  <si>
    <t>组一单体SOC下限告警74</t>
  </si>
  <si>
    <t>组一单体SOC下限告警75</t>
  </si>
  <si>
    <t>组一单体SOC下限告警76</t>
  </si>
  <si>
    <t>组一单体SOC下限告警77</t>
  </si>
  <si>
    <t>组一单体SOC下限告警78</t>
  </si>
  <si>
    <t>组一单体SOC下限告警79</t>
  </si>
  <si>
    <t>组一单体SOC下限告警80</t>
  </si>
  <si>
    <t>组一单体SOC下限告警81</t>
  </si>
  <si>
    <t>组一单体SOC下限告警82</t>
  </si>
  <si>
    <t>组一单体SOC下限告警83</t>
  </si>
  <si>
    <t>组一单体SOC下限告警84</t>
  </si>
  <si>
    <t>组一单体SOC下限告警85</t>
  </si>
  <si>
    <t>组一单体SOC下限告警86</t>
  </si>
  <si>
    <t>组一单体SOC下限告警87</t>
  </si>
  <si>
    <t>组一单体SOC下限告警88</t>
  </si>
  <si>
    <t>组一单体SOC下限告警89</t>
  </si>
  <si>
    <t>组一单体SOC下限告警90</t>
  </si>
  <si>
    <t>组一单体SOC下限告警91</t>
  </si>
  <si>
    <t>组一单体SOC下限告警92</t>
  </si>
  <si>
    <t>组一单体SOC下限告警93</t>
  </si>
  <si>
    <t>组一单体SOC下限告警94</t>
  </si>
  <si>
    <t>组一单体SOC下限告警95</t>
  </si>
  <si>
    <t>组一单体SOC下限告警96</t>
  </si>
  <si>
    <t>组一单体SOC下限告警97</t>
  </si>
  <si>
    <t>组一单体SOC下限告警98</t>
  </si>
  <si>
    <t>组一单体SOC下限告警99</t>
  </si>
  <si>
    <t>组一单体SOC下限告警100</t>
  </si>
  <si>
    <t>组一单体SOC下限告警101</t>
  </si>
  <si>
    <t>组一单体SOC下限告警102</t>
  </si>
  <si>
    <t>组一单体SOC下限告警103</t>
  </si>
  <si>
    <t>组一单体SOC下限告警104</t>
  </si>
  <si>
    <t>组一单体SOC下限告警105</t>
  </si>
  <si>
    <t>组一单体SOC下限告警106</t>
  </si>
  <si>
    <t>组一单体SOC下限告警107</t>
  </si>
  <si>
    <t>组一单体SOC下限告警108</t>
  </si>
  <si>
    <t>组一单体SOC下限告警109</t>
  </si>
  <si>
    <t>组一单体SOC下限告警110</t>
  </si>
  <si>
    <t>组一单体SOC下限告警111</t>
  </si>
  <si>
    <t>组一单体SOC下限告警112</t>
  </si>
  <si>
    <t>组一单体SOC下限告警113</t>
  </si>
  <si>
    <t>组一单体SOC下限告警114</t>
  </si>
  <si>
    <t>组一单体SOC下限告警115</t>
  </si>
  <si>
    <t>组一单体SOC下限告警116</t>
  </si>
  <si>
    <t>组一单体SOC下限告警117</t>
  </si>
  <si>
    <t>组一单体SOC下限告警118</t>
  </si>
  <si>
    <t>组一单体SOC下限告警119</t>
  </si>
  <si>
    <t>组一单体SOC下限告警120</t>
  </si>
  <si>
    <t>组二单体电压上限告警1</t>
    <phoneticPr fontId="3" type="noConversion"/>
  </si>
  <si>
    <t>组二单体电压上限告警2</t>
  </si>
  <si>
    <t>组二单体电压上限告警3</t>
  </si>
  <si>
    <t>组二单体电压上限告警4</t>
  </si>
  <si>
    <t>组二单体电压上限告警5</t>
  </si>
  <si>
    <t>组二单体电压上限告警6</t>
  </si>
  <si>
    <t>组二单体电压上限告警7</t>
  </si>
  <si>
    <t>组二单体电压上限告警8</t>
  </si>
  <si>
    <t>组二单体电压上限告警9</t>
  </si>
  <si>
    <t>组二单体电压上限告警10</t>
  </si>
  <si>
    <t>组二单体电压上限告警11</t>
  </si>
  <si>
    <t>组二单体电压上限告警12</t>
  </si>
  <si>
    <t>组二单体电压上限告警13</t>
  </si>
  <si>
    <t>组二单体电压上限告警14</t>
  </si>
  <si>
    <t>组二单体电压上限告警15</t>
  </si>
  <si>
    <t>组二单体电压上限告警16</t>
  </si>
  <si>
    <t>组二单体电压上限告警17</t>
  </si>
  <si>
    <t>组二单体电压上限告警18</t>
  </si>
  <si>
    <t>组二单体电压上限告警19</t>
  </si>
  <si>
    <t>组二单体电压上限告警20</t>
  </si>
  <si>
    <t>组二单体电压上限告警21</t>
  </si>
  <si>
    <t>组二单体电压上限告警22</t>
  </si>
  <si>
    <t>组二单体电压上限告警23</t>
  </si>
  <si>
    <t>组二单体电压上限告警24</t>
  </si>
  <si>
    <t>组二单体电压上限告警25</t>
  </si>
  <si>
    <t>组二单体电压上限告警26</t>
  </si>
  <si>
    <t>组二单体电压上限告警27</t>
  </si>
  <si>
    <t>组二单体电压上限告警28</t>
  </si>
  <si>
    <t>组二单体电压上限告警29</t>
  </si>
  <si>
    <t>组二单体电压上限告警30</t>
  </si>
  <si>
    <t>组二单体电压上限告警31</t>
  </si>
  <si>
    <t>组二单体电压上限告警32</t>
  </si>
  <si>
    <t>组二单体电压上限告警33</t>
  </si>
  <si>
    <t>组二单体电压上限告警34</t>
  </si>
  <si>
    <t>组二单体电压上限告警35</t>
  </si>
  <si>
    <t>组二单体电压上限告警36</t>
  </si>
  <si>
    <t>组二单体电压上限告警37</t>
  </si>
  <si>
    <t>组二单体电压上限告警38</t>
  </si>
  <si>
    <t>组二单体电压上限告警39</t>
  </si>
  <si>
    <t>组二单体电压上限告警40</t>
  </si>
  <si>
    <t>组二单体电压上限告警41</t>
  </si>
  <si>
    <t>组二单体电压上限告警42</t>
  </si>
  <si>
    <t>组二单体电压上限告警43</t>
  </si>
  <si>
    <t>组二单体电压上限告警44</t>
  </si>
  <si>
    <t>组二单体电压上限告警45</t>
  </si>
  <si>
    <t>组二单体电压上限告警46</t>
  </si>
  <si>
    <t>组二单体电压上限告警47</t>
  </si>
  <si>
    <t>组二单体电压上限告警48</t>
  </si>
  <si>
    <t>组二单体电压上限告警49</t>
  </si>
  <si>
    <t>组二单体电压上限告警50</t>
  </si>
  <si>
    <t>组二单体电压上限告警51</t>
  </si>
  <si>
    <t>组二单体电压上限告警52</t>
  </si>
  <si>
    <t>组二单体电压上限告警53</t>
  </si>
  <si>
    <t>组二单体电压上限告警54</t>
  </si>
  <si>
    <t>组二单体电压上限告警55</t>
  </si>
  <si>
    <t>组二单体电压上限告警56</t>
  </si>
  <si>
    <t>组二单体电压上限告警57</t>
  </si>
  <si>
    <t>组二单体电压上限告警58</t>
  </si>
  <si>
    <t>组二单体电压上限告警59</t>
  </si>
  <si>
    <t>组二单体电压上限告警60</t>
  </si>
  <si>
    <t>组二单体电压上限告警61</t>
  </si>
  <si>
    <t>组二单体电压上限告警62</t>
  </si>
  <si>
    <t>组二单体电压上限告警63</t>
  </si>
  <si>
    <t>组二单体电压上限告警64</t>
  </si>
  <si>
    <t>组二单体电压上限告警65</t>
  </si>
  <si>
    <t>组二单体电压上限告警66</t>
  </si>
  <si>
    <t>组二单体电压上限告警67</t>
  </si>
  <si>
    <t>组二单体电压上限告警68</t>
  </si>
  <si>
    <t>组二单体电压上限告警69</t>
  </si>
  <si>
    <t>组二单体电压上限告警70</t>
  </si>
  <si>
    <t>组二单体电压上限告警71</t>
  </si>
  <si>
    <t>组二单体电压上限告警72</t>
  </si>
  <si>
    <t>组二单体电压上限告警73</t>
  </si>
  <si>
    <t>组二单体电压上限告警74</t>
  </si>
  <si>
    <t>组二单体电压上限告警75</t>
  </si>
  <si>
    <t>组二单体电压上限告警76</t>
  </si>
  <si>
    <t>组二单体电压上限告警77</t>
  </si>
  <si>
    <t>组二单体电压上限告警78</t>
  </si>
  <si>
    <t>组二单体电压上限告警79</t>
  </si>
  <si>
    <t>组二单体电压上限告警80</t>
  </si>
  <si>
    <t>组二单体电压上限告警81</t>
  </si>
  <si>
    <t>组二单体电压上限告警82</t>
  </si>
  <si>
    <t>组二单体电压上限告警83</t>
  </si>
  <si>
    <t>组二单体电压上限告警84</t>
  </si>
  <si>
    <t>组二单体电压上限告警85</t>
  </si>
  <si>
    <t>组二单体电压上限告警86</t>
  </si>
  <si>
    <t>组二单体电压上限告警87</t>
  </si>
  <si>
    <t>组二单体电压上限告警88</t>
  </si>
  <si>
    <t>组二单体电压上限告警89</t>
  </si>
  <si>
    <t>组二单体电压上限告警90</t>
  </si>
  <si>
    <t>组二单体电压上限告警91</t>
  </si>
  <si>
    <t>组二单体电压上限告警92</t>
  </si>
  <si>
    <t>组二单体电压上限告警93</t>
  </si>
  <si>
    <t>组二单体电压上限告警94</t>
  </si>
  <si>
    <t>组二单体电压上限告警95</t>
  </si>
  <si>
    <t>组二单体电压上限告警96</t>
  </si>
  <si>
    <t>组二单体电压上限告警97</t>
  </si>
  <si>
    <t>组二单体电压上限告警98</t>
  </si>
  <si>
    <t>组二单体电压上限告警99</t>
  </si>
  <si>
    <t>组二单体电压上限告警100</t>
  </si>
  <si>
    <t>组二单体电压上限告警101</t>
  </si>
  <si>
    <t>组二单体电压上限告警102</t>
  </si>
  <si>
    <t>组二单体电压上限告警103</t>
  </si>
  <si>
    <t>组二单体电压上限告警104</t>
  </si>
  <si>
    <t>组二单体电压上限告警105</t>
  </si>
  <si>
    <t>组二单体电压上限告警106</t>
  </si>
  <si>
    <t>组二单体电压上限告警107</t>
  </si>
  <si>
    <t>组二单体电压上限告警108</t>
  </si>
  <si>
    <t>组二单体电压上限告警109</t>
  </si>
  <si>
    <t>组二单体电压上限告警110</t>
  </si>
  <si>
    <t>组二单体电压上限告警111</t>
  </si>
  <si>
    <t>组二单体电压上限告警112</t>
  </si>
  <si>
    <t>组二单体电压上限告警113</t>
  </si>
  <si>
    <t>组二单体电压上限告警114</t>
  </si>
  <si>
    <t>组二单体电压上限告警115</t>
  </si>
  <si>
    <t>组二单体电压上限告警116</t>
  </si>
  <si>
    <t>组二单体电压上限告警117</t>
  </si>
  <si>
    <t>组二单体电压上限告警118</t>
  </si>
  <si>
    <t>组二单体电压上限告警119</t>
  </si>
  <si>
    <t>组二单体电压上限告警120</t>
  </si>
  <si>
    <t>组二单体电压下限告警1</t>
    <phoneticPr fontId="3" type="noConversion"/>
  </si>
  <si>
    <t>组二单体电压下限告警2</t>
  </si>
  <si>
    <t>组二单体电压下限告警3</t>
  </si>
  <si>
    <t>组二单体电压下限告警4</t>
  </si>
  <si>
    <t>组二单体电压下限告警5</t>
  </si>
  <si>
    <t>组二单体电压下限告警6</t>
  </si>
  <si>
    <t>组二单体电压下限告警7</t>
  </si>
  <si>
    <t>组二单体电压下限告警8</t>
  </si>
  <si>
    <t>组二单体电压下限告警9</t>
  </si>
  <si>
    <t>组二单体电压下限告警10</t>
  </si>
  <si>
    <t>组二单体电压下限告警11</t>
  </si>
  <si>
    <t>组二单体电压下限告警12</t>
  </si>
  <si>
    <t>组二单体电压下限告警13</t>
  </si>
  <si>
    <t>组二单体电压下限告警14</t>
  </si>
  <si>
    <t>组二单体电压下限告警15</t>
  </si>
  <si>
    <t>组二单体电压下限告警16</t>
  </si>
  <si>
    <t>组二单体电压下限告警17</t>
  </si>
  <si>
    <t>组二单体电压下限告警18</t>
  </si>
  <si>
    <t>组二单体电压下限告警19</t>
  </si>
  <si>
    <t>组二单体电压下限告警20</t>
  </si>
  <si>
    <t>组二单体电压下限告警21</t>
  </si>
  <si>
    <t>组二单体电压下限告警22</t>
  </si>
  <si>
    <t>组二单体电压下限告警23</t>
  </si>
  <si>
    <t>组二单体电压下限告警24</t>
  </si>
  <si>
    <t>组二单体电压下限告警25</t>
  </si>
  <si>
    <t>组二单体电压下限告警26</t>
  </si>
  <si>
    <t>组二单体电压下限告警27</t>
  </si>
  <si>
    <t>组二单体电压下限告警28</t>
  </si>
  <si>
    <t>组二单体电压下限告警29</t>
  </si>
  <si>
    <t>组二单体电压下限告警30</t>
  </si>
  <si>
    <t>组二单体电压下限告警31</t>
  </si>
  <si>
    <t>组二单体电压下限告警32</t>
  </si>
  <si>
    <t>组二单体电压下限告警33</t>
  </si>
  <si>
    <t>组二单体电压下限告警34</t>
  </si>
  <si>
    <t>组二单体电压下限告警35</t>
  </si>
  <si>
    <t>组二单体电压下限告警36</t>
  </si>
  <si>
    <t>组二单体电压下限告警37</t>
  </si>
  <si>
    <t>组二单体电压下限告警38</t>
  </si>
  <si>
    <t>组二单体电压下限告警39</t>
  </si>
  <si>
    <t>组二单体电压下限告警40</t>
  </si>
  <si>
    <t>组二单体电压下限告警41</t>
  </si>
  <si>
    <t>组二单体电压下限告警42</t>
  </si>
  <si>
    <t>组二单体电压下限告警43</t>
  </si>
  <si>
    <t>组二单体电压下限告警44</t>
  </si>
  <si>
    <t>组二单体电压下限告警45</t>
  </si>
  <si>
    <t>组二单体电压下限告警46</t>
  </si>
  <si>
    <t>组二单体电压下限告警47</t>
  </si>
  <si>
    <t>组二单体电压下限告警48</t>
  </si>
  <si>
    <t>组二单体电压下限告警49</t>
  </si>
  <si>
    <t>组二单体电压下限告警50</t>
  </si>
  <si>
    <t>组二单体电压下限告警51</t>
  </si>
  <si>
    <t>组二单体电压下限告警52</t>
  </si>
  <si>
    <t>组二单体电压下限告警53</t>
  </si>
  <si>
    <t>组二单体电压下限告警54</t>
  </si>
  <si>
    <t>组二单体电压下限告警55</t>
  </si>
  <si>
    <t>组二单体电压下限告警56</t>
  </si>
  <si>
    <t>组二单体电压下限告警57</t>
  </si>
  <si>
    <t>组二单体电压下限告警58</t>
  </si>
  <si>
    <t>组二单体电压下限告警59</t>
  </si>
  <si>
    <t>组二单体电压下限告警60</t>
  </si>
  <si>
    <t>组二单体电压下限告警61</t>
  </si>
  <si>
    <t>组二单体电压下限告警62</t>
  </si>
  <si>
    <t>组二单体电压下限告警63</t>
  </si>
  <si>
    <t>组二单体电压下限告警64</t>
  </si>
  <si>
    <t>组二单体电压下限告警65</t>
  </si>
  <si>
    <t>组二单体电压下限告警66</t>
  </si>
  <si>
    <t>组二单体电压下限告警67</t>
  </si>
  <si>
    <t>组二单体电压下限告警68</t>
  </si>
  <si>
    <t>组二单体电压下限告警69</t>
  </si>
  <si>
    <t>组二单体电压下限告警70</t>
  </si>
  <si>
    <t>组二单体电压下限告警71</t>
  </si>
  <si>
    <t>组二单体电压下限告警72</t>
  </si>
  <si>
    <t>组二单体电压下限告警73</t>
  </si>
  <si>
    <t>组二单体电压下限告警74</t>
  </si>
  <si>
    <t>组二单体电压下限告警75</t>
  </si>
  <si>
    <t>组二单体电压下限告警76</t>
  </si>
  <si>
    <t>组二单体电压下限告警77</t>
  </si>
  <si>
    <t>组二单体电压下限告警78</t>
  </si>
  <si>
    <t>组二单体电压下限告警79</t>
  </si>
  <si>
    <t>组二单体电压下限告警80</t>
  </si>
  <si>
    <t>组二单体电压下限告警81</t>
  </si>
  <si>
    <t>组二单体电压下限告警82</t>
  </si>
  <si>
    <t>组二单体电压下限告警83</t>
  </si>
  <si>
    <t>组二单体电压下限告警84</t>
  </si>
  <si>
    <t>组二单体电压下限告警85</t>
  </si>
  <si>
    <t>组二单体电压下限告警86</t>
  </si>
  <si>
    <t>组二单体电压下限告警87</t>
  </si>
  <si>
    <t>组二单体电压下限告警88</t>
  </si>
  <si>
    <t>组二单体电压下限告警89</t>
  </si>
  <si>
    <t>组二单体电压下限告警90</t>
  </si>
  <si>
    <t>组二单体电压下限告警91</t>
  </si>
  <si>
    <t>组二单体电压下限告警92</t>
  </si>
  <si>
    <t>组二单体电压下限告警93</t>
  </si>
  <si>
    <t>组二单体电压下限告警94</t>
  </si>
  <si>
    <t>组二单体电压下限告警95</t>
  </si>
  <si>
    <t>组二单体电压下限告警96</t>
  </si>
  <si>
    <t>组二单体电压下限告警97</t>
  </si>
  <si>
    <t>组二单体电压下限告警98</t>
  </si>
  <si>
    <t>组二单体电压下限告警99</t>
  </si>
  <si>
    <t>组二单体电压下限告警100</t>
  </si>
  <si>
    <t>组二单体电压下限告警101</t>
  </si>
  <si>
    <t>组二单体电压下限告警102</t>
  </si>
  <si>
    <t>组二单体电压下限告警103</t>
  </si>
  <si>
    <t>组二单体电压下限告警104</t>
  </si>
  <si>
    <t>组二单体电压下限告警105</t>
  </si>
  <si>
    <t>组二单体电压下限告警106</t>
  </si>
  <si>
    <t>组二单体电压下限告警107</t>
  </si>
  <si>
    <t>组二单体电压下限告警108</t>
  </si>
  <si>
    <t>组二单体电压下限告警109</t>
  </si>
  <si>
    <t>组二单体电压下限告警110</t>
  </si>
  <si>
    <t>组二单体电压下限告警111</t>
  </si>
  <si>
    <t>组二单体电压下限告警112</t>
  </si>
  <si>
    <t>组二单体电压下限告警113</t>
  </si>
  <si>
    <t>组二单体电压下限告警114</t>
  </si>
  <si>
    <t>组二单体电压下限告警115</t>
  </si>
  <si>
    <t>组二单体电压下限告警116</t>
  </si>
  <si>
    <t>组二单体电压下限告警117</t>
  </si>
  <si>
    <t>组二单体电压下限告警118</t>
  </si>
  <si>
    <t>组二单体电压下限告警119</t>
  </si>
  <si>
    <t>组二单体电压下限告警120</t>
  </si>
  <si>
    <t>组二单体SOC下限告警1</t>
    <phoneticPr fontId="3" type="noConversion"/>
  </si>
  <si>
    <t>组二单体SOC下限告警2</t>
  </si>
  <si>
    <t>组二单体SOC下限告警3</t>
  </si>
  <si>
    <t>组二单体SOC下限告警4</t>
  </si>
  <si>
    <t>组二单体SOC下限告警5</t>
  </si>
  <si>
    <t>组二单体SOC下限告警6</t>
  </si>
  <si>
    <t>组二单体SOC下限告警7</t>
  </si>
  <si>
    <t>组二单体SOC下限告警8</t>
  </si>
  <si>
    <t>组二单体SOC下限告警9</t>
  </si>
  <si>
    <t>组二单体SOC下限告警10</t>
  </si>
  <si>
    <t>组二单体SOC下限告警11</t>
  </si>
  <si>
    <t>组二单体SOC下限告警12</t>
  </si>
  <si>
    <t>组二单体SOC下限告警13</t>
  </si>
  <si>
    <t>组二单体SOC下限告警14</t>
  </si>
  <si>
    <t>组二单体SOC下限告警15</t>
  </si>
  <si>
    <t>组二单体SOC下限告警16</t>
  </si>
  <si>
    <t>组二单体SOC下限告警17</t>
  </si>
  <si>
    <t>组二单体SOC下限告警18</t>
  </si>
  <si>
    <t>组二单体SOC下限告警19</t>
  </si>
  <si>
    <t>组二单体SOC下限告警20</t>
  </si>
  <si>
    <t>组二单体SOC下限告警21</t>
  </si>
  <si>
    <t>组二单体SOC下限告警22</t>
  </si>
  <si>
    <t>组二单体SOC下限告警23</t>
  </si>
  <si>
    <t>组二单体SOC下限告警24</t>
  </si>
  <si>
    <t>组二单体SOC下限告警25</t>
  </si>
  <si>
    <t>组二单体SOC下限告警26</t>
  </si>
  <si>
    <t>组二单体SOC下限告警27</t>
  </si>
  <si>
    <t>组二单体SOC下限告警28</t>
  </si>
  <si>
    <t>组二单体SOC下限告警29</t>
  </si>
  <si>
    <t>组二单体SOC下限告警30</t>
  </si>
  <si>
    <t>组二单体SOC下限告警31</t>
  </si>
  <si>
    <t>组二单体SOC下限告警32</t>
  </si>
  <si>
    <t>组二单体SOC下限告警33</t>
  </si>
  <si>
    <t>组二单体SOC下限告警34</t>
  </si>
  <si>
    <t>组二单体SOC下限告警35</t>
  </si>
  <si>
    <t>组二单体SOC下限告警36</t>
  </si>
  <si>
    <t>组二单体SOC下限告警37</t>
  </si>
  <si>
    <t>组二单体SOC下限告警38</t>
  </si>
  <si>
    <t>组二单体SOC下限告警39</t>
  </si>
  <si>
    <t>组二单体SOC下限告警40</t>
  </si>
  <si>
    <t>组二单体SOC下限告警41</t>
  </si>
  <si>
    <t>组二单体SOC下限告警42</t>
  </si>
  <si>
    <t>组二单体SOC下限告警43</t>
  </si>
  <si>
    <t>组二单体SOC下限告警44</t>
  </si>
  <si>
    <t>组二单体SOC下限告警45</t>
  </si>
  <si>
    <t>组二单体SOC下限告警46</t>
  </si>
  <si>
    <t>组二单体SOC下限告警47</t>
  </si>
  <si>
    <t>组二单体SOC下限告警48</t>
  </si>
  <si>
    <t>组二单体SOC下限告警49</t>
  </si>
  <si>
    <t>组二单体SOC下限告警50</t>
  </si>
  <si>
    <t>组二单体SOC下限告警51</t>
  </si>
  <si>
    <t>组二单体SOC下限告警52</t>
  </si>
  <si>
    <t>组二单体SOC下限告警53</t>
  </si>
  <si>
    <t>组二单体SOC下限告警54</t>
  </si>
  <si>
    <t>组二单体SOC下限告警55</t>
  </si>
  <si>
    <t>组二单体SOC下限告警56</t>
  </si>
  <si>
    <t>组二单体SOC下限告警57</t>
  </si>
  <si>
    <t>组二单体SOC下限告警58</t>
  </si>
  <si>
    <t>组二单体SOC下限告警59</t>
  </si>
  <si>
    <t>组二单体SOC下限告警60</t>
  </si>
  <si>
    <t>组二单体SOC下限告警61</t>
  </si>
  <si>
    <t>组二单体SOC下限告警62</t>
  </si>
  <si>
    <t>组二单体SOC下限告警63</t>
  </si>
  <si>
    <t>组二单体SOC下限告警64</t>
  </si>
  <si>
    <t>组二单体SOC下限告警65</t>
  </si>
  <si>
    <t>组二单体SOC下限告警66</t>
  </si>
  <si>
    <t>组二单体SOC下限告警67</t>
  </si>
  <si>
    <t>组二单体SOC下限告警68</t>
  </si>
  <si>
    <t>组二单体SOC下限告警69</t>
  </si>
  <si>
    <t>组二单体SOC下限告警70</t>
  </si>
  <si>
    <t>组二单体SOC下限告警71</t>
  </si>
  <si>
    <t>组二单体SOC下限告警72</t>
  </si>
  <si>
    <t>组二单体SOC下限告警73</t>
  </si>
  <si>
    <t>组二单体SOC下限告警74</t>
  </si>
  <si>
    <t>组二单体SOC下限告警75</t>
  </si>
  <si>
    <t>组二单体SOC下限告警76</t>
  </si>
  <si>
    <t>组二单体SOC下限告警77</t>
  </si>
  <si>
    <t>组二单体SOC下限告警78</t>
  </si>
  <si>
    <t>组二单体SOC下限告警79</t>
  </si>
  <si>
    <t>组二单体SOC下限告警80</t>
  </si>
  <si>
    <t>组二单体SOC下限告警81</t>
  </si>
  <si>
    <t>组二单体SOC下限告警82</t>
  </si>
  <si>
    <t>组二单体SOC下限告警83</t>
  </si>
  <si>
    <t>组二单体SOC下限告警84</t>
  </si>
  <si>
    <t>组二单体SOC下限告警85</t>
  </si>
  <si>
    <t>组二单体SOC下限告警86</t>
  </si>
  <si>
    <t>组二单体SOC下限告警87</t>
  </si>
  <si>
    <t>组二单体SOC下限告警88</t>
  </si>
  <si>
    <t>组二单体SOC下限告警89</t>
  </si>
  <si>
    <t>组二单体SOC下限告警90</t>
  </si>
  <si>
    <t>组二单体SOC下限告警91</t>
  </si>
  <si>
    <t>组二单体SOC下限告警92</t>
  </si>
  <si>
    <t>组二单体SOC下限告警93</t>
  </si>
  <si>
    <t>组二单体SOC下限告警94</t>
  </si>
  <si>
    <t>组二单体SOC下限告警95</t>
  </si>
  <si>
    <t>组二单体SOC下限告警96</t>
  </si>
  <si>
    <t>组二单体SOC下限告警97</t>
  </si>
  <si>
    <t>组二单体SOC下限告警98</t>
  </si>
  <si>
    <t>组二单体SOC下限告警99</t>
  </si>
  <si>
    <t>组二单体SOC下限告警100</t>
  </si>
  <si>
    <t>组二单体SOC下限告警101</t>
  </si>
  <si>
    <t>组二单体SOC下限告警102</t>
  </si>
  <si>
    <t>组二单体SOC下限告警103</t>
  </si>
  <si>
    <t>组二单体SOC下限告警104</t>
  </si>
  <si>
    <t>组二单体SOC下限告警105</t>
  </si>
  <si>
    <t>组二单体SOC下限告警106</t>
  </si>
  <si>
    <t>组二单体SOC下限告警107</t>
  </si>
  <si>
    <t>组二单体SOC下限告警108</t>
  </si>
  <si>
    <t>组二单体SOC下限告警109</t>
  </si>
  <si>
    <t>组二单体SOC下限告警110</t>
  </si>
  <si>
    <t>组二单体SOC下限告警111</t>
  </si>
  <si>
    <t>组二单体SOC下限告警112</t>
  </si>
  <si>
    <t>组二单体SOC下限告警113</t>
  </si>
  <si>
    <t>组二单体SOC下限告警114</t>
  </si>
  <si>
    <t>组二单体SOC下限告警115</t>
  </si>
  <si>
    <t>组二单体SOC下限告警116</t>
  </si>
  <si>
    <t>组二单体SOC下限告警117</t>
  </si>
  <si>
    <t>组二单体SOC下限告警118</t>
  </si>
  <si>
    <t>组二单体SOC下限告警119</t>
  </si>
  <si>
    <t>组二单体SOC下限告警120</t>
  </si>
  <si>
    <t>组二单体实时告警</t>
    <phoneticPr fontId="3" type="noConversion"/>
  </si>
  <si>
    <t>组三单体实时告警</t>
    <phoneticPr fontId="3" type="noConversion"/>
  </si>
  <si>
    <t>组三单体电压上限告警1</t>
    <phoneticPr fontId="3" type="noConversion"/>
  </si>
  <si>
    <t>组三单体电压上限告警2</t>
  </si>
  <si>
    <t>组三单体电压上限告警3</t>
  </si>
  <si>
    <t>组三单体电压上限告警4</t>
  </si>
  <si>
    <t>组三单体电压上限告警5</t>
  </si>
  <si>
    <t>组三单体电压上限告警6</t>
  </si>
  <si>
    <t>组三单体电压上限告警7</t>
  </si>
  <si>
    <t>组三单体电压上限告警8</t>
  </si>
  <si>
    <t>组三单体电压上限告警9</t>
  </si>
  <si>
    <t>组三单体电压上限告警10</t>
  </si>
  <si>
    <t>组三单体电压上限告警11</t>
  </si>
  <si>
    <t>组三单体电压上限告警12</t>
  </si>
  <si>
    <t>组三单体电压上限告警13</t>
  </si>
  <si>
    <t>组三单体电压上限告警14</t>
  </si>
  <si>
    <t>组三单体电压上限告警15</t>
  </si>
  <si>
    <t>组三单体电压上限告警16</t>
  </si>
  <si>
    <t>组三单体电压上限告警17</t>
  </si>
  <si>
    <t>组三单体电压上限告警18</t>
  </si>
  <si>
    <t>组三单体电压上限告警19</t>
  </si>
  <si>
    <t>组三单体电压上限告警20</t>
  </si>
  <si>
    <t>组三单体电压上限告警21</t>
  </si>
  <si>
    <t>组三单体电压上限告警22</t>
  </si>
  <si>
    <t>组三单体电压上限告警23</t>
  </si>
  <si>
    <t>组三单体电压上限告警24</t>
  </si>
  <si>
    <t>组三单体电压上限告警25</t>
  </si>
  <si>
    <t>组三单体电压上限告警26</t>
  </si>
  <si>
    <t>组三单体电压上限告警27</t>
  </si>
  <si>
    <t>组三单体电压上限告警28</t>
  </si>
  <si>
    <t>组三单体电压上限告警29</t>
  </si>
  <si>
    <t>组三单体电压上限告警30</t>
  </si>
  <si>
    <t>组三单体电压上限告警31</t>
  </si>
  <si>
    <t>组三单体电压上限告警32</t>
  </si>
  <si>
    <t>组三单体电压上限告警33</t>
  </si>
  <si>
    <t>组三单体电压上限告警34</t>
  </si>
  <si>
    <t>组三单体电压上限告警35</t>
  </si>
  <si>
    <t>组三单体电压上限告警36</t>
  </si>
  <si>
    <t>组三单体电压上限告警37</t>
  </si>
  <si>
    <t>组三单体电压上限告警38</t>
  </si>
  <si>
    <t>组三单体电压上限告警39</t>
  </si>
  <si>
    <t>组三单体电压上限告警40</t>
  </si>
  <si>
    <t>组三单体电压上限告警41</t>
  </si>
  <si>
    <t>组三单体电压上限告警42</t>
  </si>
  <si>
    <t>组三单体电压上限告警43</t>
  </si>
  <si>
    <t>组三单体电压上限告警44</t>
  </si>
  <si>
    <t>组三单体电压上限告警45</t>
  </si>
  <si>
    <t>组三单体电压上限告警46</t>
  </si>
  <si>
    <t>组三单体电压上限告警47</t>
  </si>
  <si>
    <t>组三单体电压上限告警48</t>
  </si>
  <si>
    <t>组三单体电压上限告警49</t>
  </si>
  <si>
    <t>组三单体电压上限告警50</t>
  </si>
  <si>
    <t>组三单体电压上限告警51</t>
  </si>
  <si>
    <t>组三单体电压上限告警52</t>
  </si>
  <si>
    <t>组三单体电压上限告警53</t>
  </si>
  <si>
    <t>组三单体电压上限告警54</t>
  </si>
  <si>
    <t>组三单体电压上限告警55</t>
  </si>
  <si>
    <t>组三单体电压上限告警56</t>
  </si>
  <si>
    <t>组三单体电压上限告警57</t>
  </si>
  <si>
    <t>组三单体电压上限告警58</t>
  </si>
  <si>
    <t>组三单体电压上限告警59</t>
  </si>
  <si>
    <t>组三单体电压上限告警60</t>
  </si>
  <si>
    <t>组三单体电压上限告警61</t>
  </si>
  <si>
    <t>组三单体电压上限告警62</t>
  </si>
  <si>
    <t>组三单体电压上限告警63</t>
  </si>
  <si>
    <t>组三单体电压上限告警64</t>
  </si>
  <si>
    <t>组三单体电压上限告警65</t>
  </si>
  <si>
    <t>组三单体电压上限告警66</t>
  </si>
  <si>
    <t>组三单体电压上限告警67</t>
  </si>
  <si>
    <t>组三单体电压上限告警68</t>
  </si>
  <si>
    <t>组三单体电压上限告警69</t>
  </si>
  <si>
    <t>组三单体电压上限告警70</t>
  </si>
  <si>
    <t>组三单体电压上限告警71</t>
  </si>
  <si>
    <t>组三单体电压上限告警72</t>
  </si>
  <si>
    <t>组三单体电压上限告警73</t>
  </si>
  <si>
    <t>组三单体电压上限告警74</t>
  </si>
  <si>
    <t>组三单体电压上限告警75</t>
  </si>
  <si>
    <t>组三单体电压上限告警76</t>
  </si>
  <si>
    <t>组三单体电压上限告警77</t>
  </si>
  <si>
    <t>组三单体电压上限告警78</t>
  </si>
  <si>
    <t>组三单体电压上限告警79</t>
  </si>
  <si>
    <t>组三单体电压上限告警80</t>
  </si>
  <si>
    <t>组三单体电压上限告警81</t>
  </si>
  <si>
    <t>组三单体电压上限告警82</t>
  </si>
  <si>
    <t>组三单体电压上限告警83</t>
  </si>
  <si>
    <t>组三单体电压上限告警84</t>
  </si>
  <si>
    <t>组三单体电压上限告警85</t>
  </si>
  <si>
    <t>组三单体电压上限告警86</t>
  </si>
  <si>
    <t>组三单体电压上限告警87</t>
  </si>
  <si>
    <t>组三单体电压上限告警88</t>
  </si>
  <si>
    <t>组三单体电压上限告警89</t>
  </si>
  <si>
    <t>组三单体电压上限告警90</t>
  </si>
  <si>
    <t>组三单体电压上限告警91</t>
  </si>
  <si>
    <t>组三单体电压上限告警92</t>
  </si>
  <si>
    <t>组三单体电压上限告警93</t>
  </si>
  <si>
    <t>组三单体电压上限告警94</t>
  </si>
  <si>
    <t>组三单体电压上限告警95</t>
  </si>
  <si>
    <t>组三单体电压上限告警96</t>
  </si>
  <si>
    <t>组三单体电压上限告警97</t>
  </si>
  <si>
    <t>组三单体电压上限告警98</t>
  </si>
  <si>
    <t>组三单体电压上限告警99</t>
  </si>
  <si>
    <t>组三单体电压上限告警100</t>
  </si>
  <si>
    <t>组三单体电压上限告警101</t>
  </si>
  <si>
    <t>组三单体电压上限告警102</t>
  </si>
  <si>
    <t>组三单体电压上限告警103</t>
  </si>
  <si>
    <t>组三单体电压上限告警104</t>
  </si>
  <si>
    <t>组三单体电压上限告警105</t>
  </si>
  <si>
    <t>组三单体电压上限告警106</t>
  </si>
  <si>
    <t>组三单体电压上限告警107</t>
  </si>
  <si>
    <t>组三单体电压上限告警108</t>
  </si>
  <si>
    <t>组三单体电压上限告警109</t>
  </si>
  <si>
    <t>组三单体电压上限告警110</t>
  </si>
  <si>
    <t>组三单体电压上限告警111</t>
  </si>
  <si>
    <t>组三单体电压上限告警112</t>
  </si>
  <si>
    <t>组三单体电压上限告警113</t>
  </si>
  <si>
    <t>组三单体电压上限告警114</t>
  </si>
  <si>
    <t>组三单体电压上限告警115</t>
  </si>
  <si>
    <t>组三单体电压上限告警116</t>
  </si>
  <si>
    <t>组三单体电压上限告警117</t>
  </si>
  <si>
    <t>组三单体电压上限告警118</t>
  </si>
  <si>
    <t>组三单体电压上限告警119</t>
  </si>
  <si>
    <t>组三单体电压上限告警120</t>
  </si>
  <si>
    <t>组三单体电压下限告警1</t>
    <phoneticPr fontId="3" type="noConversion"/>
  </si>
  <si>
    <t>组三单体电压下限告警2</t>
  </si>
  <si>
    <t>组三单体电压下限告警3</t>
  </si>
  <si>
    <t>组三单体电压下限告警4</t>
  </si>
  <si>
    <t>组三单体电压下限告警5</t>
  </si>
  <si>
    <t>组三单体电压下限告警6</t>
  </si>
  <si>
    <t>组三单体电压下限告警7</t>
  </si>
  <si>
    <t>组三单体电压下限告警8</t>
  </si>
  <si>
    <t>组三单体电压下限告警9</t>
  </si>
  <si>
    <t>组三单体电压下限告警10</t>
  </si>
  <si>
    <t>组三单体电压下限告警11</t>
  </si>
  <si>
    <t>组三单体电压下限告警12</t>
  </si>
  <si>
    <t>组三单体电压下限告警13</t>
  </si>
  <si>
    <t>组三单体电压下限告警14</t>
  </si>
  <si>
    <t>组三单体电压下限告警15</t>
  </si>
  <si>
    <t>组三单体电压下限告警16</t>
  </si>
  <si>
    <t>组三单体电压下限告警17</t>
  </si>
  <si>
    <t>组三单体电压下限告警18</t>
  </si>
  <si>
    <t>组三单体电压下限告警19</t>
  </si>
  <si>
    <t>组三单体电压下限告警20</t>
  </si>
  <si>
    <t>组三单体电压下限告警21</t>
  </si>
  <si>
    <t>组三单体电压下限告警22</t>
  </si>
  <si>
    <t>组三单体电压下限告警23</t>
  </si>
  <si>
    <t>组三单体电压下限告警24</t>
  </si>
  <si>
    <t>组三单体电压下限告警25</t>
  </si>
  <si>
    <t>组三单体电压下限告警26</t>
  </si>
  <si>
    <t>组三单体电压下限告警27</t>
  </si>
  <si>
    <t>组三单体电压下限告警28</t>
  </si>
  <si>
    <t>组三单体电压下限告警29</t>
  </si>
  <si>
    <t>组三单体电压下限告警30</t>
  </si>
  <si>
    <t>组三单体电压下限告警31</t>
  </si>
  <si>
    <t>组三单体电压下限告警32</t>
  </si>
  <si>
    <t>组三单体电压下限告警33</t>
  </si>
  <si>
    <t>组三单体电压下限告警34</t>
  </si>
  <si>
    <t>组三单体电压下限告警35</t>
  </si>
  <si>
    <t>组三单体电压下限告警36</t>
  </si>
  <si>
    <t>组三单体电压下限告警37</t>
  </si>
  <si>
    <t>组三单体电压下限告警38</t>
  </si>
  <si>
    <t>组三单体电压下限告警39</t>
  </si>
  <si>
    <t>组三单体电压下限告警40</t>
  </si>
  <si>
    <t>组三单体电压下限告警41</t>
  </si>
  <si>
    <t>组三单体电压下限告警42</t>
  </si>
  <si>
    <t>组三单体电压下限告警43</t>
  </si>
  <si>
    <t>组三单体电压下限告警44</t>
  </si>
  <si>
    <t>组三单体电压下限告警45</t>
  </si>
  <si>
    <t>组三单体电压下限告警46</t>
  </si>
  <si>
    <t>组三单体电压下限告警47</t>
  </si>
  <si>
    <t>组三单体电压下限告警48</t>
  </si>
  <si>
    <t>组三单体电压下限告警49</t>
  </si>
  <si>
    <t>组三单体电压下限告警50</t>
  </si>
  <si>
    <t>组三单体电压下限告警51</t>
  </si>
  <si>
    <t>组三单体电压下限告警52</t>
  </si>
  <si>
    <t>组三单体电压下限告警53</t>
  </si>
  <si>
    <t>组三单体电压下限告警54</t>
  </si>
  <si>
    <t>组三单体电压下限告警55</t>
  </si>
  <si>
    <t>组三单体电压下限告警56</t>
  </si>
  <si>
    <t>组三单体电压下限告警57</t>
  </si>
  <si>
    <t>组三单体电压下限告警58</t>
  </si>
  <si>
    <t>组三单体电压下限告警59</t>
  </si>
  <si>
    <t>组三单体电压下限告警60</t>
  </si>
  <si>
    <t>组三单体电压下限告警61</t>
  </si>
  <si>
    <t>组三单体电压下限告警62</t>
  </si>
  <si>
    <t>组三单体电压下限告警63</t>
  </si>
  <si>
    <t>组三单体电压下限告警64</t>
  </si>
  <si>
    <t>组三单体电压下限告警65</t>
  </si>
  <si>
    <t>组三单体电压下限告警66</t>
  </si>
  <si>
    <t>组三单体电压下限告警67</t>
  </si>
  <si>
    <t>组三单体电压下限告警68</t>
  </si>
  <si>
    <t>组三单体电压下限告警69</t>
  </si>
  <si>
    <t>组三单体电压下限告警70</t>
  </si>
  <si>
    <t>组三单体电压下限告警71</t>
  </si>
  <si>
    <t>组三单体电压下限告警72</t>
  </si>
  <si>
    <t>组三单体电压下限告警73</t>
  </si>
  <si>
    <t>组三单体电压下限告警74</t>
  </si>
  <si>
    <t>组三单体电压下限告警75</t>
  </si>
  <si>
    <t>组三单体电压下限告警76</t>
  </si>
  <si>
    <t>组三单体电压下限告警77</t>
  </si>
  <si>
    <t>组三单体电压下限告警78</t>
  </si>
  <si>
    <t>组三单体电压下限告警79</t>
  </si>
  <si>
    <t>组三单体电压下限告警80</t>
  </si>
  <si>
    <t>组三单体电压下限告警81</t>
  </si>
  <si>
    <t>组三单体电压下限告警82</t>
  </si>
  <si>
    <t>组三单体电压下限告警83</t>
  </si>
  <si>
    <t>组三单体电压下限告警84</t>
  </si>
  <si>
    <t>组三单体电压下限告警85</t>
  </si>
  <si>
    <t>组三单体电压下限告警86</t>
  </si>
  <si>
    <t>组三单体电压下限告警87</t>
  </si>
  <si>
    <t>组三单体电压下限告警88</t>
  </si>
  <si>
    <t>组三单体电压下限告警89</t>
  </si>
  <si>
    <t>组三单体电压下限告警90</t>
  </si>
  <si>
    <t>组三单体电压下限告警91</t>
  </si>
  <si>
    <t>组三单体电压下限告警92</t>
  </si>
  <si>
    <t>组三单体电压下限告警93</t>
  </si>
  <si>
    <t>组三单体电压下限告警94</t>
  </si>
  <si>
    <t>组三单体电压下限告警95</t>
  </si>
  <si>
    <t>组三单体电压下限告警96</t>
  </si>
  <si>
    <t>组三单体电压下限告警97</t>
  </si>
  <si>
    <t>组三单体电压下限告警98</t>
  </si>
  <si>
    <t>组三单体电压下限告警99</t>
  </si>
  <si>
    <t>组三单体电压下限告警100</t>
  </si>
  <si>
    <t>组三单体电压下限告警101</t>
  </si>
  <si>
    <t>组三单体电压下限告警102</t>
  </si>
  <si>
    <t>组三单体电压下限告警103</t>
  </si>
  <si>
    <t>组三单体电压下限告警104</t>
  </si>
  <si>
    <t>组三单体电压下限告警105</t>
  </si>
  <si>
    <t>组三单体电压下限告警106</t>
  </si>
  <si>
    <t>组三单体电压下限告警107</t>
  </si>
  <si>
    <t>组三单体电压下限告警108</t>
  </si>
  <si>
    <t>组三单体电压下限告警109</t>
  </si>
  <si>
    <t>组三单体电压下限告警110</t>
  </si>
  <si>
    <t>组三单体电压下限告警111</t>
  </si>
  <si>
    <t>组三单体电压下限告警112</t>
  </si>
  <si>
    <t>组三单体电压下限告警113</t>
  </si>
  <si>
    <t>组三单体电压下限告警114</t>
  </si>
  <si>
    <t>组三单体电压下限告警115</t>
  </si>
  <si>
    <t>组三单体电压下限告警116</t>
  </si>
  <si>
    <t>组三单体电压下限告警117</t>
  </si>
  <si>
    <t>组三单体电压下限告警118</t>
  </si>
  <si>
    <t>组三单体电压下限告警119</t>
  </si>
  <si>
    <t>组三单体电压下限告警120</t>
  </si>
  <si>
    <t>组三单体SOC下限告警1</t>
    <phoneticPr fontId="3" type="noConversion"/>
  </si>
  <si>
    <t>组三单体SOC下限告警2</t>
  </si>
  <si>
    <t>组三单体SOC下限告警3</t>
  </si>
  <si>
    <t>组三单体SOC下限告警4</t>
  </si>
  <si>
    <t>组三单体SOC下限告警5</t>
  </si>
  <si>
    <t>组三单体SOC下限告警6</t>
  </si>
  <si>
    <t>组三单体SOC下限告警7</t>
  </si>
  <si>
    <t>组三单体SOC下限告警8</t>
  </si>
  <si>
    <t>组三单体SOC下限告警9</t>
  </si>
  <si>
    <t>组三单体SOC下限告警10</t>
  </si>
  <si>
    <t>组三单体SOC下限告警11</t>
  </si>
  <si>
    <t>组三单体SOC下限告警12</t>
  </si>
  <si>
    <t>组三单体SOC下限告警13</t>
  </si>
  <si>
    <t>组三单体SOC下限告警14</t>
  </si>
  <si>
    <t>组三单体SOC下限告警15</t>
  </si>
  <si>
    <t>组三单体SOC下限告警16</t>
  </si>
  <si>
    <t>组三单体SOC下限告警17</t>
  </si>
  <si>
    <t>组三单体SOC下限告警18</t>
  </si>
  <si>
    <t>组三单体SOC下限告警19</t>
  </si>
  <si>
    <t>组三单体SOC下限告警20</t>
  </si>
  <si>
    <t>组三单体SOC下限告警21</t>
  </si>
  <si>
    <t>组三单体SOC下限告警22</t>
  </si>
  <si>
    <t>组三单体SOC下限告警23</t>
  </si>
  <si>
    <t>组三单体SOC下限告警24</t>
  </si>
  <si>
    <t>组三单体SOC下限告警25</t>
  </si>
  <si>
    <t>组三单体SOC下限告警26</t>
  </si>
  <si>
    <t>组三单体SOC下限告警27</t>
  </si>
  <si>
    <t>组三单体SOC下限告警28</t>
  </si>
  <si>
    <t>组三单体SOC下限告警29</t>
  </si>
  <si>
    <t>组三单体SOC下限告警30</t>
  </si>
  <si>
    <t>组三单体SOC下限告警31</t>
  </si>
  <si>
    <t>组三单体SOC下限告警32</t>
  </si>
  <si>
    <t>组三单体SOC下限告警33</t>
  </si>
  <si>
    <t>组三单体SOC下限告警34</t>
  </si>
  <si>
    <t>组三单体SOC下限告警35</t>
  </si>
  <si>
    <t>组三单体SOC下限告警36</t>
  </si>
  <si>
    <t>组三单体SOC下限告警37</t>
  </si>
  <si>
    <t>组三单体SOC下限告警38</t>
  </si>
  <si>
    <t>组三单体SOC下限告警39</t>
  </si>
  <si>
    <t>组三单体SOC下限告警40</t>
  </si>
  <si>
    <t>组三单体SOC下限告警41</t>
  </si>
  <si>
    <t>组三单体SOC下限告警42</t>
  </si>
  <si>
    <t>组三单体SOC下限告警43</t>
  </si>
  <si>
    <t>组三单体SOC下限告警44</t>
  </si>
  <si>
    <t>组三单体SOC下限告警45</t>
  </si>
  <si>
    <t>组三单体SOC下限告警46</t>
  </si>
  <si>
    <t>组三单体SOC下限告警47</t>
  </si>
  <si>
    <t>组三单体SOC下限告警48</t>
  </si>
  <si>
    <t>组三单体SOC下限告警49</t>
  </si>
  <si>
    <t>组三单体SOC下限告警50</t>
  </si>
  <si>
    <t>组三单体SOC下限告警51</t>
  </si>
  <si>
    <t>组三单体SOC下限告警52</t>
  </si>
  <si>
    <t>组三单体SOC下限告警53</t>
  </si>
  <si>
    <t>组三单体SOC下限告警54</t>
  </si>
  <si>
    <t>组三单体SOC下限告警55</t>
  </si>
  <si>
    <t>组三单体SOC下限告警56</t>
  </si>
  <si>
    <t>组三单体SOC下限告警57</t>
  </si>
  <si>
    <t>组三单体SOC下限告警58</t>
  </si>
  <si>
    <t>组三单体SOC下限告警59</t>
  </si>
  <si>
    <t>组三单体SOC下限告警60</t>
  </si>
  <si>
    <t>组三单体SOC下限告警61</t>
  </si>
  <si>
    <t>组三单体SOC下限告警62</t>
  </si>
  <si>
    <t>组三单体SOC下限告警63</t>
  </si>
  <si>
    <t>组三单体SOC下限告警64</t>
  </si>
  <si>
    <t>组三单体SOC下限告警65</t>
  </si>
  <si>
    <t>组三单体SOC下限告警66</t>
  </si>
  <si>
    <t>组三单体SOC下限告警67</t>
  </si>
  <si>
    <t>组三单体SOC下限告警68</t>
  </si>
  <si>
    <t>组三单体SOC下限告警69</t>
  </si>
  <si>
    <t>组三单体SOC下限告警70</t>
  </si>
  <si>
    <t>组三单体SOC下限告警71</t>
  </si>
  <si>
    <t>组三单体SOC下限告警72</t>
  </si>
  <si>
    <t>组三单体SOC下限告警73</t>
  </si>
  <si>
    <t>组三单体SOC下限告警74</t>
  </si>
  <si>
    <t>组三单体SOC下限告警75</t>
  </si>
  <si>
    <t>组三单体SOC下限告警76</t>
  </si>
  <si>
    <t>组三单体SOC下限告警77</t>
  </si>
  <si>
    <t>组三单体SOC下限告警78</t>
  </si>
  <si>
    <t>组三单体SOC下限告警79</t>
  </si>
  <si>
    <t>组三单体SOC下限告警80</t>
  </si>
  <si>
    <t>组三单体SOC下限告警81</t>
  </si>
  <si>
    <t>组三单体SOC下限告警82</t>
  </si>
  <si>
    <t>组三单体SOC下限告警83</t>
  </si>
  <si>
    <t>组三单体SOC下限告警84</t>
  </si>
  <si>
    <t>组三单体SOC下限告警85</t>
  </si>
  <si>
    <t>组三单体SOC下限告警86</t>
  </si>
  <si>
    <t>组三单体SOC下限告警87</t>
  </si>
  <si>
    <t>组三单体SOC下限告警88</t>
  </si>
  <si>
    <t>组三单体SOC下限告警89</t>
  </si>
  <si>
    <t>组三单体SOC下限告警90</t>
  </si>
  <si>
    <t>组三单体SOC下限告警91</t>
  </si>
  <si>
    <t>组三单体SOC下限告警92</t>
  </si>
  <si>
    <t>组三单体SOC下限告警93</t>
  </si>
  <si>
    <t>组三单体SOC下限告警94</t>
  </si>
  <si>
    <t>组三单体SOC下限告警95</t>
  </si>
  <si>
    <t>组三单体SOC下限告警96</t>
  </si>
  <si>
    <t>组三单体SOC下限告警97</t>
  </si>
  <si>
    <t>组三单体SOC下限告警98</t>
  </si>
  <si>
    <t>组三单体SOC下限告警99</t>
  </si>
  <si>
    <t>组三单体SOC下限告警100</t>
  </si>
  <si>
    <t>组三单体SOC下限告警101</t>
  </si>
  <si>
    <t>组三单体SOC下限告警102</t>
  </si>
  <si>
    <t>组三单体SOC下限告警103</t>
  </si>
  <si>
    <t>组三单体SOC下限告警104</t>
  </si>
  <si>
    <t>组三单体SOC下限告警105</t>
  </si>
  <si>
    <t>组三单体SOC下限告警106</t>
  </si>
  <si>
    <t>组三单体SOC下限告警107</t>
  </si>
  <si>
    <t>组三单体SOC下限告警108</t>
  </si>
  <si>
    <t>组三单体SOC下限告警109</t>
  </si>
  <si>
    <t>组三单体SOC下限告警110</t>
  </si>
  <si>
    <t>组三单体SOC下限告警111</t>
  </si>
  <si>
    <t>组三单体SOC下限告警112</t>
  </si>
  <si>
    <t>组三单体SOC下限告警113</t>
  </si>
  <si>
    <t>组三单体SOC下限告警114</t>
  </si>
  <si>
    <t>组三单体SOC下限告警115</t>
  </si>
  <si>
    <t>组三单体SOC下限告警116</t>
  </si>
  <si>
    <t>组三单体SOC下限告警117</t>
  </si>
  <si>
    <t>组三单体SOC下限告警118</t>
  </si>
  <si>
    <t>组三单体SOC下限告警119</t>
  </si>
  <si>
    <t>组三单体SOC下限告警120</t>
  </si>
  <si>
    <t>组四单体实时告警</t>
    <phoneticPr fontId="3" type="noConversion"/>
  </si>
  <si>
    <t>组四单体电压上限告警1</t>
    <phoneticPr fontId="3" type="noConversion"/>
  </si>
  <si>
    <t>组四单体电压上限告警2</t>
  </si>
  <si>
    <t>组四单体电压上限告警3</t>
  </si>
  <si>
    <t>组四单体电压上限告警4</t>
  </si>
  <si>
    <t>组四单体电压上限告警5</t>
  </si>
  <si>
    <t>组四单体电压上限告警6</t>
  </si>
  <si>
    <t>组四单体电压上限告警7</t>
  </si>
  <si>
    <t>组四单体电压上限告警8</t>
  </si>
  <si>
    <t>组四单体电压上限告警9</t>
  </si>
  <si>
    <t>组四单体电压上限告警10</t>
  </si>
  <si>
    <t>组四单体电压上限告警11</t>
  </si>
  <si>
    <t>组四单体电压上限告警12</t>
  </si>
  <si>
    <t>组四单体电压上限告警13</t>
  </si>
  <si>
    <t>组四单体电压上限告警14</t>
  </si>
  <si>
    <t>组四单体电压上限告警15</t>
  </si>
  <si>
    <t>组四单体电压上限告警16</t>
  </si>
  <si>
    <t>组四单体电压上限告警17</t>
  </si>
  <si>
    <t>组四单体电压上限告警18</t>
  </si>
  <si>
    <t>组四单体电压上限告警19</t>
  </si>
  <si>
    <t>组四单体电压上限告警20</t>
  </si>
  <si>
    <t>组四单体电压上限告警21</t>
  </si>
  <si>
    <t>组四单体电压上限告警22</t>
  </si>
  <si>
    <t>组四单体电压上限告警23</t>
  </si>
  <si>
    <t>组四单体电压上限告警24</t>
  </si>
  <si>
    <t>组四单体电压上限告警25</t>
  </si>
  <si>
    <t>组四单体电压上限告警26</t>
  </si>
  <si>
    <t>组四单体电压上限告警27</t>
  </si>
  <si>
    <t>组四单体电压上限告警28</t>
  </si>
  <si>
    <t>组四单体电压上限告警29</t>
  </si>
  <si>
    <t>组四单体电压上限告警30</t>
  </si>
  <si>
    <t>组四单体电压上限告警31</t>
  </si>
  <si>
    <t>组四单体电压上限告警32</t>
  </si>
  <si>
    <t>组四单体电压上限告警33</t>
  </si>
  <si>
    <t>组四单体电压上限告警34</t>
  </si>
  <si>
    <t>组四单体电压上限告警35</t>
  </si>
  <si>
    <t>组四单体电压上限告警36</t>
  </si>
  <si>
    <t>组四单体电压上限告警37</t>
  </si>
  <si>
    <t>组四单体电压上限告警38</t>
  </si>
  <si>
    <t>组四单体电压上限告警39</t>
  </si>
  <si>
    <t>组四单体电压上限告警40</t>
  </si>
  <si>
    <t>组四单体电压上限告警41</t>
  </si>
  <si>
    <t>组四单体电压上限告警42</t>
  </si>
  <si>
    <t>组四单体电压上限告警43</t>
  </si>
  <si>
    <t>组四单体电压上限告警44</t>
  </si>
  <si>
    <t>组四单体电压上限告警45</t>
  </si>
  <si>
    <t>组四单体电压上限告警46</t>
  </si>
  <si>
    <t>组四单体电压上限告警47</t>
  </si>
  <si>
    <t>组四单体电压上限告警48</t>
  </si>
  <si>
    <t>组四单体电压上限告警49</t>
  </si>
  <si>
    <t>组四单体电压上限告警50</t>
  </si>
  <si>
    <t>组四单体电压上限告警51</t>
  </si>
  <si>
    <t>组四单体电压上限告警52</t>
  </si>
  <si>
    <t>组四单体电压上限告警53</t>
  </si>
  <si>
    <t>组四单体电压上限告警54</t>
  </si>
  <si>
    <t>组四单体电压上限告警55</t>
  </si>
  <si>
    <t>组四单体电压上限告警56</t>
  </si>
  <si>
    <t>组四单体电压上限告警57</t>
  </si>
  <si>
    <t>组四单体电压上限告警58</t>
  </si>
  <si>
    <t>组四单体电压上限告警59</t>
  </si>
  <si>
    <t>组四单体电压上限告警60</t>
  </si>
  <si>
    <t>组四单体电压上限告警61</t>
  </si>
  <si>
    <t>组四单体电压上限告警62</t>
  </si>
  <si>
    <t>组四单体电压上限告警63</t>
  </si>
  <si>
    <t>组四单体电压上限告警64</t>
  </si>
  <si>
    <t>组四单体电压上限告警65</t>
  </si>
  <si>
    <t>组四单体电压上限告警66</t>
  </si>
  <si>
    <t>组四单体电压上限告警67</t>
  </si>
  <si>
    <t>组四单体电压上限告警68</t>
  </si>
  <si>
    <t>组四单体电压上限告警69</t>
  </si>
  <si>
    <t>组四单体电压上限告警70</t>
  </si>
  <si>
    <t>组四单体电压上限告警71</t>
  </si>
  <si>
    <t>组四单体电压上限告警72</t>
  </si>
  <si>
    <t>组四单体电压上限告警73</t>
  </si>
  <si>
    <t>组四单体电压上限告警74</t>
  </si>
  <si>
    <t>组四单体电压上限告警75</t>
  </si>
  <si>
    <t>组四单体电压上限告警76</t>
  </si>
  <si>
    <t>组四单体电压上限告警77</t>
  </si>
  <si>
    <t>组四单体电压上限告警78</t>
  </si>
  <si>
    <t>组四单体电压上限告警79</t>
  </si>
  <si>
    <t>组四单体电压上限告警80</t>
  </si>
  <si>
    <t>组四单体电压上限告警81</t>
  </si>
  <si>
    <t>组四单体电压上限告警82</t>
  </si>
  <si>
    <t>组四单体电压上限告警83</t>
  </si>
  <si>
    <t>组四单体电压上限告警84</t>
  </si>
  <si>
    <t>组四单体电压上限告警85</t>
  </si>
  <si>
    <t>组四单体电压上限告警86</t>
  </si>
  <si>
    <t>组四单体电压上限告警87</t>
  </si>
  <si>
    <t>组四单体电压上限告警88</t>
  </si>
  <si>
    <t>组四单体电压上限告警89</t>
  </si>
  <si>
    <t>组四单体电压上限告警90</t>
  </si>
  <si>
    <t>组四单体电压上限告警91</t>
  </si>
  <si>
    <t>组四单体电压上限告警92</t>
  </si>
  <si>
    <t>组四单体电压上限告警93</t>
  </si>
  <si>
    <t>组四单体电压上限告警94</t>
  </si>
  <si>
    <t>组四单体电压上限告警95</t>
  </si>
  <si>
    <t>组四单体电压上限告警96</t>
  </si>
  <si>
    <t>组四单体电压上限告警97</t>
  </si>
  <si>
    <t>组四单体电压上限告警98</t>
  </si>
  <si>
    <t>组四单体电压上限告警99</t>
  </si>
  <si>
    <t>组四单体电压上限告警100</t>
  </si>
  <si>
    <t>组四单体电压上限告警101</t>
  </si>
  <si>
    <t>组四单体电压上限告警102</t>
  </si>
  <si>
    <t>组四单体电压上限告警103</t>
  </si>
  <si>
    <t>组四单体电压上限告警104</t>
  </si>
  <si>
    <t>组四单体电压上限告警105</t>
  </si>
  <si>
    <t>组四单体电压上限告警106</t>
  </si>
  <si>
    <t>组四单体电压上限告警107</t>
  </si>
  <si>
    <t>组四单体电压上限告警108</t>
  </si>
  <si>
    <t>组四单体电压上限告警109</t>
  </si>
  <si>
    <t>组四单体电压上限告警110</t>
  </si>
  <si>
    <t>组四单体电压上限告警111</t>
  </si>
  <si>
    <t>组四单体电压上限告警112</t>
  </si>
  <si>
    <t>组四单体电压上限告警113</t>
  </si>
  <si>
    <t>组四单体电压上限告警114</t>
  </si>
  <si>
    <t>组四单体电压上限告警115</t>
  </si>
  <si>
    <t>组四单体电压上限告警116</t>
  </si>
  <si>
    <t>组四单体电压上限告警117</t>
  </si>
  <si>
    <t>组四单体电压上限告警118</t>
  </si>
  <si>
    <t>组四单体电压上限告警119</t>
  </si>
  <si>
    <t>组四单体电压上限告警120</t>
  </si>
  <si>
    <t>组四单体电压下限告警1</t>
    <phoneticPr fontId="3" type="noConversion"/>
  </si>
  <si>
    <t>组四单体电压下限告警2</t>
  </si>
  <si>
    <t>组四单体电压下限告警3</t>
  </si>
  <si>
    <t>组四单体电压下限告警4</t>
  </si>
  <si>
    <t>组四单体电压下限告警5</t>
  </si>
  <si>
    <t>组四单体电压下限告警6</t>
  </si>
  <si>
    <t>组四单体电压下限告警7</t>
  </si>
  <si>
    <t>组四单体电压下限告警8</t>
  </si>
  <si>
    <t>组四单体电压下限告警9</t>
  </si>
  <si>
    <t>组四单体电压下限告警10</t>
  </si>
  <si>
    <t>组四单体电压下限告警11</t>
  </si>
  <si>
    <t>组四单体电压下限告警12</t>
  </si>
  <si>
    <t>组四单体电压下限告警13</t>
  </si>
  <si>
    <t>组四单体电压下限告警14</t>
  </si>
  <si>
    <t>组四单体电压下限告警15</t>
  </si>
  <si>
    <t>组四单体电压下限告警16</t>
  </si>
  <si>
    <t>组四单体电压下限告警17</t>
  </si>
  <si>
    <t>组四单体电压下限告警18</t>
  </si>
  <si>
    <t>组四单体电压下限告警19</t>
  </si>
  <si>
    <t>组四单体电压下限告警20</t>
  </si>
  <si>
    <t>组四单体电压下限告警21</t>
  </si>
  <si>
    <t>组四单体电压下限告警22</t>
  </si>
  <si>
    <t>组四单体电压下限告警23</t>
  </si>
  <si>
    <t>组四单体电压下限告警24</t>
  </si>
  <si>
    <t>组四单体电压下限告警25</t>
  </si>
  <si>
    <t>组四单体电压下限告警26</t>
  </si>
  <si>
    <t>组四单体电压下限告警27</t>
  </si>
  <si>
    <t>组四单体电压下限告警28</t>
  </si>
  <si>
    <t>组四单体电压下限告警29</t>
  </si>
  <si>
    <t>组四单体电压下限告警30</t>
  </si>
  <si>
    <t>组四单体电压下限告警31</t>
  </si>
  <si>
    <t>组四单体电压下限告警32</t>
  </si>
  <si>
    <t>组四单体电压下限告警33</t>
  </si>
  <si>
    <t>组四单体电压下限告警34</t>
  </si>
  <si>
    <t>组四单体电压下限告警35</t>
  </si>
  <si>
    <t>组四单体电压下限告警36</t>
  </si>
  <si>
    <t>组四单体电压下限告警37</t>
  </si>
  <si>
    <t>组四单体电压下限告警38</t>
  </si>
  <si>
    <t>组四单体电压下限告警39</t>
  </si>
  <si>
    <t>组四单体电压下限告警40</t>
  </si>
  <si>
    <t>组四单体电压下限告警41</t>
  </si>
  <si>
    <t>组四单体电压下限告警42</t>
  </si>
  <si>
    <t>组四单体电压下限告警43</t>
  </si>
  <si>
    <t>组四单体电压下限告警44</t>
  </si>
  <si>
    <t>组四单体电压下限告警45</t>
  </si>
  <si>
    <t>组四单体电压下限告警46</t>
  </si>
  <si>
    <t>组四单体电压下限告警47</t>
  </si>
  <si>
    <t>组四单体电压下限告警48</t>
  </si>
  <si>
    <t>组四单体电压下限告警49</t>
  </si>
  <si>
    <t>组四单体电压下限告警50</t>
  </si>
  <si>
    <t>组四单体电压下限告警51</t>
  </si>
  <si>
    <t>组四单体电压下限告警52</t>
  </si>
  <si>
    <t>组四单体电压下限告警53</t>
  </si>
  <si>
    <t>组四单体电压下限告警54</t>
  </si>
  <si>
    <t>组四单体电压下限告警55</t>
  </si>
  <si>
    <t>组四单体电压下限告警56</t>
  </si>
  <si>
    <t>组四单体电压下限告警57</t>
  </si>
  <si>
    <t>组四单体电压下限告警58</t>
  </si>
  <si>
    <t>组四单体电压下限告警59</t>
  </si>
  <si>
    <t>组四单体电压下限告警60</t>
  </si>
  <si>
    <t>组四单体电压下限告警61</t>
  </si>
  <si>
    <t>组四单体电压下限告警62</t>
  </si>
  <si>
    <t>组四单体电压下限告警63</t>
  </si>
  <si>
    <t>组四单体电压下限告警64</t>
  </si>
  <si>
    <t>组四单体电压下限告警65</t>
  </si>
  <si>
    <t>组四单体电压下限告警66</t>
  </si>
  <si>
    <t>组四单体电压下限告警67</t>
  </si>
  <si>
    <t>组四单体电压下限告警68</t>
  </si>
  <si>
    <t>组四单体电压下限告警69</t>
  </si>
  <si>
    <t>组四单体电压下限告警70</t>
  </si>
  <si>
    <t>组四单体电压下限告警71</t>
  </si>
  <si>
    <t>组四单体电压下限告警72</t>
  </si>
  <si>
    <t>组四单体电压下限告警73</t>
  </si>
  <si>
    <t>组四单体电压下限告警74</t>
  </si>
  <si>
    <t>组四单体电压下限告警75</t>
  </si>
  <si>
    <t>组四单体电压下限告警76</t>
  </si>
  <si>
    <t>组四单体电压下限告警77</t>
  </si>
  <si>
    <t>组四单体电压下限告警78</t>
  </si>
  <si>
    <t>组四单体电压下限告警79</t>
  </si>
  <si>
    <t>组四单体电压下限告警80</t>
  </si>
  <si>
    <t>组四单体电压下限告警81</t>
  </si>
  <si>
    <t>组四单体电压下限告警82</t>
  </si>
  <si>
    <t>组四单体电压下限告警83</t>
  </si>
  <si>
    <t>组四单体电压下限告警84</t>
  </si>
  <si>
    <t>组四单体电压下限告警85</t>
  </si>
  <si>
    <t>组四单体电压下限告警86</t>
  </si>
  <si>
    <t>组四单体电压下限告警87</t>
  </si>
  <si>
    <t>组四单体电压下限告警88</t>
  </si>
  <si>
    <t>组四单体电压下限告警89</t>
  </si>
  <si>
    <t>组四单体电压下限告警90</t>
  </si>
  <si>
    <t>组四单体电压下限告警91</t>
  </si>
  <si>
    <t>组四单体电压下限告警92</t>
  </si>
  <si>
    <t>组四单体电压下限告警93</t>
  </si>
  <si>
    <t>组四单体电压下限告警94</t>
  </si>
  <si>
    <t>组四单体电压下限告警95</t>
  </si>
  <si>
    <t>组四单体电压下限告警96</t>
  </si>
  <si>
    <t>组四单体电压下限告警97</t>
  </si>
  <si>
    <t>组四单体电压下限告警98</t>
  </si>
  <si>
    <t>组四单体电压下限告警99</t>
  </si>
  <si>
    <t>组四单体电压下限告警100</t>
  </si>
  <si>
    <t>组四单体电压下限告警101</t>
  </si>
  <si>
    <t>组四单体电压下限告警102</t>
  </si>
  <si>
    <t>组四单体电压下限告警103</t>
  </si>
  <si>
    <t>组四单体电压下限告警104</t>
  </si>
  <si>
    <t>组四单体电压下限告警105</t>
  </si>
  <si>
    <t>组四单体电压下限告警106</t>
  </si>
  <si>
    <t>组四单体电压下限告警107</t>
  </si>
  <si>
    <t>组四单体电压下限告警108</t>
  </si>
  <si>
    <t>组四单体电压下限告警109</t>
  </si>
  <si>
    <t>组四单体电压下限告警110</t>
  </si>
  <si>
    <t>组四单体电压下限告警111</t>
  </si>
  <si>
    <t>组四单体电压下限告警112</t>
  </si>
  <si>
    <t>组四单体电压下限告警113</t>
  </si>
  <si>
    <t>组四单体电压下限告警114</t>
  </si>
  <si>
    <t>组四单体电压下限告警115</t>
  </si>
  <si>
    <t>组四单体电压下限告警116</t>
  </si>
  <si>
    <t>组四单体电压下限告警117</t>
  </si>
  <si>
    <t>组四单体电压下限告警118</t>
  </si>
  <si>
    <t>组四单体电压下限告警119</t>
  </si>
  <si>
    <t>组四单体电压下限告警120</t>
  </si>
  <si>
    <t>组四单体SOC下限告警1</t>
    <phoneticPr fontId="3" type="noConversion"/>
  </si>
  <si>
    <t>组四单体SOC下限告警2</t>
  </si>
  <si>
    <t>组四单体SOC下限告警3</t>
  </si>
  <si>
    <t>组四单体SOC下限告警4</t>
  </si>
  <si>
    <t>组四单体SOC下限告警5</t>
  </si>
  <si>
    <t>组四单体SOC下限告警6</t>
  </si>
  <si>
    <t>组四单体SOC下限告警7</t>
  </si>
  <si>
    <t>组四单体SOC下限告警8</t>
  </si>
  <si>
    <t>组四单体SOC下限告警9</t>
  </si>
  <si>
    <t>组四单体SOC下限告警10</t>
  </si>
  <si>
    <t>组四单体SOC下限告警11</t>
  </si>
  <si>
    <t>组四单体SOC下限告警12</t>
  </si>
  <si>
    <t>组四单体SOC下限告警13</t>
  </si>
  <si>
    <t>组四单体SOC下限告警14</t>
  </si>
  <si>
    <t>组四单体SOC下限告警15</t>
  </si>
  <si>
    <t>组四单体SOC下限告警16</t>
  </si>
  <si>
    <t>组四单体SOC下限告警17</t>
  </si>
  <si>
    <t>组四单体SOC下限告警18</t>
  </si>
  <si>
    <t>组四单体SOC下限告警19</t>
  </si>
  <si>
    <t>组四单体SOC下限告警20</t>
  </si>
  <si>
    <t>组四单体SOC下限告警21</t>
  </si>
  <si>
    <t>组四单体SOC下限告警22</t>
  </si>
  <si>
    <t>组四单体SOC下限告警23</t>
  </si>
  <si>
    <t>组四单体SOC下限告警24</t>
  </si>
  <si>
    <t>组四单体SOC下限告警25</t>
  </si>
  <si>
    <t>组四单体SOC下限告警26</t>
  </si>
  <si>
    <t>组四单体SOC下限告警27</t>
  </si>
  <si>
    <t>组四单体SOC下限告警28</t>
  </si>
  <si>
    <t>组四单体SOC下限告警29</t>
  </si>
  <si>
    <t>组四单体SOC下限告警30</t>
  </si>
  <si>
    <t>组四单体SOC下限告警31</t>
  </si>
  <si>
    <t>组四单体SOC下限告警32</t>
  </si>
  <si>
    <t>组四单体SOC下限告警33</t>
  </si>
  <si>
    <t>组四单体SOC下限告警34</t>
  </si>
  <si>
    <t>组四单体SOC下限告警35</t>
  </si>
  <si>
    <t>组四单体SOC下限告警36</t>
  </si>
  <si>
    <t>组四单体SOC下限告警37</t>
  </si>
  <si>
    <t>组四单体SOC下限告警38</t>
  </si>
  <si>
    <t>组四单体SOC下限告警39</t>
  </si>
  <si>
    <t>组四单体SOC下限告警40</t>
  </si>
  <si>
    <t>组四单体SOC下限告警41</t>
  </si>
  <si>
    <t>组四单体SOC下限告警42</t>
  </si>
  <si>
    <t>组四单体SOC下限告警43</t>
  </si>
  <si>
    <t>组四单体SOC下限告警44</t>
  </si>
  <si>
    <t>组四单体SOC下限告警45</t>
  </si>
  <si>
    <t>组四单体SOC下限告警46</t>
  </si>
  <si>
    <t>组四单体SOC下限告警47</t>
  </si>
  <si>
    <t>组四单体SOC下限告警48</t>
  </si>
  <si>
    <t>组四单体SOC下限告警49</t>
  </si>
  <si>
    <t>组四单体SOC下限告警50</t>
  </si>
  <si>
    <t>组四单体SOC下限告警51</t>
  </si>
  <si>
    <t>组四单体SOC下限告警52</t>
  </si>
  <si>
    <t>组四单体SOC下限告警53</t>
  </si>
  <si>
    <t>组四单体SOC下限告警54</t>
  </si>
  <si>
    <t>组四单体SOC下限告警55</t>
  </si>
  <si>
    <t>组四单体SOC下限告警56</t>
  </si>
  <si>
    <t>组四单体SOC下限告警57</t>
  </si>
  <si>
    <t>组四单体SOC下限告警58</t>
  </si>
  <si>
    <t>组四单体SOC下限告警59</t>
  </si>
  <si>
    <t>组四单体SOC下限告警60</t>
  </si>
  <si>
    <t>组四单体SOC下限告警61</t>
  </si>
  <si>
    <t>组四单体SOC下限告警62</t>
  </si>
  <si>
    <t>组四单体SOC下限告警63</t>
  </si>
  <si>
    <t>组四单体SOC下限告警64</t>
  </si>
  <si>
    <t>组四单体SOC下限告警65</t>
  </si>
  <si>
    <t>组四单体SOC下限告警66</t>
  </si>
  <si>
    <t>组四单体SOC下限告警67</t>
  </si>
  <si>
    <t>组四单体SOC下限告警68</t>
  </si>
  <si>
    <t>组四单体SOC下限告警69</t>
  </si>
  <si>
    <t>组四单体SOC下限告警70</t>
  </si>
  <si>
    <t>组四单体SOC下限告警71</t>
  </si>
  <si>
    <t>组四单体SOC下限告警72</t>
  </si>
  <si>
    <t>组四单体SOC下限告警73</t>
  </si>
  <si>
    <t>组四单体SOC下限告警74</t>
  </si>
  <si>
    <t>组四单体SOC下限告警75</t>
  </si>
  <si>
    <t>组四单体SOC下限告警76</t>
  </si>
  <si>
    <t>组四单体SOC下限告警77</t>
  </si>
  <si>
    <t>组四单体SOC下限告警78</t>
  </si>
  <si>
    <t>组四单体SOC下限告警79</t>
  </si>
  <si>
    <t>组四单体SOC下限告警80</t>
  </si>
  <si>
    <t>组四单体SOC下限告警81</t>
  </si>
  <si>
    <t>组四单体SOC下限告警82</t>
  </si>
  <si>
    <t>组四单体SOC下限告警83</t>
  </si>
  <si>
    <t>组四单体SOC下限告警84</t>
  </si>
  <si>
    <t>组四单体SOC下限告警85</t>
  </si>
  <si>
    <t>组四单体SOC下限告警86</t>
  </si>
  <si>
    <t>组四单体SOC下限告警87</t>
  </si>
  <si>
    <t>组四单体SOC下限告警88</t>
  </si>
  <si>
    <t>组四单体SOC下限告警89</t>
  </si>
  <si>
    <t>组四单体SOC下限告警90</t>
  </si>
  <si>
    <t>组四单体SOC下限告警91</t>
  </si>
  <si>
    <t>组四单体SOC下限告警92</t>
  </si>
  <si>
    <t>组四单体SOC下限告警93</t>
  </si>
  <si>
    <t>组四单体SOC下限告警94</t>
  </si>
  <si>
    <t>组四单体SOC下限告警95</t>
  </si>
  <si>
    <t>组四单体SOC下限告警96</t>
  </si>
  <si>
    <t>组四单体SOC下限告警97</t>
  </si>
  <si>
    <t>组四单体SOC下限告警98</t>
  </si>
  <si>
    <t>组四单体SOC下限告警99</t>
  </si>
  <si>
    <t>组四单体SOC下限告警100</t>
  </si>
  <si>
    <t>组四单体SOC下限告警101</t>
  </si>
  <si>
    <t>组四单体SOC下限告警102</t>
  </si>
  <si>
    <t>组四单体SOC下限告警103</t>
  </si>
  <si>
    <t>组四单体SOC下限告警104</t>
  </si>
  <si>
    <t>组四单体SOC下限告警105</t>
  </si>
  <si>
    <t>组四单体SOC下限告警106</t>
  </si>
  <si>
    <t>组四单体SOC下限告警107</t>
  </si>
  <si>
    <t>组四单体SOC下限告警108</t>
  </si>
  <si>
    <t>组四单体SOC下限告警109</t>
  </si>
  <si>
    <t>组四单体SOC下限告警110</t>
  </si>
  <si>
    <t>组四单体SOC下限告警111</t>
  </si>
  <si>
    <t>组四单体SOC下限告警112</t>
  </si>
  <si>
    <t>组四单体SOC下限告警113</t>
  </si>
  <si>
    <t>组四单体SOC下限告警114</t>
  </si>
  <si>
    <t>组四单体SOC下限告警115</t>
  </si>
  <si>
    <t>组四单体SOC下限告警116</t>
  </si>
  <si>
    <t>组四单体SOC下限告警117</t>
  </si>
  <si>
    <t>组四单体SOC下限告警118</t>
  </si>
  <si>
    <t>组四单体SOC下限告警119</t>
  </si>
  <si>
    <t>组四单体SOC下限告警120</t>
  </si>
  <si>
    <t>组一单体SOH下限告警1</t>
    <phoneticPr fontId="3" type="noConversion"/>
  </si>
  <si>
    <t>组一单体SOH下限告警2</t>
  </si>
  <si>
    <t>组一单体SOH下限告警3</t>
  </si>
  <si>
    <t>组一单体SOH下限告警4</t>
  </si>
  <si>
    <t>组一单体SOH下限告警5</t>
  </si>
  <si>
    <t>组一单体SOH下限告警6</t>
  </si>
  <si>
    <t>组一单体SOH下限告警7</t>
  </si>
  <si>
    <t>组一单体SOH下限告警8</t>
  </si>
  <si>
    <t>组一单体SOH下限告警9</t>
  </si>
  <si>
    <t>组一单体SOH下限告警10</t>
  </si>
  <si>
    <t>组一单体SOH下限告警11</t>
  </si>
  <si>
    <t>组一单体SOH下限告警12</t>
  </si>
  <si>
    <t>组一单体SOH下限告警13</t>
  </si>
  <si>
    <t>组一单体SOH下限告警14</t>
  </si>
  <si>
    <t>组一单体SOH下限告警15</t>
  </si>
  <si>
    <t>组一单体SOH下限告警16</t>
  </si>
  <si>
    <t>组一单体SOH下限告警17</t>
  </si>
  <si>
    <t>组一单体SOH下限告警18</t>
  </si>
  <si>
    <t>组一单体SOH下限告警19</t>
  </si>
  <si>
    <t>组一单体SOH下限告警20</t>
  </si>
  <si>
    <t>组一单体SOH下限告警21</t>
  </si>
  <si>
    <t>组一单体SOH下限告警22</t>
  </si>
  <si>
    <t>组一单体SOH下限告警23</t>
  </si>
  <si>
    <t>组一单体SOH下限告警24</t>
  </si>
  <si>
    <t>组一单体SOH下限告警25</t>
  </si>
  <si>
    <t>组一单体SOH下限告警26</t>
  </si>
  <si>
    <t>组一单体SOH下限告警27</t>
  </si>
  <si>
    <t>组一单体SOH下限告警28</t>
  </si>
  <si>
    <t>组一单体SOH下限告警29</t>
  </si>
  <si>
    <t>组一单体SOH下限告警30</t>
  </si>
  <si>
    <t>组一单体SOH下限告警31</t>
  </si>
  <si>
    <t>组一单体SOH下限告警32</t>
  </si>
  <si>
    <t>组一单体SOH下限告警33</t>
  </si>
  <si>
    <t>组一单体SOH下限告警34</t>
  </si>
  <si>
    <t>组一单体SOH下限告警35</t>
  </si>
  <si>
    <t>组一单体SOH下限告警36</t>
  </si>
  <si>
    <t>组一单体SOH下限告警37</t>
  </si>
  <si>
    <t>组一单体SOH下限告警38</t>
  </si>
  <si>
    <t>组一单体SOH下限告警39</t>
  </si>
  <si>
    <t>组一单体SOH下限告警40</t>
  </si>
  <si>
    <t>组一单体SOH下限告警41</t>
  </si>
  <si>
    <t>组一单体SOH下限告警42</t>
  </si>
  <si>
    <t>组一单体SOH下限告警43</t>
  </si>
  <si>
    <t>组一单体SOH下限告警44</t>
  </si>
  <si>
    <t>组一单体SOH下限告警45</t>
  </si>
  <si>
    <t>组一单体SOH下限告警46</t>
  </si>
  <si>
    <t>组一单体SOH下限告警47</t>
  </si>
  <si>
    <t>组一单体SOH下限告警48</t>
  </si>
  <si>
    <t>组一单体SOH下限告警49</t>
  </si>
  <si>
    <t>组一单体SOH下限告警50</t>
  </si>
  <si>
    <t>组一单体SOH下限告警51</t>
  </si>
  <si>
    <t>组一单体SOH下限告警52</t>
  </si>
  <si>
    <t>组一单体SOH下限告警53</t>
  </si>
  <si>
    <t>组一单体SOH下限告警54</t>
  </si>
  <si>
    <t>组一单体SOH下限告警55</t>
  </si>
  <si>
    <t>组一单体SOH下限告警56</t>
  </si>
  <si>
    <t>组一单体SOH下限告警57</t>
  </si>
  <si>
    <t>组一单体SOH下限告警58</t>
  </si>
  <si>
    <t>组一单体SOH下限告警59</t>
  </si>
  <si>
    <t>组一单体SOH下限告警60</t>
  </si>
  <si>
    <t>组一单体SOH下限告警61</t>
  </si>
  <si>
    <t>组一单体SOH下限告警62</t>
  </si>
  <si>
    <t>组一单体SOH下限告警63</t>
  </si>
  <si>
    <t>组一单体SOH下限告警64</t>
  </si>
  <si>
    <t>组一单体SOH下限告警65</t>
  </si>
  <si>
    <t>组一单体SOH下限告警66</t>
  </si>
  <si>
    <t>组一单体SOH下限告警67</t>
  </si>
  <si>
    <t>组一单体SOH下限告警68</t>
  </si>
  <si>
    <t>组一单体SOH下限告警69</t>
  </si>
  <si>
    <t>组一单体SOH下限告警70</t>
  </si>
  <si>
    <t>组一单体SOH下限告警71</t>
  </si>
  <si>
    <t>组一单体SOH下限告警72</t>
  </si>
  <si>
    <t>组一单体SOH下限告警73</t>
  </si>
  <si>
    <t>组一单体SOH下限告警74</t>
  </si>
  <si>
    <t>组一单体SOH下限告警75</t>
  </si>
  <si>
    <t>组一单体SOH下限告警76</t>
  </si>
  <si>
    <t>组一单体SOH下限告警77</t>
  </si>
  <si>
    <t>组一单体SOH下限告警78</t>
  </si>
  <si>
    <t>组一单体SOH下限告警79</t>
  </si>
  <si>
    <t>组一单体SOH下限告警80</t>
  </si>
  <si>
    <t>组一单体SOH下限告警81</t>
  </si>
  <si>
    <t>组一单体SOH下限告警82</t>
  </si>
  <si>
    <t>组一单体SOH下限告警83</t>
  </si>
  <si>
    <t>组一单体SOH下限告警84</t>
  </si>
  <si>
    <t>组一单体SOH下限告警85</t>
  </si>
  <si>
    <t>组一单体SOH下限告警86</t>
  </si>
  <si>
    <t>组一单体SOH下限告警87</t>
  </si>
  <si>
    <t>组一单体SOH下限告警88</t>
  </si>
  <si>
    <t>组一单体SOH下限告警89</t>
  </si>
  <si>
    <t>组一单体SOH下限告警90</t>
  </si>
  <si>
    <t>组一单体SOH下限告警91</t>
  </si>
  <si>
    <t>组一单体SOH下限告警92</t>
  </si>
  <si>
    <t>组一单体SOH下限告警93</t>
  </si>
  <si>
    <t>组一单体SOH下限告警94</t>
  </si>
  <si>
    <t>组一单体SOH下限告警95</t>
  </si>
  <si>
    <t>组一单体SOH下限告警96</t>
  </si>
  <si>
    <t>组一单体SOH下限告警97</t>
  </si>
  <si>
    <t>组一单体SOH下限告警98</t>
  </si>
  <si>
    <t>组一单体SOH下限告警99</t>
  </si>
  <si>
    <t>组一单体SOH下限告警100</t>
  </si>
  <si>
    <t>组一单体SOH下限告警101</t>
  </si>
  <si>
    <t>组一单体SOH下限告警102</t>
  </si>
  <si>
    <t>组一单体SOH下限告警103</t>
  </si>
  <si>
    <t>组一单体SOH下限告警104</t>
  </si>
  <si>
    <t>组一单体SOH下限告警105</t>
  </si>
  <si>
    <t>组一单体SOH下限告警106</t>
  </si>
  <si>
    <t>组一单体SOH下限告警107</t>
  </si>
  <si>
    <t>组一单体SOH下限告警108</t>
  </si>
  <si>
    <t>组一单体SOH下限告警109</t>
  </si>
  <si>
    <t>组一单体SOH下限告警110</t>
  </si>
  <si>
    <t>组一单体SOH下限告警111</t>
  </si>
  <si>
    <t>组一单体SOH下限告警112</t>
  </si>
  <si>
    <t>组一单体SOH下限告警113</t>
  </si>
  <si>
    <t>组一单体SOH下限告警114</t>
  </si>
  <si>
    <t>组一单体SOH下限告警115</t>
  </si>
  <si>
    <t>组一单体SOH下限告警116</t>
  </si>
  <si>
    <t>组一单体SOH下限告警117</t>
  </si>
  <si>
    <t>组一单体SOH下限告警118</t>
  </si>
  <si>
    <t>组一单体SOH下限告警119</t>
  </si>
  <si>
    <t>组一单体SOH下限告警120</t>
  </si>
  <si>
    <t>组二单体SOH下限告警1</t>
    <phoneticPr fontId="3" type="noConversion"/>
  </si>
  <si>
    <t>组二单体SOH下限告警2</t>
  </si>
  <si>
    <t>组二单体SOH下限告警3</t>
  </si>
  <si>
    <t>组二单体SOH下限告警4</t>
  </si>
  <si>
    <t>组二单体SOH下限告警5</t>
  </si>
  <si>
    <t>组二单体SOH下限告警6</t>
  </si>
  <si>
    <t>组二单体SOH下限告警7</t>
  </si>
  <si>
    <t>组二单体SOH下限告警8</t>
  </si>
  <si>
    <t>组二单体SOH下限告警9</t>
  </si>
  <si>
    <t>组二单体SOH下限告警10</t>
  </si>
  <si>
    <t>组二单体SOH下限告警11</t>
  </si>
  <si>
    <t>组二单体SOH下限告警12</t>
  </si>
  <si>
    <t>组二单体SOH下限告警13</t>
  </si>
  <si>
    <t>组二单体SOH下限告警14</t>
  </si>
  <si>
    <t>组二单体SOH下限告警15</t>
  </si>
  <si>
    <t>组二单体SOH下限告警16</t>
  </si>
  <si>
    <t>组二单体SOH下限告警17</t>
  </si>
  <si>
    <t>组二单体SOH下限告警18</t>
  </si>
  <si>
    <t>组二单体SOH下限告警19</t>
  </si>
  <si>
    <t>组二单体SOH下限告警20</t>
  </si>
  <si>
    <t>组二单体SOH下限告警21</t>
  </si>
  <si>
    <t>组二单体SOH下限告警22</t>
  </si>
  <si>
    <t>组二单体SOH下限告警23</t>
  </si>
  <si>
    <t>组二单体SOH下限告警24</t>
  </si>
  <si>
    <t>组二单体SOH下限告警25</t>
  </si>
  <si>
    <t>组二单体SOH下限告警26</t>
  </si>
  <si>
    <t>组二单体SOH下限告警27</t>
  </si>
  <si>
    <t>组二单体SOH下限告警28</t>
  </si>
  <si>
    <t>组二单体SOH下限告警29</t>
  </si>
  <si>
    <t>组二单体SOH下限告警30</t>
  </si>
  <si>
    <t>组二单体SOH下限告警31</t>
  </si>
  <si>
    <t>组二单体SOH下限告警32</t>
  </si>
  <si>
    <t>组二单体SOH下限告警33</t>
  </si>
  <si>
    <t>组二单体SOH下限告警34</t>
  </si>
  <si>
    <t>组二单体SOH下限告警35</t>
  </si>
  <si>
    <t>组二单体SOH下限告警36</t>
  </si>
  <si>
    <t>组二单体SOH下限告警37</t>
  </si>
  <si>
    <t>组二单体SOH下限告警38</t>
  </si>
  <si>
    <t>组二单体SOH下限告警39</t>
  </si>
  <si>
    <t>组二单体SOH下限告警40</t>
  </si>
  <si>
    <t>组二单体SOH下限告警41</t>
  </si>
  <si>
    <t>组二单体SOH下限告警42</t>
  </si>
  <si>
    <t>组二单体SOH下限告警43</t>
  </si>
  <si>
    <t>组二单体SOH下限告警44</t>
  </si>
  <si>
    <t>组二单体SOH下限告警45</t>
  </si>
  <si>
    <t>组二单体SOH下限告警46</t>
  </si>
  <si>
    <t>组二单体SOH下限告警47</t>
  </si>
  <si>
    <t>组二单体SOH下限告警48</t>
  </si>
  <si>
    <t>组二单体SOH下限告警49</t>
  </si>
  <si>
    <t>组二单体SOH下限告警50</t>
  </si>
  <si>
    <t>组二单体SOH下限告警51</t>
  </si>
  <si>
    <t>组二单体SOH下限告警52</t>
  </si>
  <si>
    <t>组二单体SOH下限告警53</t>
  </si>
  <si>
    <t>组二单体SOH下限告警54</t>
  </si>
  <si>
    <t>组二单体SOH下限告警55</t>
  </si>
  <si>
    <t>组二单体SOH下限告警56</t>
  </si>
  <si>
    <t>组二单体SOH下限告警57</t>
  </si>
  <si>
    <t>组二单体SOH下限告警58</t>
  </si>
  <si>
    <t>组二单体SOH下限告警59</t>
  </si>
  <si>
    <t>组二单体SOH下限告警60</t>
  </si>
  <si>
    <t>组二单体SOH下限告警61</t>
  </si>
  <si>
    <t>组二单体SOH下限告警62</t>
  </si>
  <si>
    <t>组二单体SOH下限告警63</t>
  </si>
  <si>
    <t>组二单体SOH下限告警64</t>
  </si>
  <si>
    <t>组二单体SOH下限告警65</t>
  </si>
  <si>
    <t>组二单体SOH下限告警66</t>
  </si>
  <si>
    <t>组二单体SOH下限告警67</t>
  </si>
  <si>
    <t>组二单体SOH下限告警68</t>
  </si>
  <si>
    <t>组二单体SOH下限告警69</t>
  </si>
  <si>
    <t>组二单体SOH下限告警70</t>
  </si>
  <si>
    <t>组二单体SOH下限告警71</t>
  </si>
  <si>
    <t>组二单体SOH下限告警72</t>
  </si>
  <si>
    <t>组二单体SOH下限告警73</t>
  </si>
  <si>
    <t>组二单体SOH下限告警74</t>
  </si>
  <si>
    <t>组二单体SOH下限告警75</t>
  </si>
  <si>
    <t>组二单体SOH下限告警76</t>
  </si>
  <si>
    <t>组二单体SOH下限告警77</t>
  </si>
  <si>
    <t>组二单体SOH下限告警78</t>
  </si>
  <si>
    <t>组二单体SOH下限告警79</t>
  </si>
  <si>
    <t>组二单体SOH下限告警80</t>
  </si>
  <si>
    <t>组二单体SOH下限告警81</t>
  </si>
  <si>
    <t>组二单体SOH下限告警82</t>
  </si>
  <si>
    <t>组二单体SOH下限告警83</t>
  </si>
  <si>
    <t>组二单体SOH下限告警84</t>
  </si>
  <si>
    <t>组二单体SOH下限告警85</t>
  </si>
  <si>
    <t>组二单体SOH下限告警86</t>
  </si>
  <si>
    <t>组二单体SOH下限告警87</t>
  </si>
  <si>
    <t>组二单体SOH下限告警88</t>
  </si>
  <si>
    <t>组二单体SOH下限告警89</t>
  </si>
  <si>
    <t>组二单体SOH下限告警90</t>
  </si>
  <si>
    <t>组二单体SOH下限告警91</t>
  </si>
  <si>
    <t>组二单体SOH下限告警92</t>
  </si>
  <si>
    <t>组二单体SOH下限告警93</t>
  </si>
  <si>
    <t>组二单体SOH下限告警94</t>
  </si>
  <si>
    <t>组二单体SOH下限告警95</t>
  </si>
  <si>
    <t>组二单体SOH下限告警96</t>
  </si>
  <si>
    <t>组二单体SOH下限告警97</t>
  </si>
  <si>
    <t>组二单体SOH下限告警98</t>
  </si>
  <si>
    <t>组二单体SOH下限告警99</t>
  </si>
  <si>
    <t>组二单体SOH下限告警100</t>
  </si>
  <si>
    <t>组二单体SOH下限告警101</t>
  </si>
  <si>
    <t>组二单体SOH下限告警102</t>
  </si>
  <si>
    <t>组二单体SOH下限告警103</t>
  </si>
  <si>
    <t>组二单体SOH下限告警104</t>
  </si>
  <si>
    <t>组二单体SOH下限告警105</t>
  </si>
  <si>
    <t>组二单体SOH下限告警106</t>
  </si>
  <si>
    <t>组二单体SOH下限告警107</t>
  </si>
  <si>
    <t>组二单体SOH下限告警108</t>
  </si>
  <si>
    <t>组二单体SOH下限告警109</t>
  </si>
  <si>
    <t>组二单体SOH下限告警110</t>
  </si>
  <si>
    <t>组二单体SOH下限告警111</t>
  </si>
  <si>
    <t>组二单体SOH下限告警112</t>
  </si>
  <si>
    <t>组二单体SOH下限告警113</t>
  </si>
  <si>
    <t>组二单体SOH下限告警114</t>
  </si>
  <si>
    <t>组二单体SOH下限告警115</t>
  </si>
  <si>
    <t>组二单体SOH下限告警116</t>
  </si>
  <si>
    <t>组二单体SOH下限告警117</t>
  </si>
  <si>
    <t>组二单体SOH下限告警118</t>
  </si>
  <si>
    <t>组二单体SOH下限告警119</t>
  </si>
  <si>
    <t>组二单体SOH下限告警120</t>
  </si>
  <si>
    <t>组四单体SOH下限告警1</t>
    <phoneticPr fontId="3" type="noConversion"/>
  </si>
  <si>
    <t>组三单体SOH下限告警1</t>
    <phoneticPr fontId="3" type="noConversion"/>
  </si>
  <si>
    <t>组三单体SOH下限告警2</t>
  </si>
  <si>
    <t>组三单体SOH下限告警3</t>
  </si>
  <si>
    <t>组三单体SOH下限告警4</t>
  </si>
  <si>
    <t>组三单体SOH下限告警5</t>
  </si>
  <si>
    <t>组三单体SOH下限告警6</t>
  </si>
  <si>
    <t>组三单体SOH下限告警7</t>
  </si>
  <si>
    <t>组三单体SOH下限告警8</t>
  </si>
  <si>
    <t>组三单体SOH下限告警9</t>
  </si>
  <si>
    <t>组三单体SOH下限告警10</t>
  </si>
  <si>
    <t>组三单体SOH下限告警11</t>
  </si>
  <si>
    <t>组三单体SOH下限告警12</t>
  </si>
  <si>
    <t>组三单体SOH下限告警13</t>
  </si>
  <si>
    <t>组三单体SOH下限告警14</t>
  </si>
  <si>
    <t>组三单体SOH下限告警15</t>
  </si>
  <si>
    <t>组三单体SOH下限告警16</t>
  </si>
  <si>
    <t>组三单体SOH下限告警17</t>
  </si>
  <si>
    <t>组三单体SOH下限告警18</t>
  </si>
  <si>
    <t>组三单体SOH下限告警19</t>
  </si>
  <si>
    <t>组三单体SOH下限告警20</t>
  </si>
  <si>
    <t>组三单体SOH下限告警21</t>
  </si>
  <si>
    <t>组三单体SOH下限告警22</t>
  </si>
  <si>
    <t>组三单体SOH下限告警23</t>
  </si>
  <si>
    <t>组三单体SOH下限告警24</t>
  </si>
  <si>
    <t>组三单体SOH下限告警25</t>
  </si>
  <si>
    <t>组三单体SOH下限告警26</t>
  </si>
  <si>
    <t>组三单体SOH下限告警27</t>
  </si>
  <si>
    <t>组三单体SOH下限告警28</t>
  </si>
  <si>
    <t>组三单体SOH下限告警29</t>
  </si>
  <si>
    <t>组三单体SOH下限告警30</t>
  </si>
  <si>
    <t>组三单体SOH下限告警31</t>
  </si>
  <si>
    <t>组三单体SOH下限告警32</t>
  </si>
  <si>
    <t>组三单体SOH下限告警33</t>
  </si>
  <si>
    <t>组三单体SOH下限告警34</t>
  </si>
  <si>
    <t>组三单体SOH下限告警35</t>
  </si>
  <si>
    <t>组三单体SOH下限告警36</t>
  </si>
  <si>
    <t>组三单体SOH下限告警37</t>
  </si>
  <si>
    <t>组三单体SOH下限告警38</t>
  </si>
  <si>
    <t>组三单体SOH下限告警39</t>
  </si>
  <si>
    <t>组三单体SOH下限告警40</t>
  </si>
  <si>
    <t>组三单体SOH下限告警41</t>
  </si>
  <si>
    <t>组三单体SOH下限告警42</t>
  </si>
  <si>
    <t>组三单体SOH下限告警43</t>
  </si>
  <si>
    <t>组三单体SOH下限告警44</t>
  </si>
  <si>
    <t>组三单体SOH下限告警45</t>
  </si>
  <si>
    <t>组三单体SOH下限告警46</t>
  </si>
  <si>
    <t>组三单体SOH下限告警47</t>
  </si>
  <si>
    <t>组三单体SOH下限告警48</t>
  </si>
  <si>
    <t>组三单体SOH下限告警49</t>
  </si>
  <si>
    <t>组三单体SOH下限告警50</t>
  </si>
  <si>
    <t>组三单体SOH下限告警51</t>
  </si>
  <si>
    <t>组三单体SOH下限告警52</t>
  </si>
  <si>
    <t>组三单体SOH下限告警53</t>
  </si>
  <si>
    <t>组三单体SOH下限告警54</t>
  </si>
  <si>
    <t>组三单体SOH下限告警55</t>
  </si>
  <si>
    <t>组三单体SOH下限告警56</t>
  </si>
  <si>
    <t>组三单体SOH下限告警57</t>
  </si>
  <si>
    <t>组三单体SOH下限告警58</t>
  </si>
  <si>
    <t>组三单体SOH下限告警59</t>
  </si>
  <si>
    <t>组三单体SOH下限告警60</t>
  </si>
  <si>
    <t>组三单体SOH下限告警61</t>
  </si>
  <si>
    <t>组三单体SOH下限告警62</t>
  </si>
  <si>
    <t>组三单体SOH下限告警63</t>
  </si>
  <si>
    <t>组三单体SOH下限告警64</t>
  </si>
  <si>
    <t>组三单体SOH下限告警65</t>
  </si>
  <si>
    <t>组三单体SOH下限告警66</t>
  </si>
  <si>
    <t>组三单体SOH下限告警67</t>
  </si>
  <si>
    <t>组三单体SOH下限告警68</t>
  </si>
  <si>
    <t>组三单体SOH下限告警69</t>
  </si>
  <si>
    <t>组三单体SOH下限告警70</t>
  </si>
  <si>
    <t>组三单体SOH下限告警71</t>
  </si>
  <si>
    <t>组三单体SOH下限告警72</t>
  </si>
  <si>
    <t>组三单体SOH下限告警73</t>
  </si>
  <si>
    <t>组三单体SOH下限告警74</t>
  </si>
  <si>
    <t>组三单体SOH下限告警75</t>
  </si>
  <si>
    <t>组三单体SOH下限告警76</t>
  </si>
  <si>
    <t>组三单体SOH下限告警77</t>
  </si>
  <si>
    <t>组三单体SOH下限告警78</t>
  </si>
  <si>
    <t>组三单体SOH下限告警79</t>
  </si>
  <si>
    <t>组三单体SOH下限告警80</t>
  </si>
  <si>
    <t>组三单体SOH下限告警81</t>
  </si>
  <si>
    <t>组三单体SOH下限告警82</t>
  </si>
  <si>
    <t>组三单体SOH下限告警83</t>
  </si>
  <si>
    <t>组三单体SOH下限告警84</t>
  </si>
  <si>
    <t>组三单体SOH下限告警85</t>
  </si>
  <si>
    <t>组三单体SOH下限告警86</t>
  </si>
  <si>
    <t>组三单体SOH下限告警87</t>
  </si>
  <si>
    <t>组三单体SOH下限告警88</t>
  </si>
  <si>
    <t>组三单体SOH下限告警89</t>
  </si>
  <si>
    <t>组三单体SOH下限告警90</t>
  </si>
  <si>
    <t>组三单体SOH下限告警91</t>
  </si>
  <si>
    <t>组三单体SOH下限告警92</t>
  </si>
  <si>
    <t>组三单体SOH下限告警93</t>
  </si>
  <si>
    <t>组三单体SOH下限告警94</t>
  </si>
  <si>
    <t>组三单体SOH下限告警95</t>
  </si>
  <si>
    <t>组三单体SOH下限告警96</t>
  </si>
  <si>
    <t>组三单体SOH下限告警97</t>
  </si>
  <si>
    <t>组三单体SOH下限告警98</t>
  </si>
  <si>
    <t>组三单体SOH下限告警99</t>
  </si>
  <si>
    <t>组三单体SOH下限告警100</t>
  </si>
  <si>
    <t>组三单体SOH下限告警101</t>
  </si>
  <si>
    <t>组三单体SOH下限告警102</t>
  </si>
  <si>
    <t>组三单体SOH下限告警103</t>
  </si>
  <si>
    <t>组三单体SOH下限告警104</t>
  </si>
  <si>
    <t>组三单体SOH下限告警105</t>
  </si>
  <si>
    <t>组三单体SOH下限告警106</t>
  </si>
  <si>
    <t>组三单体SOH下限告警107</t>
  </si>
  <si>
    <t>组三单体SOH下限告警108</t>
  </si>
  <si>
    <t>组三单体SOH下限告警109</t>
  </si>
  <si>
    <t>组三单体SOH下限告警110</t>
  </si>
  <si>
    <t>组三单体SOH下限告警111</t>
  </si>
  <si>
    <t>组三单体SOH下限告警112</t>
  </si>
  <si>
    <t>组三单体SOH下限告警113</t>
  </si>
  <si>
    <t>组三单体SOH下限告警114</t>
  </si>
  <si>
    <t>组三单体SOH下限告警115</t>
  </si>
  <si>
    <t>组三单体SOH下限告警116</t>
  </si>
  <si>
    <t>组三单体SOH下限告警117</t>
  </si>
  <si>
    <t>组三单体SOH下限告警118</t>
  </si>
  <si>
    <t>组三单体SOH下限告警119</t>
  </si>
  <si>
    <t>组三单体SOH下限告警120</t>
  </si>
  <si>
    <t>组四单体SOH下限告警2</t>
  </si>
  <si>
    <t>组四单体SOH下限告警3</t>
  </si>
  <si>
    <t>组四单体SOH下限告警4</t>
  </si>
  <si>
    <t>组四单体SOH下限告警5</t>
  </si>
  <si>
    <t>组四单体SOH下限告警6</t>
  </si>
  <si>
    <t>组四单体SOH下限告警7</t>
  </si>
  <si>
    <t>组四单体SOH下限告警8</t>
  </si>
  <si>
    <t>组四单体SOH下限告警9</t>
  </si>
  <si>
    <t>组四单体SOH下限告警10</t>
  </si>
  <si>
    <t>组四单体SOH下限告警11</t>
  </si>
  <si>
    <t>组四单体SOH下限告警12</t>
  </si>
  <si>
    <t>组四单体SOH下限告警13</t>
  </si>
  <si>
    <t>组四单体SOH下限告警14</t>
  </si>
  <si>
    <t>组四单体SOH下限告警15</t>
  </si>
  <si>
    <t>组四单体SOH下限告警16</t>
  </si>
  <si>
    <t>组四单体SOH下限告警17</t>
  </si>
  <si>
    <t>组四单体SOH下限告警18</t>
  </si>
  <si>
    <t>组四单体SOH下限告警19</t>
  </si>
  <si>
    <t>组四单体SOH下限告警20</t>
  </si>
  <si>
    <t>组四单体SOH下限告警21</t>
  </si>
  <si>
    <t>组四单体SOH下限告警22</t>
  </si>
  <si>
    <t>组四单体SOH下限告警23</t>
  </si>
  <si>
    <t>组四单体SOH下限告警24</t>
  </si>
  <si>
    <t>组四单体SOH下限告警25</t>
  </si>
  <si>
    <t>组四单体SOH下限告警26</t>
  </si>
  <si>
    <t>组四单体SOH下限告警27</t>
  </si>
  <si>
    <t>组四单体SOH下限告警28</t>
  </si>
  <si>
    <t>组四单体SOH下限告警29</t>
  </si>
  <si>
    <t>组四单体SOH下限告警30</t>
  </si>
  <si>
    <t>组四单体SOH下限告警31</t>
  </si>
  <si>
    <t>组四单体SOH下限告警32</t>
  </si>
  <si>
    <t>组四单体SOH下限告警33</t>
  </si>
  <si>
    <t>组四单体SOH下限告警34</t>
  </si>
  <si>
    <t>组四单体SOH下限告警35</t>
  </si>
  <si>
    <t>组四单体SOH下限告警36</t>
  </si>
  <si>
    <t>组四单体SOH下限告警37</t>
  </si>
  <si>
    <t>组四单体SOH下限告警38</t>
  </si>
  <si>
    <t>组四单体SOH下限告警39</t>
  </si>
  <si>
    <t>组四单体SOH下限告警40</t>
  </si>
  <si>
    <t>组四单体SOH下限告警41</t>
  </si>
  <si>
    <t>组四单体SOH下限告警42</t>
  </si>
  <si>
    <t>组四单体SOH下限告警43</t>
  </si>
  <si>
    <t>组四单体SOH下限告警44</t>
  </si>
  <si>
    <t>组四单体SOH下限告警45</t>
  </si>
  <si>
    <t>组四单体SOH下限告警46</t>
  </si>
  <si>
    <t>组四单体SOH下限告警47</t>
  </si>
  <si>
    <t>组四单体SOH下限告警48</t>
  </si>
  <si>
    <t>组四单体SOH下限告警49</t>
  </si>
  <si>
    <t>组四单体SOH下限告警50</t>
  </si>
  <si>
    <t>组四单体SOH下限告警51</t>
  </si>
  <si>
    <t>组四单体SOH下限告警52</t>
  </si>
  <si>
    <t>组四单体SOH下限告警53</t>
  </si>
  <si>
    <t>组四单体SOH下限告警54</t>
  </si>
  <si>
    <t>组四单体SOH下限告警55</t>
  </si>
  <si>
    <t>组四单体SOH下限告警56</t>
  </si>
  <si>
    <t>组四单体SOH下限告警57</t>
  </si>
  <si>
    <t>组四单体SOH下限告警58</t>
  </si>
  <si>
    <t>组四单体SOH下限告警59</t>
  </si>
  <si>
    <t>组四单体SOH下限告警60</t>
  </si>
  <si>
    <t>组四单体SOH下限告警61</t>
  </si>
  <si>
    <t>组四单体SOH下限告警62</t>
  </si>
  <si>
    <t>组四单体SOH下限告警63</t>
  </si>
  <si>
    <t>组四单体SOH下限告警64</t>
  </si>
  <si>
    <t>组四单体SOH下限告警65</t>
  </si>
  <si>
    <t>组四单体SOH下限告警66</t>
  </si>
  <si>
    <t>组四单体SOH下限告警67</t>
  </si>
  <si>
    <t>组四单体SOH下限告警68</t>
  </si>
  <si>
    <t>组四单体SOH下限告警69</t>
  </si>
  <si>
    <t>组四单体SOH下限告警70</t>
  </si>
  <si>
    <t>组四单体SOH下限告警71</t>
  </si>
  <si>
    <t>组四单体SOH下限告警72</t>
  </si>
  <si>
    <t>组四单体SOH下限告警73</t>
  </si>
  <si>
    <t>组四单体SOH下限告警74</t>
  </si>
  <si>
    <t>组四单体SOH下限告警75</t>
  </si>
  <si>
    <t>组四单体SOH下限告警76</t>
  </si>
  <si>
    <t>组四单体SOH下限告警77</t>
  </si>
  <si>
    <t>组四单体SOH下限告警78</t>
  </si>
  <si>
    <t>组四单体SOH下限告警79</t>
  </si>
  <si>
    <t>组四单体SOH下限告警80</t>
  </si>
  <si>
    <t>组四单体SOH下限告警81</t>
  </si>
  <si>
    <t>组四单体SOH下限告警82</t>
  </si>
  <si>
    <t>组四单体SOH下限告警83</t>
  </si>
  <si>
    <t>组四单体SOH下限告警84</t>
  </si>
  <si>
    <t>组四单体SOH下限告警85</t>
  </si>
  <si>
    <t>组四单体SOH下限告警86</t>
  </si>
  <si>
    <t>组四单体SOH下限告警87</t>
  </si>
  <si>
    <t>组四单体SOH下限告警88</t>
  </si>
  <si>
    <t>组四单体SOH下限告警89</t>
  </si>
  <si>
    <t>组四单体SOH下限告警90</t>
  </si>
  <si>
    <t>组四单体SOH下限告警91</t>
  </si>
  <si>
    <t>组四单体SOH下限告警92</t>
  </si>
  <si>
    <t>组四单体SOH下限告警93</t>
  </si>
  <si>
    <t>组四单体SOH下限告警94</t>
  </si>
  <si>
    <t>组四单体SOH下限告警95</t>
  </si>
  <si>
    <t>组四单体SOH下限告警96</t>
  </si>
  <si>
    <t>组四单体SOH下限告警97</t>
  </si>
  <si>
    <t>组四单体SOH下限告警98</t>
  </si>
  <si>
    <t>组四单体SOH下限告警99</t>
  </si>
  <si>
    <t>组四单体SOH下限告警100</t>
  </si>
  <si>
    <t>组四单体SOH下限告警101</t>
  </si>
  <si>
    <t>组四单体SOH下限告警102</t>
  </si>
  <si>
    <t>组四单体SOH下限告警103</t>
  </si>
  <si>
    <t>组四单体SOH下限告警104</t>
  </si>
  <si>
    <t>组四单体SOH下限告警105</t>
  </si>
  <si>
    <t>组四单体SOH下限告警106</t>
  </si>
  <si>
    <t>组四单体SOH下限告警107</t>
  </si>
  <si>
    <t>组四单体SOH下限告警108</t>
  </si>
  <si>
    <t>组四单体SOH下限告警109</t>
  </si>
  <si>
    <t>组四单体SOH下限告警110</t>
  </si>
  <si>
    <t>组四单体SOH下限告警111</t>
  </si>
  <si>
    <t>组四单体SOH下限告警112</t>
  </si>
  <si>
    <t>组四单体SOH下限告警113</t>
  </si>
  <si>
    <t>组四单体SOH下限告警114</t>
  </si>
  <si>
    <t>组四单体SOH下限告警115</t>
  </si>
  <si>
    <t>组四单体SOH下限告警116</t>
  </si>
  <si>
    <t>组四单体SOH下限告警117</t>
  </si>
  <si>
    <t>组四单体SOH下限告警118</t>
  </si>
  <si>
    <t>组四单体SOH下限告警119</t>
  </si>
  <si>
    <t>组四单体SOH下限告警120</t>
  </si>
  <si>
    <t>组一单体温度上限告警1</t>
  </si>
  <si>
    <t>组一单体温度上限告警2</t>
  </si>
  <si>
    <t>组一单体温度上限告警3</t>
  </si>
  <si>
    <t>组一单体温度上限告警4</t>
  </si>
  <si>
    <t>组一单体温度上限告警5</t>
  </si>
  <si>
    <t>组一单体温度上限告警6</t>
  </si>
  <si>
    <t>组一单体温度上限告警7</t>
  </si>
  <si>
    <t>组一单体温度上限告警8</t>
  </si>
  <si>
    <t>组一单体温度上限告警9</t>
  </si>
  <si>
    <t>组一单体温度上限告警10</t>
  </si>
  <si>
    <t>组一单体温度上限告警11</t>
  </si>
  <si>
    <t>组一单体温度上限告警12</t>
  </si>
  <si>
    <t>组一单体温度上限告警13</t>
  </si>
  <si>
    <t>组一单体温度上限告警14</t>
  </si>
  <si>
    <t>组一单体温度上限告警15</t>
  </si>
  <si>
    <t>组一单体温度上限告警16</t>
  </si>
  <si>
    <t>组一单体温度上限告警17</t>
  </si>
  <si>
    <t>组一单体温度上限告警18</t>
  </si>
  <si>
    <t>组一单体温度上限告警19</t>
  </si>
  <si>
    <t>组一单体温度上限告警20</t>
  </si>
  <si>
    <t>组一单体温度上限告警21</t>
  </si>
  <si>
    <t>组一单体温度上限告警22</t>
  </si>
  <si>
    <t>组一单体温度上限告警23</t>
  </si>
  <si>
    <t>组一单体温度上限告警24</t>
  </si>
  <si>
    <t>组一单体温度上限告警25</t>
  </si>
  <si>
    <t>组一单体温度上限告警26</t>
  </si>
  <si>
    <t>组一单体温度上限告警27</t>
  </si>
  <si>
    <t>组一单体温度上限告警28</t>
  </si>
  <si>
    <t>组一单体温度上限告警29</t>
  </si>
  <si>
    <t>组一单体温度上限告警30</t>
  </si>
  <si>
    <t>组一单体温度上限告警31</t>
  </si>
  <si>
    <t>组一单体温度上限告警32</t>
  </si>
  <si>
    <t>组一单体温度上限告警33</t>
  </si>
  <si>
    <t>组一单体温度上限告警34</t>
  </si>
  <si>
    <t>组一单体温度上限告警35</t>
  </si>
  <si>
    <t>组一单体温度上限告警36</t>
  </si>
  <si>
    <t>组一单体温度上限告警37</t>
  </si>
  <si>
    <t>组一单体温度上限告警38</t>
  </si>
  <si>
    <t>组一单体温度上限告警39</t>
  </si>
  <si>
    <t>组一单体温度上限告警40</t>
  </si>
  <si>
    <t>组一单体温度上限告警41</t>
  </si>
  <si>
    <t>组一单体温度上限告警42</t>
  </si>
  <si>
    <t>组一单体温度上限告警43</t>
  </si>
  <si>
    <t>组一单体温度上限告警44</t>
  </si>
  <si>
    <t>组一单体温度上限告警45</t>
  </si>
  <si>
    <t>组一单体温度上限告警46</t>
  </si>
  <si>
    <t>组一单体温度上限告警47</t>
  </si>
  <si>
    <t>组一单体温度上限告警48</t>
  </si>
  <si>
    <t>组一单体温度上限告警49</t>
  </si>
  <si>
    <t>组一单体温度上限告警50</t>
  </si>
  <si>
    <t>组一单体温度上限告警51</t>
  </si>
  <si>
    <t>组一单体温度上限告警52</t>
  </si>
  <si>
    <t>组一单体温度上限告警53</t>
  </si>
  <si>
    <t>组一单体温度上限告警54</t>
  </si>
  <si>
    <t>组一单体温度上限告警55</t>
  </si>
  <si>
    <t>组一单体温度上限告警56</t>
  </si>
  <si>
    <t>组一单体温度上限告警57</t>
  </si>
  <si>
    <t>组一单体温度上限告警58</t>
  </si>
  <si>
    <t>组一单体温度上限告警59</t>
  </si>
  <si>
    <t>组一单体温度上限告警60</t>
  </si>
  <si>
    <t>组一单体温度上限告警61</t>
  </si>
  <si>
    <t>组一单体温度上限告警62</t>
  </si>
  <si>
    <t>组一单体温度上限告警63</t>
  </si>
  <si>
    <t>组一单体温度上限告警64</t>
  </si>
  <si>
    <t>组一单体温度上限告警65</t>
  </si>
  <si>
    <t>组一单体温度上限告警66</t>
  </si>
  <si>
    <t>组一单体温度上限告警67</t>
  </si>
  <si>
    <t>组一单体温度上限告警68</t>
  </si>
  <si>
    <t>组一单体温度上限告警69</t>
  </si>
  <si>
    <t>组一单体温度上限告警70</t>
  </si>
  <si>
    <t>组一单体温度上限告警71</t>
  </si>
  <si>
    <t>组一单体温度上限告警72</t>
  </si>
  <si>
    <t>组一单体温度上限告警73</t>
  </si>
  <si>
    <t>组一单体温度上限告警74</t>
  </si>
  <si>
    <t>组一单体温度上限告警75</t>
  </si>
  <si>
    <t>组一单体温度上限告警76</t>
  </si>
  <si>
    <t>组一单体温度上限告警77</t>
  </si>
  <si>
    <t>组一单体温度上限告警78</t>
  </si>
  <si>
    <t>组一单体温度上限告警79</t>
  </si>
  <si>
    <t>组一单体温度上限告警80</t>
  </si>
  <si>
    <t>组一单体温度上限告警81</t>
  </si>
  <si>
    <t>组一单体温度上限告警82</t>
  </si>
  <si>
    <t>组一单体温度上限告警83</t>
  </si>
  <si>
    <t>组一单体温度上限告警84</t>
  </si>
  <si>
    <t>组一单体温度上限告警85</t>
  </si>
  <si>
    <t>组一单体温度上限告警86</t>
  </si>
  <si>
    <t>组一单体温度上限告警87</t>
  </si>
  <si>
    <t>组一单体温度上限告警88</t>
  </si>
  <si>
    <t>组一单体温度上限告警89</t>
  </si>
  <si>
    <t>组一单体温度上限告警90</t>
  </si>
  <si>
    <t>组一单体温度上限告警91</t>
  </si>
  <si>
    <t>组一单体温度上限告警92</t>
  </si>
  <si>
    <t>组一单体温度上限告警93</t>
  </si>
  <si>
    <t>组一单体温度上限告警94</t>
  </si>
  <si>
    <t>组一单体温度上限告警95</t>
  </si>
  <si>
    <t>组一单体温度上限告警96</t>
  </si>
  <si>
    <t>组一单体温度上限告警97</t>
  </si>
  <si>
    <t>组一单体温度上限告警98</t>
  </si>
  <si>
    <t>组一单体温度上限告警99</t>
  </si>
  <si>
    <t>组一单体温度上限告警100</t>
  </si>
  <si>
    <t>组一单体温度上限告警101</t>
  </si>
  <si>
    <t>组一单体温度上限告警102</t>
  </si>
  <si>
    <t>组一单体温度上限告警103</t>
  </si>
  <si>
    <t>组一单体温度上限告警104</t>
  </si>
  <si>
    <t>组一单体温度上限告警105</t>
  </si>
  <si>
    <t>组一单体温度上限告警106</t>
  </si>
  <si>
    <t>组一单体温度上限告警107</t>
  </si>
  <si>
    <t>组一单体温度上限告警108</t>
  </si>
  <si>
    <t>组一单体温度上限告警109</t>
  </si>
  <si>
    <t>组一单体温度上限告警110</t>
  </si>
  <si>
    <t>组一单体温度上限告警111</t>
  </si>
  <si>
    <t>组一单体温度上限告警112</t>
  </si>
  <si>
    <t>组一单体温度上限告警113</t>
  </si>
  <si>
    <t>组一单体温度上限告警114</t>
  </si>
  <si>
    <t>组一单体温度上限告警115</t>
  </si>
  <si>
    <t>组一单体温度上限告警116</t>
  </si>
  <si>
    <t>组一单体温度上限告警117</t>
  </si>
  <si>
    <t>组一单体温度上限告警118</t>
  </si>
  <si>
    <t>组一单体温度上限告警119</t>
  </si>
  <si>
    <t>组一单体温度上限告警120</t>
  </si>
  <si>
    <t>组二单体温度上限告警1</t>
  </si>
  <si>
    <t>组二单体温度上限告警2</t>
  </si>
  <si>
    <t>组二单体温度上限告警3</t>
  </si>
  <si>
    <t>组二单体温度上限告警4</t>
  </si>
  <si>
    <t>组二单体温度上限告警5</t>
  </si>
  <si>
    <t>组二单体温度上限告警6</t>
  </si>
  <si>
    <t>组二单体温度上限告警7</t>
  </si>
  <si>
    <t>组二单体温度上限告警8</t>
  </si>
  <si>
    <t>组二单体温度上限告警9</t>
  </si>
  <si>
    <t>组二单体温度上限告警10</t>
  </si>
  <si>
    <t>组二单体温度上限告警11</t>
  </si>
  <si>
    <t>组二单体温度上限告警12</t>
  </si>
  <si>
    <t>组二单体温度上限告警13</t>
  </si>
  <si>
    <t>组二单体温度上限告警14</t>
  </si>
  <si>
    <t>组二单体温度上限告警15</t>
  </si>
  <si>
    <t>组二单体温度上限告警16</t>
  </si>
  <si>
    <t>组二单体温度上限告警17</t>
  </si>
  <si>
    <t>组二单体温度上限告警18</t>
  </si>
  <si>
    <t>组二单体温度上限告警19</t>
  </si>
  <si>
    <t>组二单体温度上限告警20</t>
  </si>
  <si>
    <t>组二单体温度上限告警21</t>
  </si>
  <si>
    <t>组二单体温度上限告警22</t>
  </si>
  <si>
    <t>组二单体温度上限告警23</t>
  </si>
  <si>
    <t>组二单体温度上限告警24</t>
  </si>
  <si>
    <t>组二单体温度上限告警25</t>
  </si>
  <si>
    <t>组二单体温度上限告警26</t>
  </si>
  <si>
    <t>组二单体温度上限告警27</t>
  </si>
  <si>
    <t>组二单体温度上限告警28</t>
  </si>
  <si>
    <t>组二单体温度上限告警29</t>
  </si>
  <si>
    <t>组二单体温度上限告警30</t>
  </si>
  <si>
    <t>组二单体温度上限告警31</t>
  </si>
  <si>
    <t>组二单体温度上限告警32</t>
  </si>
  <si>
    <t>组二单体温度上限告警33</t>
  </si>
  <si>
    <t>组二单体温度上限告警34</t>
  </si>
  <si>
    <t>组二单体温度上限告警35</t>
  </si>
  <si>
    <t>组二单体温度上限告警36</t>
  </si>
  <si>
    <t>组二单体温度上限告警37</t>
  </si>
  <si>
    <t>组二单体温度上限告警38</t>
  </si>
  <si>
    <t>组二单体温度上限告警39</t>
  </si>
  <si>
    <t>组二单体温度上限告警40</t>
  </si>
  <si>
    <t>组二单体温度上限告警41</t>
  </si>
  <si>
    <t>组二单体温度上限告警42</t>
  </si>
  <si>
    <t>组二单体温度上限告警43</t>
  </si>
  <si>
    <t>组二单体温度上限告警44</t>
  </si>
  <si>
    <t>组二单体温度上限告警45</t>
  </si>
  <si>
    <t>组二单体温度上限告警46</t>
  </si>
  <si>
    <t>组二单体温度上限告警47</t>
  </si>
  <si>
    <t>组二单体温度上限告警48</t>
  </si>
  <si>
    <t>组二单体温度上限告警49</t>
  </si>
  <si>
    <t>组二单体温度上限告警50</t>
  </si>
  <si>
    <t>组二单体温度上限告警51</t>
  </si>
  <si>
    <t>组二单体温度上限告警52</t>
  </si>
  <si>
    <t>组二单体温度上限告警53</t>
  </si>
  <si>
    <t>组二单体温度上限告警54</t>
  </si>
  <si>
    <t>组二单体温度上限告警55</t>
  </si>
  <si>
    <t>组二单体温度上限告警56</t>
  </si>
  <si>
    <t>组二单体温度上限告警57</t>
  </si>
  <si>
    <t>组二单体温度上限告警58</t>
  </si>
  <si>
    <t>组二单体温度上限告警59</t>
  </si>
  <si>
    <t>组二单体温度上限告警60</t>
  </si>
  <si>
    <t>组二单体温度上限告警61</t>
  </si>
  <si>
    <t>组二单体温度上限告警62</t>
  </si>
  <si>
    <t>组二单体温度上限告警63</t>
  </si>
  <si>
    <t>组二单体温度上限告警64</t>
  </si>
  <si>
    <t>组二单体温度上限告警65</t>
  </si>
  <si>
    <t>组二单体温度上限告警66</t>
  </si>
  <si>
    <t>组二单体温度上限告警67</t>
  </si>
  <si>
    <t>组二单体温度上限告警68</t>
  </si>
  <si>
    <t>组二单体温度上限告警69</t>
  </si>
  <si>
    <t>组二单体温度上限告警70</t>
  </si>
  <si>
    <t>组二单体温度上限告警71</t>
  </si>
  <si>
    <t>组二单体温度上限告警72</t>
  </si>
  <si>
    <t>组二单体温度上限告警73</t>
  </si>
  <si>
    <t>组二单体温度上限告警74</t>
  </si>
  <si>
    <t>组二单体温度上限告警75</t>
  </si>
  <si>
    <t>组二单体温度上限告警76</t>
  </si>
  <si>
    <t>组二单体温度上限告警77</t>
  </si>
  <si>
    <t>组二单体温度上限告警78</t>
  </si>
  <si>
    <t>组二单体温度上限告警79</t>
  </si>
  <si>
    <t>组二单体温度上限告警80</t>
  </si>
  <si>
    <t>组二单体温度上限告警81</t>
  </si>
  <si>
    <t>组二单体温度上限告警82</t>
  </si>
  <si>
    <t>组二单体温度上限告警83</t>
  </si>
  <si>
    <t>组二单体温度上限告警84</t>
  </si>
  <si>
    <t>组二单体温度上限告警85</t>
  </si>
  <si>
    <t>组二单体温度上限告警86</t>
  </si>
  <si>
    <t>组二单体温度上限告警87</t>
  </si>
  <si>
    <t>组二单体温度上限告警88</t>
  </si>
  <si>
    <t>组二单体温度上限告警89</t>
  </si>
  <si>
    <t>组二单体温度上限告警90</t>
  </si>
  <si>
    <t>组二单体温度上限告警91</t>
  </si>
  <si>
    <t>组二单体温度上限告警92</t>
  </si>
  <si>
    <t>组二单体温度上限告警93</t>
  </si>
  <si>
    <t>组二单体温度上限告警94</t>
  </si>
  <si>
    <t>组二单体温度上限告警95</t>
  </si>
  <si>
    <t>组二单体温度上限告警96</t>
  </si>
  <si>
    <t>组二单体温度上限告警97</t>
  </si>
  <si>
    <t>组二单体温度上限告警98</t>
  </si>
  <si>
    <t>组二单体温度上限告警99</t>
  </si>
  <si>
    <t>组二单体温度上限告警100</t>
  </si>
  <si>
    <t>组二单体温度上限告警101</t>
  </si>
  <si>
    <t>组二单体温度上限告警102</t>
  </si>
  <si>
    <t>组二单体温度上限告警103</t>
  </si>
  <si>
    <t>组二单体温度上限告警104</t>
  </si>
  <si>
    <t>组二单体温度上限告警105</t>
  </si>
  <si>
    <t>组二单体温度上限告警106</t>
  </si>
  <si>
    <t>组二单体温度上限告警107</t>
  </si>
  <si>
    <t>组二单体温度上限告警108</t>
  </si>
  <si>
    <t>组二单体温度上限告警109</t>
  </si>
  <si>
    <t>组二单体温度上限告警110</t>
  </si>
  <si>
    <t>组二单体温度上限告警111</t>
  </si>
  <si>
    <t>组二单体温度上限告警112</t>
  </si>
  <si>
    <t>组二单体温度上限告警113</t>
  </si>
  <si>
    <t>组二单体温度上限告警114</t>
  </si>
  <si>
    <t>组二单体温度上限告警115</t>
  </si>
  <si>
    <t>组二单体温度上限告警116</t>
  </si>
  <si>
    <t>组二单体温度上限告警117</t>
  </si>
  <si>
    <t>组二单体温度上限告警118</t>
  </si>
  <si>
    <t>组二单体温度上限告警119</t>
  </si>
  <si>
    <t>组二单体温度上限告警120</t>
  </si>
  <si>
    <t>组三单体温度上限告警1</t>
  </si>
  <si>
    <t>组三单体温度上限告警2</t>
  </si>
  <si>
    <t>组三单体温度上限告警3</t>
  </si>
  <si>
    <t>组三单体温度上限告警4</t>
  </si>
  <si>
    <t>组三单体温度上限告警5</t>
  </si>
  <si>
    <t>组三单体温度上限告警6</t>
  </si>
  <si>
    <t>组三单体温度上限告警7</t>
  </si>
  <si>
    <t>组三单体温度上限告警8</t>
  </si>
  <si>
    <t>组三单体温度上限告警9</t>
  </si>
  <si>
    <t>组三单体温度上限告警10</t>
  </si>
  <si>
    <t>组三单体温度上限告警11</t>
  </si>
  <si>
    <t>组三单体温度上限告警12</t>
  </si>
  <si>
    <t>组三单体温度上限告警13</t>
  </si>
  <si>
    <t>组三单体温度上限告警14</t>
  </si>
  <si>
    <t>组三单体温度上限告警15</t>
  </si>
  <si>
    <t>组三单体温度上限告警16</t>
  </si>
  <si>
    <t>组三单体温度上限告警17</t>
  </si>
  <si>
    <t>组三单体温度上限告警18</t>
  </si>
  <si>
    <t>组三单体温度上限告警19</t>
  </si>
  <si>
    <t>组三单体温度上限告警20</t>
  </si>
  <si>
    <t>组三单体温度上限告警21</t>
  </si>
  <si>
    <t>组三单体温度上限告警22</t>
  </si>
  <si>
    <t>组三单体温度上限告警23</t>
  </si>
  <si>
    <t>组三单体温度上限告警24</t>
  </si>
  <si>
    <t>组三单体温度上限告警25</t>
  </si>
  <si>
    <t>组三单体温度上限告警26</t>
  </si>
  <si>
    <t>组三单体温度上限告警27</t>
  </si>
  <si>
    <t>组三单体温度上限告警28</t>
  </si>
  <si>
    <t>组三单体温度上限告警29</t>
  </si>
  <si>
    <t>组三单体温度上限告警30</t>
  </si>
  <si>
    <t>组三单体温度上限告警31</t>
  </si>
  <si>
    <t>组三单体温度上限告警32</t>
  </si>
  <si>
    <t>组三单体温度上限告警33</t>
  </si>
  <si>
    <t>组三单体温度上限告警34</t>
  </si>
  <si>
    <t>组三单体温度上限告警35</t>
  </si>
  <si>
    <t>组三单体温度上限告警36</t>
  </si>
  <si>
    <t>组三单体温度上限告警37</t>
  </si>
  <si>
    <t>组三单体温度上限告警38</t>
  </si>
  <si>
    <t>组三单体温度上限告警39</t>
  </si>
  <si>
    <t>组三单体温度上限告警40</t>
  </si>
  <si>
    <t>组三单体温度上限告警41</t>
  </si>
  <si>
    <t>组三单体温度上限告警42</t>
  </si>
  <si>
    <t>组三单体温度上限告警43</t>
  </si>
  <si>
    <t>组三单体温度上限告警44</t>
  </si>
  <si>
    <t>组三单体温度上限告警45</t>
  </si>
  <si>
    <t>组三单体温度上限告警46</t>
  </si>
  <si>
    <t>组三单体温度上限告警47</t>
  </si>
  <si>
    <t>组三单体温度上限告警48</t>
  </si>
  <si>
    <t>组三单体温度上限告警49</t>
  </si>
  <si>
    <t>组三单体温度上限告警50</t>
  </si>
  <si>
    <t>组三单体温度上限告警51</t>
  </si>
  <si>
    <t>组三单体温度上限告警52</t>
  </si>
  <si>
    <t>组三单体温度上限告警53</t>
  </si>
  <si>
    <t>组三单体温度上限告警54</t>
  </si>
  <si>
    <t>组三单体温度上限告警55</t>
  </si>
  <si>
    <t>组三单体温度上限告警56</t>
  </si>
  <si>
    <t>组三单体温度上限告警57</t>
  </si>
  <si>
    <t>组三单体温度上限告警58</t>
  </si>
  <si>
    <t>组三单体温度上限告警59</t>
  </si>
  <si>
    <t>组三单体温度上限告警60</t>
  </si>
  <si>
    <t>组三单体温度上限告警61</t>
  </si>
  <si>
    <t>组三单体温度上限告警62</t>
  </si>
  <si>
    <t>组三单体温度上限告警63</t>
  </si>
  <si>
    <t>组三单体温度上限告警64</t>
  </si>
  <si>
    <t>组三单体温度上限告警65</t>
  </si>
  <si>
    <t>组三单体温度上限告警66</t>
  </si>
  <si>
    <t>组三单体温度上限告警67</t>
  </si>
  <si>
    <t>组三单体温度上限告警68</t>
  </si>
  <si>
    <t>组三单体温度上限告警69</t>
  </si>
  <si>
    <t>组三单体温度上限告警70</t>
  </si>
  <si>
    <t>组三单体温度上限告警71</t>
  </si>
  <si>
    <t>组三单体温度上限告警72</t>
  </si>
  <si>
    <t>组三单体温度上限告警73</t>
  </si>
  <si>
    <t>组三单体温度上限告警74</t>
  </si>
  <si>
    <t>组三单体温度上限告警75</t>
  </si>
  <si>
    <t>组三单体温度上限告警76</t>
  </si>
  <si>
    <t>组三单体温度上限告警77</t>
  </si>
  <si>
    <t>组三单体温度上限告警78</t>
  </si>
  <si>
    <t>组三单体温度上限告警79</t>
  </si>
  <si>
    <t>组三单体温度上限告警80</t>
  </si>
  <si>
    <t>组三单体温度上限告警81</t>
  </si>
  <si>
    <t>组三单体温度上限告警82</t>
  </si>
  <si>
    <t>组三单体温度上限告警83</t>
  </si>
  <si>
    <t>组三单体温度上限告警84</t>
  </si>
  <si>
    <t>组三单体温度上限告警85</t>
  </si>
  <si>
    <t>组三单体温度上限告警86</t>
  </si>
  <si>
    <t>组三单体温度上限告警87</t>
  </si>
  <si>
    <t>组三单体温度上限告警88</t>
  </si>
  <si>
    <t>组三单体温度上限告警89</t>
  </si>
  <si>
    <t>组三单体温度上限告警90</t>
  </si>
  <si>
    <t>组三单体温度上限告警91</t>
  </si>
  <si>
    <t>组三单体温度上限告警92</t>
  </si>
  <si>
    <t>组三单体温度上限告警93</t>
  </si>
  <si>
    <t>组三单体温度上限告警94</t>
  </si>
  <si>
    <t>组三单体温度上限告警95</t>
  </si>
  <si>
    <t>组三单体温度上限告警96</t>
  </si>
  <si>
    <t>组三单体温度上限告警97</t>
  </si>
  <si>
    <t>组三单体温度上限告警98</t>
  </si>
  <si>
    <t>组三单体温度上限告警99</t>
  </si>
  <si>
    <t>组三单体温度上限告警100</t>
  </si>
  <si>
    <t>组三单体温度上限告警101</t>
  </si>
  <si>
    <t>组三单体温度上限告警102</t>
  </si>
  <si>
    <t>组三单体温度上限告警103</t>
  </si>
  <si>
    <t>组三单体温度上限告警104</t>
  </si>
  <si>
    <t>组三单体温度上限告警105</t>
  </si>
  <si>
    <t>组三单体温度上限告警106</t>
  </si>
  <si>
    <t>组三单体温度上限告警107</t>
  </si>
  <si>
    <t>组三单体温度上限告警108</t>
  </si>
  <si>
    <t>组三单体温度上限告警109</t>
  </si>
  <si>
    <t>组三单体温度上限告警110</t>
  </si>
  <si>
    <t>组三单体温度上限告警111</t>
  </si>
  <si>
    <t>组三单体温度上限告警112</t>
  </si>
  <si>
    <t>组三单体温度上限告警113</t>
  </si>
  <si>
    <t>组三单体温度上限告警114</t>
  </si>
  <si>
    <t>组三单体温度上限告警115</t>
  </si>
  <si>
    <t>组三单体温度上限告警116</t>
  </si>
  <si>
    <t>组三单体温度上限告警117</t>
  </si>
  <si>
    <t>组三单体温度上限告警118</t>
  </si>
  <si>
    <t>组三单体温度上限告警119</t>
  </si>
  <si>
    <t>组三单体温度上限告警120</t>
  </si>
  <si>
    <t>组四单体内阻上限告警1</t>
  </si>
  <si>
    <t>组四单体内阻上限告警2</t>
  </si>
  <si>
    <t>组四单体内阻上限告警3</t>
  </si>
  <si>
    <t>组四单体内阻上限告警4</t>
  </si>
  <si>
    <t>组四单体内阻上限告警5</t>
  </si>
  <si>
    <t>组四单体内阻上限告警6</t>
  </si>
  <si>
    <t>组四单体内阻上限告警7</t>
  </si>
  <si>
    <t>组四单体内阻上限告警8</t>
  </si>
  <si>
    <t>组四单体内阻上限告警9</t>
  </si>
  <si>
    <t>组四单体内阻上限告警10</t>
  </si>
  <si>
    <t>组四单体内阻上限告警11</t>
  </si>
  <si>
    <t>组四单体内阻上限告警12</t>
  </si>
  <si>
    <t>组四单体内阻上限告警13</t>
  </si>
  <si>
    <t>组四单体内阻上限告警14</t>
  </si>
  <si>
    <t>组四单体内阻上限告警15</t>
  </si>
  <si>
    <t>组四单体内阻上限告警16</t>
  </si>
  <si>
    <t>组四单体内阻上限告警17</t>
  </si>
  <si>
    <t>组四单体内阻上限告警18</t>
  </si>
  <si>
    <t>组四单体内阻上限告警19</t>
  </si>
  <si>
    <t>组四单体内阻上限告警20</t>
  </si>
  <si>
    <t>组四单体内阻上限告警21</t>
  </si>
  <si>
    <t>组四单体内阻上限告警22</t>
  </si>
  <si>
    <t>组四单体内阻上限告警23</t>
  </si>
  <si>
    <t>组四单体内阻上限告警24</t>
  </si>
  <si>
    <t>组四单体内阻上限告警25</t>
  </si>
  <si>
    <t>组四单体内阻上限告警26</t>
  </si>
  <si>
    <t>组四单体内阻上限告警27</t>
  </si>
  <si>
    <t>组四单体内阻上限告警28</t>
  </si>
  <si>
    <t>组四单体内阻上限告警29</t>
  </si>
  <si>
    <t>组四单体内阻上限告警30</t>
  </si>
  <si>
    <t>组四单体内阻上限告警31</t>
  </si>
  <si>
    <t>组四单体内阻上限告警32</t>
  </si>
  <si>
    <t>组四单体内阻上限告警33</t>
  </si>
  <si>
    <t>组四单体内阻上限告警34</t>
  </si>
  <si>
    <t>组四单体内阻上限告警35</t>
  </si>
  <si>
    <t>组四单体内阻上限告警36</t>
  </si>
  <si>
    <t>组四单体内阻上限告警37</t>
  </si>
  <si>
    <t>组四单体内阻上限告警38</t>
  </si>
  <si>
    <t>组四单体内阻上限告警39</t>
  </si>
  <si>
    <t>组四单体内阻上限告警40</t>
  </si>
  <si>
    <t>组四单体内阻上限告警41</t>
  </si>
  <si>
    <t>组四单体内阻上限告警42</t>
  </si>
  <si>
    <t>组四单体内阻上限告警43</t>
  </si>
  <si>
    <t>组四单体内阻上限告警44</t>
  </si>
  <si>
    <t>组四单体内阻上限告警45</t>
  </si>
  <si>
    <t>组四单体内阻上限告警46</t>
  </si>
  <si>
    <t>组四单体内阻上限告警47</t>
  </si>
  <si>
    <t>组四单体内阻上限告警48</t>
  </si>
  <si>
    <t>组四单体内阻上限告警49</t>
  </si>
  <si>
    <t>组四单体内阻上限告警50</t>
  </si>
  <si>
    <t>组四单体内阻上限告警51</t>
  </si>
  <si>
    <t>组四单体内阻上限告警52</t>
  </si>
  <si>
    <t>组四单体内阻上限告警53</t>
  </si>
  <si>
    <t>组四单体内阻上限告警54</t>
  </si>
  <si>
    <t>组四单体内阻上限告警55</t>
  </si>
  <si>
    <t>组四单体内阻上限告警56</t>
  </si>
  <si>
    <t>组四单体内阻上限告警57</t>
  </si>
  <si>
    <t>组四单体内阻上限告警58</t>
  </si>
  <si>
    <t>组四单体内阻上限告警59</t>
  </si>
  <si>
    <t>组四单体内阻上限告警60</t>
  </si>
  <si>
    <t>组四单体内阻上限告警61</t>
  </si>
  <si>
    <t>组四单体内阻上限告警62</t>
  </si>
  <si>
    <t>组四单体内阻上限告警63</t>
  </si>
  <si>
    <t>组四单体内阻上限告警64</t>
  </si>
  <si>
    <t>组四单体内阻上限告警65</t>
  </si>
  <si>
    <t>组四单体内阻上限告警66</t>
  </si>
  <si>
    <t>组四单体内阻上限告警67</t>
  </si>
  <si>
    <t>组四单体内阻上限告警68</t>
  </si>
  <si>
    <t>组四单体内阻上限告警69</t>
  </si>
  <si>
    <t>组四单体内阻上限告警70</t>
  </si>
  <si>
    <t>组四单体内阻上限告警71</t>
  </si>
  <si>
    <t>组四单体内阻上限告警72</t>
  </si>
  <si>
    <t>组四单体内阻上限告警73</t>
  </si>
  <si>
    <t>组四单体内阻上限告警74</t>
  </si>
  <si>
    <t>组四单体内阻上限告警75</t>
  </si>
  <si>
    <t>组四单体内阻上限告警76</t>
  </si>
  <si>
    <t>组四单体内阻上限告警77</t>
  </si>
  <si>
    <t>组四单体内阻上限告警78</t>
  </si>
  <si>
    <t>组四单体内阻上限告警79</t>
  </si>
  <si>
    <t>组四单体内阻上限告警80</t>
  </si>
  <si>
    <t>组四单体内阻上限告警81</t>
  </si>
  <si>
    <t>组四单体内阻上限告警82</t>
  </si>
  <si>
    <t>组四单体内阻上限告警83</t>
  </si>
  <si>
    <t>组四单体内阻上限告警84</t>
  </si>
  <si>
    <t>组四单体内阻上限告警85</t>
  </si>
  <si>
    <t>组四单体内阻上限告警86</t>
  </si>
  <si>
    <t>组四单体内阻上限告警87</t>
  </si>
  <si>
    <t>组四单体内阻上限告警88</t>
  </si>
  <si>
    <t>组四单体内阻上限告警89</t>
  </si>
  <si>
    <t>组四单体内阻上限告警90</t>
  </si>
  <si>
    <t>组四单体内阻上限告警91</t>
  </si>
  <si>
    <t>组四单体内阻上限告警92</t>
  </si>
  <si>
    <t>组四单体内阻上限告警93</t>
  </si>
  <si>
    <t>组四单体内阻上限告警94</t>
  </si>
  <si>
    <t>组四单体内阻上限告警95</t>
  </si>
  <si>
    <t>组四单体内阻上限告警96</t>
  </si>
  <si>
    <t>组四单体内阻上限告警97</t>
  </si>
  <si>
    <t>组四单体内阻上限告警98</t>
  </si>
  <si>
    <t>组四单体内阻上限告警99</t>
  </si>
  <si>
    <t>组四单体内阻上限告警100</t>
  </si>
  <si>
    <t>组四单体内阻上限告警101</t>
  </si>
  <si>
    <t>组四单体内阻上限告警102</t>
  </si>
  <si>
    <t>组四单体内阻上限告警103</t>
  </si>
  <si>
    <t>组四单体内阻上限告警104</t>
  </si>
  <si>
    <t>组四单体内阻上限告警105</t>
  </si>
  <si>
    <t>组四单体内阻上限告警106</t>
  </si>
  <si>
    <t>组四单体内阻上限告警107</t>
  </si>
  <si>
    <t>组四单体内阻上限告警108</t>
  </si>
  <si>
    <t>组四单体内阻上限告警109</t>
  </si>
  <si>
    <t>组四单体内阻上限告警110</t>
  </si>
  <si>
    <t>组四单体内阻上限告警111</t>
  </si>
  <si>
    <t>组四单体内阻上限告警112</t>
  </si>
  <si>
    <t>组四单体内阻上限告警113</t>
  </si>
  <si>
    <t>组四单体内阻上限告警114</t>
  </si>
  <si>
    <t>组四单体内阻上限告警115</t>
  </si>
  <si>
    <t>组四单体内阻上限告警116</t>
  </si>
  <si>
    <t>组四单体内阻上限告警117</t>
  </si>
  <si>
    <t>组四单体内阻上限告警118</t>
  </si>
  <si>
    <t>组四单体内阻上限告警119</t>
  </si>
  <si>
    <t>组四单体内阻上限告警120</t>
  </si>
  <si>
    <t>组三单体内阻上限告警1</t>
  </si>
  <si>
    <t>组三单体内阻上限告警2</t>
  </si>
  <si>
    <t>组三单体内阻上限告警3</t>
  </si>
  <si>
    <t>组三单体内阻上限告警4</t>
  </si>
  <si>
    <t>组三单体内阻上限告警5</t>
  </si>
  <si>
    <t>组三单体内阻上限告警6</t>
  </si>
  <si>
    <t>组三单体内阻上限告警7</t>
  </si>
  <si>
    <t>组三单体内阻上限告警8</t>
  </si>
  <si>
    <t>组三单体内阻上限告警9</t>
  </si>
  <si>
    <t>组三单体内阻上限告警10</t>
  </si>
  <si>
    <t>组三单体内阻上限告警11</t>
  </si>
  <si>
    <t>组三单体内阻上限告警12</t>
  </si>
  <si>
    <t>组三单体内阻上限告警13</t>
  </si>
  <si>
    <t>组三单体内阻上限告警14</t>
  </si>
  <si>
    <t>组三单体内阻上限告警15</t>
  </si>
  <si>
    <t>组三单体内阻上限告警16</t>
  </si>
  <si>
    <t>组三单体内阻上限告警17</t>
  </si>
  <si>
    <t>组三单体内阻上限告警18</t>
  </si>
  <si>
    <t>组三单体内阻上限告警19</t>
  </si>
  <si>
    <t>组三单体内阻上限告警20</t>
  </si>
  <si>
    <t>组三单体内阻上限告警21</t>
  </si>
  <si>
    <t>组三单体内阻上限告警22</t>
  </si>
  <si>
    <t>组三单体内阻上限告警23</t>
  </si>
  <si>
    <t>组三单体内阻上限告警24</t>
  </si>
  <si>
    <t>组三单体内阻上限告警25</t>
  </si>
  <si>
    <t>组三单体内阻上限告警26</t>
  </si>
  <si>
    <t>组三单体内阻上限告警27</t>
  </si>
  <si>
    <t>组三单体内阻上限告警28</t>
  </si>
  <si>
    <t>组三单体内阻上限告警29</t>
  </si>
  <si>
    <t>组三单体内阻上限告警30</t>
  </si>
  <si>
    <t>组三单体内阻上限告警31</t>
  </si>
  <si>
    <t>组三单体内阻上限告警32</t>
  </si>
  <si>
    <t>组三单体内阻上限告警33</t>
  </si>
  <si>
    <t>组三单体内阻上限告警34</t>
  </si>
  <si>
    <t>组三单体内阻上限告警35</t>
  </si>
  <si>
    <t>组三单体内阻上限告警36</t>
  </si>
  <si>
    <t>组三单体内阻上限告警37</t>
  </si>
  <si>
    <t>组三单体内阻上限告警38</t>
  </si>
  <si>
    <t>组三单体内阻上限告警39</t>
  </si>
  <si>
    <t>组三单体内阻上限告警40</t>
  </si>
  <si>
    <t>组三单体内阻上限告警41</t>
  </si>
  <si>
    <t>组三单体内阻上限告警42</t>
  </si>
  <si>
    <t>组三单体内阻上限告警43</t>
  </si>
  <si>
    <t>组三单体内阻上限告警44</t>
  </si>
  <si>
    <t>组三单体内阻上限告警45</t>
  </si>
  <si>
    <t>组三单体内阻上限告警46</t>
  </si>
  <si>
    <t>组三单体内阻上限告警47</t>
  </si>
  <si>
    <t>组三单体内阻上限告警48</t>
  </si>
  <si>
    <t>组三单体内阻上限告警49</t>
  </si>
  <si>
    <t>组三单体内阻上限告警50</t>
  </si>
  <si>
    <t>组三单体内阻上限告警51</t>
  </si>
  <si>
    <t>组三单体内阻上限告警52</t>
  </si>
  <si>
    <t>组三单体内阻上限告警53</t>
  </si>
  <si>
    <t>组三单体内阻上限告警54</t>
  </si>
  <si>
    <t>组三单体内阻上限告警55</t>
  </si>
  <si>
    <t>组三单体内阻上限告警56</t>
  </si>
  <si>
    <t>组三单体内阻上限告警57</t>
  </si>
  <si>
    <t>组三单体内阻上限告警58</t>
  </si>
  <si>
    <t>组三单体内阻上限告警59</t>
  </si>
  <si>
    <t>组三单体内阻上限告警60</t>
  </si>
  <si>
    <t>组三单体内阻上限告警61</t>
  </si>
  <si>
    <t>组三单体内阻上限告警62</t>
  </si>
  <si>
    <t>组三单体内阻上限告警63</t>
  </si>
  <si>
    <t>组三单体内阻上限告警64</t>
  </si>
  <si>
    <t>组三单体内阻上限告警65</t>
  </si>
  <si>
    <t>组三单体内阻上限告警66</t>
  </si>
  <si>
    <t>组三单体内阻上限告警67</t>
  </si>
  <si>
    <t>组三单体内阻上限告警68</t>
  </si>
  <si>
    <t>组三单体内阻上限告警69</t>
  </si>
  <si>
    <t>组三单体内阻上限告警70</t>
  </si>
  <si>
    <t>组三单体内阻上限告警71</t>
  </si>
  <si>
    <t>组三单体内阻上限告警72</t>
  </si>
  <si>
    <t>组三单体内阻上限告警73</t>
  </si>
  <si>
    <t>组三单体内阻上限告警74</t>
  </si>
  <si>
    <t>组三单体内阻上限告警75</t>
  </si>
  <si>
    <t>组三单体内阻上限告警76</t>
  </si>
  <si>
    <t>组三单体内阻上限告警77</t>
  </si>
  <si>
    <t>组三单体内阻上限告警78</t>
  </si>
  <si>
    <t>组三单体内阻上限告警79</t>
  </si>
  <si>
    <t>组三单体内阻上限告警80</t>
  </si>
  <si>
    <t>组三单体内阻上限告警81</t>
  </si>
  <si>
    <t>组三单体内阻上限告警82</t>
  </si>
  <si>
    <t>组三单体内阻上限告警83</t>
  </si>
  <si>
    <t>组三单体内阻上限告警84</t>
  </si>
  <si>
    <t>组三单体内阻上限告警85</t>
  </si>
  <si>
    <t>组三单体内阻上限告警86</t>
  </si>
  <si>
    <t>组三单体内阻上限告警87</t>
  </si>
  <si>
    <t>组三单体内阻上限告警88</t>
  </si>
  <si>
    <t>组三单体内阻上限告警89</t>
  </si>
  <si>
    <t>组三单体内阻上限告警90</t>
  </si>
  <si>
    <t>组三单体内阻上限告警91</t>
  </si>
  <si>
    <t>组三单体内阻上限告警92</t>
  </si>
  <si>
    <t>组三单体内阻上限告警93</t>
  </si>
  <si>
    <t>组三单体内阻上限告警94</t>
  </si>
  <si>
    <t>组三单体内阻上限告警95</t>
  </si>
  <si>
    <t>组三单体内阻上限告警96</t>
  </si>
  <si>
    <t>组三单体内阻上限告警97</t>
  </si>
  <si>
    <t>组三单体内阻上限告警98</t>
  </si>
  <si>
    <t>组三单体内阻上限告警99</t>
  </si>
  <si>
    <t>组三单体内阻上限告警100</t>
  </si>
  <si>
    <t>组三单体内阻上限告警101</t>
  </si>
  <si>
    <t>组三单体内阻上限告警102</t>
  </si>
  <si>
    <t>组三单体内阻上限告警103</t>
  </si>
  <si>
    <t>组三单体内阻上限告警104</t>
  </si>
  <si>
    <t>组三单体内阻上限告警105</t>
  </si>
  <si>
    <t>组三单体内阻上限告警106</t>
  </si>
  <si>
    <t>组三单体内阻上限告警107</t>
  </si>
  <si>
    <t>组三单体内阻上限告警108</t>
  </si>
  <si>
    <t>组三单体内阻上限告警109</t>
  </si>
  <si>
    <t>组三单体内阻上限告警110</t>
  </si>
  <si>
    <t>组三单体内阻上限告警111</t>
  </si>
  <si>
    <t>组三单体内阻上限告警112</t>
  </si>
  <si>
    <t>组三单体内阻上限告警113</t>
  </si>
  <si>
    <t>组三单体内阻上限告警114</t>
  </si>
  <si>
    <t>组三单体内阻上限告警115</t>
  </si>
  <si>
    <t>组三单体内阻上限告警116</t>
  </si>
  <si>
    <t>组三单体内阻上限告警117</t>
  </si>
  <si>
    <t>组三单体内阻上限告警118</t>
  </si>
  <si>
    <t>组三单体内阻上限告警119</t>
  </si>
  <si>
    <t>组三单体内阻上限告警120</t>
  </si>
  <si>
    <t>组二单体内阻上限告警1</t>
  </si>
  <si>
    <t>组二单体内阻上限告警2</t>
  </si>
  <si>
    <t>组二单体内阻上限告警3</t>
  </si>
  <si>
    <t>组二单体内阻上限告警4</t>
  </si>
  <si>
    <t>组二单体内阻上限告警5</t>
  </si>
  <si>
    <t>组二单体内阻上限告警6</t>
  </si>
  <si>
    <t>组二单体内阻上限告警7</t>
  </si>
  <si>
    <t>组二单体内阻上限告警8</t>
  </si>
  <si>
    <t>组二单体内阻上限告警9</t>
  </si>
  <si>
    <t>组二单体内阻上限告警10</t>
  </si>
  <si>
    <t>组二单体内阻上限告警11</t>
  </si>
  <si>
    <t>组二单体内阻上限告警12</t>
  </si>
  <si>
    <t>组二单体内阻上限告警13</t>
  </si>
  <si>
    <t>组二单体内阻上限告警14</t>
  </si>
  <si>
    <t>组二单体内阻上限告警15</t>
  </si>
  <si>
    <t>组二单体内阻上限告警16</t>
  </si>
  <si>
    <t>组二单体内阻上限告警17</t>
  </si>
  <si>
    <t>组二单体内阻上限告警18</t>
  </si>
  <si>
    <t>组二单体内阻上限告警19</t>
  </si>
  <si>
    <t>组二单体内阻上限告警20</t>
  </si>
  <si>
    <t>组二单体内阻上限告警21</t>
  </si>
  <si>
    <t>组二单体内阻上限告警22</t>
  </si>
  <si>
    <t>组二单体内阻上限告警23</t>
  </si>
  <si>
    <t>组二单体内阻上限告警24</t>
  </si>
  <si>
    <t>组二单体内阻上限告警25</t>
  </si>
  <si>
    <t>组二单体内阻上限告警26</t>
  </si>
  <si>
    <t>组二单体内阻上限告警27</t>
  </si>
  <si>
    <t>组二单体内阻上限告警28</t>
  </si>
  <si>
    <t>组二单体内阻上限告警29</t>
  </si>
  <si>
    <t>组二单体内阻上限告警30</t>
  </si>
  <si>
    <t>组二单体内阻上限告警31</t>
  </si>
  <si>
    <t>组二单体内阻上限告警32</t>
  </si>
  <si>
    <t>组二单体内阻上限告警33</t>
  </si>
  <si>
    <t>组二单体内阻上限告警34</t>
  </si>
  <si>
    <t>组二单体内阻上限告警35</t>
  </si>
  <si>
    <t>组二单体内阻上限告警36</t>
  </si>
  <si>
    <t>组二单体内阻上限告警37</t>
  </si>
  <si>
    <t>组二单体内阻上限告警38</t>
  </si>
  <si>
    <t>组二单体内阻上限告警39</t>
  </si>
  <si>
    <t>组二单体内阻上限告警40</t>
  </si>
  <si>
    <t>组二单体内阻上限告警41</t>
  </si>
  <si>
    <t>组二单体内阻上限告警42</t>
  </si>
  <si>
    <t>组二单体内阻上限告警43</t>
  </si>
  <si>
    <t>组二单体内阻上限告警44</t>
  </si>
  <si>
    <t>组二单体内阻上限告警45</t>
  </si>
  <si>
    <t>组二单体内阻上限告警46</t>
  </si>
  <si>
    <t>组二单体内阻上限告警47</t>
  </si>
  <si>
    <t>组二单体内阻上限告警48</t>
  </si>
  <si>
    <t>组二单体内阻上限告警49</t>
  </si>
  <si>
    <t>组二单体内阻上限告警50</t>
  </si>
  <si>
    <t>组二单体内阻上限告警51</t>
  </si>
  <si>
    <t>组二单体内阻上限告警52</t>
  </si>
  <si>
    <t>组二单体内阻上限告警53</t>
  </si>
  <si>
    <t>组二单体内阻上限告警54</t>
  </si>
  <si>
    <t>组二单体内阻上限告警55</t>
  </si>
  <si>
    <t>组二单体内阻上限告警56</t>
  </si>
  <si>
    <t>组二单体内阻上限告警57</t>
  </si>
  <si>
    <t>组二单体内阻上限告警58</t>
  </si>
  <si>
    <t>组二单体内阻上限告警59</t>
  </si>
  <si>
    <t>组二单体内阻上限告警60</t>
  </si>
  <si>
    <t>组二单体内阻上限告警61</t>
  </si>
  <si>
    <t>组二单体内阻上限告警62</t>
  </si>
  <si>
    <t>组二单体内阻上限告警63</t>
  </si>
  <si>
    <t>组二单体内阻上限告警64</t>
  </si>
  <si>
    <t>组二单体内阻上限告警65</t>
  </si>
  <si>
    <t>组二单体内阻上限告警66</t>
  </si>
  <si>
    <t>组二单体内阻上限告警67</t>
  </si>
  <si>
    <t>组二单体内阻上限告警68</t>
  </si>
  <si>
    <t>组二单体内阻上限告警69</t>
  </si>
  <si>
    <t>组二单体内阻上限告警70</t>
  </si>
  <si>
    <t>组二单体内阻上限告警71</t>
  </si>
  <si>
    <t>组二单体内阻上限告警72</t>
  </si>
  <si>
    <t>组二单体内阻上限告警73</t>
  </si>
  <si>
    <t>组二单体内阻上限告警74</t>
  </si>
  <si>
    <t>组二单体内阻上限告警75</t>
  </si>
  <si>
    <t>组二单体内阻上限告警76</t>
  </si>
  <si>
    <t>组二单体内阻上限告警77</t>
  </si>
  <si>
    <t>组二单体内阻上限告警78</t>
  </si>
  <si>
    <t>组二单体内阻上限告警79</t>
  </si>
  <si>
    <t>组二单体内阻上限告警80</t>
  </si>
  <si>
    <t>组二单体内阻上限告警81</t>
  </si>
  <si>
    <t>组二单体内阻上限告警82</t>
  </si>
  <si>
    <t>组二单体内阻上限告警83</t>
  </si>
  <si>
    <t>组二单体内阻上限告警84</t>
  </si>
  <si>
    <t>组二单体内阻上限告警85</t>
  </si>
  <si>
    <t>组二单体内阻上限告警86</t>
  </si>
  <si>
    <t>组二单体内阻上限告警87</t>
  </si>
  <si>
    <t>组二单体内阻上限告警88</t>
  </si>
  <si>
    <t>组二单体内阻上限告警89</t>
  </si>
  <si>
    <t>组二单体内阻上限告警90</t>
  </si>
  <si>
    <t>组二单体内阻上限告警91</t>
  </si>
  <si>
    <t>组二单体内阻上限告警92</t>
  </si>
  <si>
    <t>组二单体内阻上限告警93</t>
  </si>
  <si>
    <t>组二单体内阻上限告警94</t>
  </si>
  <si>
    <t>组二单体内阻上限告警95</t>
  </si>
  <si>
    <t>组二单体内阻上限告警96</t>
  </si>
  <si>
    <t>组二单体内阻上限告警97</t>
  </si>
  <si>
    <t>组二单体内阻上限告警98</t>
  </si>
  <si>
    <t>组二单体内阻上限告警99</t>
  </si>
  <si>
    <t>组二单体内阻上限告警100</t>
  </si>
  <si>
    <t>组二单体内阻上限告警101</t>
  </si>
  <si>
    <t>组二单体内阻上限告警102</t>
  </si>
  <si>
    <t>组二单体内阻上限告警103</t>
  </si>
  <si>
    <t>组二单体内阻上限告警104</t>
  </si>
  <si>
    <t>组二单体内阻上限告警105</t>
  </si>
  <si>
    <t>组二单体内阻上限告警106</t>
  </si>
  <si>
    <t>组二单体内阻上限告警107</t>
  </si>
  <si>
    <t>组二单体内阻上限告警108</t>
  </si>
  <si>
    <t>组二单体内阻上限告警109</t>
  </si>
  <si>
    <t>组二单体内阻上限告警110</t>
  </si>
  <si>
    <t>组二单体内阻上限告警111</t>
  </si>
  <si>
    <t>组二单体内阻上限告警112</t>
  </si>
  <si>
    <t>组二单体内阻上限告警113</t>
  </si>
  <si>
    <t>组二单体内阻上限告警114</t>
  </si>
  <si>
    <t>组二单体内阻上限告警115</t>
  </si>
  <si>
    <t>组二单体内阻上限告警116</t>
  </si>
  <si>
    <t>组二单体内阻上限告警117</t>
  </si>
  <si>
    <t>组二单体内阻上限告警118</t>
  </si>
  <si>
    <t>组二单体内阻上限告警119</t>
  </si>
  <si>
    <t>组二单体内阻上限告警120</t>
  </si>
  <si>
    <t>组一单体内阻上限告警1</t>
  </si>
  <si>
    <t>组一单体内阻上限告警2</t>
  </si>
  <si>
    <t>组一单体内阻上限告警3</t>
  </si>
  <si>
    <t>组一单体内阻上限告警4</t>
  </si>
  <si>
    <t>组一单体内阻上限告警5</t>
  </si>
  <si>
    <t>组一单体内阻上限告警6</t>
  </si>
  <si>
    <t>组一单体内阻上限告警7</t>
  </si>
  <si>
    <t>组一单体内阻上限告警8</t>
  </si>
  <si>
    <t>组一单体内阻上限告警9</t>
  </si>
  <si>
    <t>组一单体内阻上限告警10</t>
  </si>
  <si>
    <t>组一单体内阻上限告警11</t>
  </si>
  <si>
    <t>组一单体内阻上限告警12</t>
  </si>
  <si>
    <t>组一单体内阻上限告警13</t>
  </si>
  <si>
    <t>组一单体内阻上限告警14</t>
  </si>
  <si>
    <t>组一单体内阻上限告警15</t>
  </si>
  <si>
    <t>组一单体内阻上限告警16</t>
  </si>
  <si>
    <t>组一单体内阻上限告警17</t>
  </si>
  <si>
    <t>组一单体内阻上限告警18</t>
  </si>
  <si>
    <t>组一单体内阻上限告警19</t>
  </si>
  <si>
    <t>组一单体内阻上限告警20</t>
  </si>
  <si>
    <t>组一单体内阻上限告警21</t>
  </si>
  <si>
    <t>组一单体内阻上限告警22</t>
  </si>
  <si>
    <t>组一单体内阻上限告警23</t>
  </si>
  <si>
    <t>组一单体内阻上限告警24</t>
  </si>
  <si>
    <t>组一单体内阻上限告警25</t>
  </si>
  <si>
    <t>组一单体内阻上限告警26</t>
  </si>
  <si>
    <t>组一单体内阻上限告警27</t>
  </si>
  <si>
    <t>组一单体内阻上限告警28</t>
  </si>
  <si>
    <t>组一单体内阻上限告警29</t>
  </si>
  <si>
    <t>组一单体内阻上限告警30</t>
  </si>
  <si>
    <t>组一单体内阻上限告警31</t>
  </si>
  <si>
    <t>组一单体内阻上限告警32</t>
  </si>
  <si>
    <t>组一单体内阻上限告警33</t>
  </si>
  <si>
    <t>组一单体内阻上限告警34</t>
  </si>
  <si>
    <t>组一单体内阻上限告警35</t>
  </si>
  <si>
    <t>组一单体内阻上限告警36</t>
  </si>
  <si>
    <t>组一单体内阻上限告警37</t>
  </si>
  <si>
    <t>组一单体内阻上限告警38</t>
  </si>
  <si>
    <t>组一单体内阻上限告警39</t>
  </si>
  <si>
    <t>组一单体内阻上限告警40</t>
  </si>
  <si>
    <t>组一单体内阻上限告警41</t>
  </si>
  <si>
    <t>组一单体内阻上限告警42</t>
  </si>
  <si>
    <t>组一单体内阻上限告警43</t>
  </si>
  <si>
    <t>组一单体内阻上限告警44</t>
  </si>
  <si>
    <t>组一单体内阻上限告警45</t>
  </si>
  <si>
    <t>组一单体内阻上限告警46</t>
  </si>
  <si>
    <t>组一单体内阻上限告警47</t>
  </si>
  <si>
    <t>组一单体内阻上限告警48</t>
  </si>
  <si>
    <t>组一单体内阻上限告警49</t>
  </si>
  <si>
    <t>组一单体内阻上限告警50</t>
  </si>
  <si>
    <t>组一单体内阻上限告警51</t>
  </si>
  <si>
    <t>组一单体内阻上限告警52</t>
  </si>
  <si>
    <t>组一单体内阻上限告警53</t>
  </si>
  <si>
    <t>组一单体内阻上限告警54</t>
  </si>
  <si>
    <t>组一单体内阻上限告警55</t>
  </si>
  <si>
    <t>组一单体内阻上限告警56</t>
  </si>
  <si>
    <t>组一单体内阻上限告警57</t>
  </si>
  <si>
    <t>组一单体内阻上限告警58</t>
  </si>
  <si>
    <t>组一单体内阻上限告警59</t>
  </si>
  <si>
    <t>组一单体内阻上限告警60</t>
  </si>
  <si>
    <t>组一单体内阻上限告警61</t>
  </si>
  <si>
    <t>组一单体内阻上限告警62</t>
  </si>
  <si>
    <t>组一单体内阻上限告警63</t>
  </si>
  <si>
    <t>组一单体内阻上限告警64</t>
  </si>
  <si>
    <t>组一单体内阻上限告警65</t>
  </si>
  <si>
    <t>组一单体内阻上限告警66</t>
  </si>
  <si>
    <t>组一单体内阻上限告警67</t>
  </si>
  <si>
    <t>组一单体内阻上限告警68</t>
  </si>
  <si>
    <t>组一单体内阻上限告警69</t>
  </si>
  <si>
    <t>组一单体内阻上限告警70</t>
  </si>
  <si>
    <t>组一单体内阻上限告警71</t>
  </si>
  <si>
    <t>组一单体内阻上限告警72</t>
  </si>
  <si>
    <t>组一单体内阻上限告警73</t>
  </si>
  <si>
    <t>组一单体内阻上限告警74</t>
  </si>
  <si>
    <t>组一单体内阻上限告警75</t>
  </si>
  <si>
    <t>组一单体内阻上限告警76</t>
  </si>
  <si>
    <t>组一单体内阻上限告警77</t>
  </si>
  <si>
    <t>组一单体内阻上限告警78</t>
  </si>
  <si>
    <t>组一单体内阻上限告警79</t>
  </si>
  <si>
    <t>组一单体内阻上限告警80</t>
  </si>
  <si>
    <t>组一单体内阻上限告警81</t>
  </si>
  <si>
    <t>组一单体内阻上限告警82</t>
  </si>
  <si>
    <t>组一单体内阻上限告警83</t>
  </si>
  <si>
    <t>组一单体内阻上限告警84</t>
  </si>
  <si>
    <t>组一单体内阻上限告警85</t>
  </si>
  <si>
    <t>组一单体内阻上限告警86</t>
  </si>
  <si>
    <t>组一单体内阻上限告警87</t>
  </si>
  <si>
    <t>组一单体内阻上限告警88</t>
  </si>
  <si>
    <t>组一单体内阻上限告警89</t>
  </si>
  <si>
    <t>组一单体内阻上限告警90</t>
  </si>
  <si>
    <t>组一单体内阻上限告警91</t>
  </si>
  <si>
    <t>组一单体内阻上限告警92</t>
  </si>
  <si>
    <t>组一单体内阻上限告警93</t>
  </si>
  <si>
    <t>组一单体内阻上限告警94</t>
  </si>
  <si>
    <t>组一单体内阻上限告警95</t>
  </si>
  <si>
    <t>组一单体内阻上限告警96</t>
  </si>
  <si>
    <t>组一单体内阻上限告警97</t>
  </si>
  <si>
    <t>组一单体内阻上限告警98</t>
  </si>
  <si>
    <t>组一单体内阻上限告警99</t>
  </si>
  <si>
    <t>组一单体内阻上限告警100</t>
  </si>
  <si>
    <t>组一单体内阻上限告警101</t>
  </si>
  <si>
    <t>组一单体内阻上限告警102</t>
  </si>
  <si>
    <t>组一单体内阻上限告警103</t>
  </si>
  <si>
    <t>组一单体内阻上限告警104</t>
  </si>
  <si>
    <t>组一单体内阻上限告警105</t>
  </si>
  <si>
    <t>组一单体内阻上限告警106</t>
  </si>
  <si>
    <t>组一单体内阻上限告警107</t>
  </si>
  <si>
    <t>组一单体内阻上限告警108</t>
  </si>
  <si>
    <t>组一单体内阻上限告警109</t>
  </si>
  <si>
    <t>组一单体内阻上限告警110</t>
  </si>
  <si>
    <t>组一单体内阻上限告警111</t>
  </si>
  <si>
    <t>组一单体内阻上限告警112</t>
  </si>
  <si>
    <t>组一单体内阻上限告警113</t>
  </si>
  <si>
    <t>组一单体内阻上限告警114</t>
  </si>
  <si>
    <t>组一单体内阻上限告警115</t>
  </si>
  <si>
    <t>组一单体内阻上限告警116</t>
  </si>
  <si>
    <t>组一单体内阻上限告警117</t>
  </si>
  <si>
    <t>组一单体内阻上限告警118</t>
  </si>
  <si>
    <t>组一单体内阻上限告警119</t>
  </si>
  <si>
    <t>组一单体内阻上限告警120</t>
  </si>
  <si>
    <t>组四单体温度上限告警1</t>
    <phoneticPr fontId="3" type="noConversion"/>
  </si>
  <si>
    <t>组四单体温度上限告警2</t>
  </si>
  <si>
    <t>组四单体温度上限告警3</t>
  </si>
  <si>
    <t>组四单体温度上限告警4</t>
  </si>
  <si>
    <t>组四单体温度上限告警5</t>
  </si>
  <si>
    <t>组四单体温度上限告警6</t>
  </si>
  <si>
    <t>组四单体温度上限告警7</t>
  </si>
  <si>
    <t>组四单体温度上限告警8</t>
  </si>
  <si>
    <t>组四单体温度上限告警9</t>
  </si>
  <si>
    <t>组四单体温度上限告警10</t>
  </si>
  <si>
    <t>组四单体温度上限告警11</t>
  </si>
  <si>
    <t>组四单体温度上限告警12</t>
  </si>
  <si>
    <t>组四单体温度上限告警13</t>
  </si>
  <si>
    <t>组四单体温度上限告警14</t>
  </si>
  <si>
    <t>组四单体温度上限告警15</t>
  </si>
  <si>
    <t>组四单体温度上限告警16</t>
  </si>
  <si>
    <t>组四单体温度上限告警17</t>
  </si>
  <si>
    <t>组四单体温度上限告警18</t>
  </si>
  <si>
    <t>组四单体温度上限告警19</t>
  </si>
  <si>
    <t>组四单体温度上限告警20</t>
  </si>
  <si>
    <t>组四单体温度上限告警21</t>
  </si>
  <si>
    <t>组四单体温度上限告警22</t>
  </si>
  <si>
    <t>组四单体温度上限告警23</t>
  </si>
  <si>
    <t>组四单体温度上限告警24</t>
  </si>
  <si>
    <t>组四单体温度上限告警25</t>
  </si>
  <si>
    <t>组四单体温度上限告警26</t>
  </si>
  <si>
    <t>组四单体温度上限告警27</t>
  </si>
  <si>
    <t>组四单体温度上限告警28</t>
  </si>
  <si>
    <t>组四单体温度上限告警29</t>
  </si>
  <si>
    <t>组四单体温度上限告警30</t>
  </si>
  <si>
    <t>组四单体温度上限告警31</t>
  </si>
  <si>
    <t>组四单体温度上限告警32</t>
  </si>
  <si>
    <t>组四单体温度上限告警33</t>
  </si>
  <si>
    <t>组四单体温度上限告警34</t>
  </si>
  <si>
    <t>组四单体温度上限告警35</t>
  </si>
  <si>
    <t>组四单体温度上限告警36</t>
  </si>
  <si>
    <t>组四单体温度上限告警37</t>
  </si>
  <si>
    <t>组四单体温度上限告警38</t>
  </si>
  <si>
    <t>组四单体温度上限告警39</t>
  </si>
  <si>
    <t>组四单体温度上限告警40</t>
  </si>
  <si>
    <t>组四单体温度上限告警41</t>
  </si>
  <si>
    <t>组四单体温度上限告警42</t>
  </si>
  <si>
    <t>组四单体温度上限告警43</t>
  </si>
  <si>
    <t>组四单体温度上限告警44</t>
  </si>
  <si>
    <t>组四单体温度上限告警45</t>
  </si>
  <si>
    <t>组四单体温度上限告警46</t>
  </si>
  <si>
    <t>组四单体温度上限告警47</t>
  </si>
  <si>
    <t>组四单体温度上限告警48</t>
  </si>
  <si>
    <t>组四单体温度上限告警49</t>
  </si>
  <si>
    <t>组四单体温度上限告警50</t>
  </si>
  <si>
    <t>组四单体温度上限告警51</t>
  </si>
  <si>
    <t>组四单体温度上限告警52</t>
  </si>
  <si>
    <t>组四单体温度上限告警53</t>
  </si>
  <si>
    <t>组四单体温度上限告警54</t>
  </si>
  <si>
    <t>组四单体温度上限告警55</t>
  </si>
  <si>
    <t>组四单体温度上限告警56</t>
  </si>
  <si>
    <t>组四单体温度上限告警57</t>
  </si>
  <si>
    <t>组四单体温度上限告警58</t>
  </si>
  <si>
    <t>组四单体温度上限告警59</t>
  </si>
  <si>
    <t>组四单体温度上限告警60</t>
  </si>
  <si>
    <t>组四单体温度上限告警61</t>
  </si>
  <si>
    <t>组四单体温度上限告警62</t>
  </si>
  <si>
    <t>组四单体温度上限告警63</t>
  </si>
  <si>
    <t>组四单体温度上限告警64</t>
  </si>
  <si>
    <t>组四单体温度上限告警65</t>
  </si>
  <si>
    <t>组四单体温度上限告警66</t>
  </si>
  <si>
    <t>组四单体温度上限告警67</t>
  </si>
  <si>
    <t>组四单体温度上限告警68</t>
  </si>
  <si>
    <t>组四单体温度上限告警69</t>
  </si>
  <si>
    <t>组四单体温度上限告警70</t>
  </si>
  <si>
    <t>组四单体温度上限告警71</t>
  </si>
  <si>
    <t>组四单体温度上限告警72</t>
  </si>
  <si>
    <t>组四单体温度上限告警73</t>
  </si>
  <si>
    <t>组四单体温度上限告警74</t>
  </si>
  <si>
    <t>组四单体温度上限告警75</t>
  </si>
  <si>
    <t>组四单体温度上限告警76</t>
  </si>
  <si>
    <t>组四单体温度上限告警77</t>
  </si>
  <si>
    <t>组四单体温度上限告警78</t>
  </si>
  <si>
    <t>组四单体温度上限告警79</t>
  </si>
  <si>
    <t>组四单体温度上限告警80</t>
  </si>
  <si>
    <t>组四单体温度上限告警81</t>
  </si>
  <si>
    <t>组四单体温度上限告警82</t>
  </si>
  <si>
    <t>组四单体温度上限告警83</t>
  </si>
  <si>
    <t>组四单体温度上限告警84</t>
  </si>
  <si>
    <t>组四单体温度上限告警85</t>
  </si>
  <si>
    <t>组四单体温度上限告警86</t>
  </si>
  <si>
    <t>组四单体温度上限告警87</t>
  </si>
  <si>
    <t>组四单体温度上限告警88</t>
  </si>
  <si>
    <t>组四单体温度上限告警89</t>
  </si>
  <si>
    <t>组四单体温度上限告警90</t>
  </si>
  <si>
    <t>组四单体温度上限告警91</t>
  </si>
  <si>
    <t>组四单体温度上限告警92</t>
  </si>
  <si>
    <t>组四单体温度上限告警93</t>
  </si>
  <si>
    <t>组四单体温度上限告警94</t>
  </si>
  <si>
    <t>组四单体温度上限告警95</t>
  </si>
  <si>
    <t>组四单体温度上限告警96</t>
  </si>
  <si>
    <t>组四单体温度上限告警97</t>
  </si>
  <si>
    <t>组四单体温度上限告警98</t>
  </si>
  <si>
    <t>组四单体温度上限告警99</t>
  </si>
  <si>
    <t>组四单体温度上限告警100</t>
  </si>
  <si>
    <t>组四单体温度上限告警101</t>
  </si>
  <si>
    <t>组四单体温度上限告警102</t>
  </si>
  <si>
    <t>组四单体温度上限告警103</t>
  </si>
  <si>
    <t>组四单体温度上限告警104</t>
  </si>
  <si>
    <t>组四单体温度上限告警105</t>
  </si>
  <si>
    <t>组四单体温度上限告警106</t>
  </si>
  <si>
    <t>组四单体温度上限告警107</t>
  </si>
  <si>
    <t>组四单体温度上限告警108</t>
  </si>
  <si>
    <t>组四单体温度上限告警109</t>
  </si>
  <si>
    <t>组四单体温度上限告警110</t>
  </si>
  <si>
    <t>组四单体温度上限告警111</t>
  </si>
  <si>
    <t>组四单体温度上限告警112</t>
  </si>
  <si>
    <t>组四单体温度上限告警113</t>
  </si>
  <si>
    <t>组四单体温度上限告警114</t>
  </si>
  <si>
    <t>组四单体温度上限告警115</t>
  </si>
  <si>
    <t>组四单体温度上限告警116</t>
  </si>
  <si>
    <t>组四单体温度上限告警117</t>
  </si>
  <si>
    <t>组四单体温度上限告警118</t>
  </si>
  <si>
    <t>组四单体温度上限告警119</t>
  </si>
  <si>
    <t>组四单体温度上限告警120</t>
  </si>
  <si>
    <t>OID</t>
    <phoneticPr fontId="3" type="noConversion"/>
  </si>
  <si>
    <t>组二电池数量</t>
    <phoneticPr fontId="3" type="noConversion"/>
  </si>
  <si>
    <t>组二组电压</t>
    <phoneticPr fontId="3" type="noConversion"/>
  </si>
  <si>
    <t>组二组电流</t>
    <phoneticPr fontId="3" type="noConversion"/>
  </si>
  <si>
    <t>组二组SOC</t>
    <phoneticPr fontId="3" type="noConversion"/>
  </si>
  <si>
    <t>组二均衡度</t>
    <phoneticPr fontId="3" type="noConversion"/>
  </si>
  <si>
    <t>组三电池数量</t>
    <phoneticPr fontId="3" type="noConversion"/>
  </si>
  <si>
    <t>组三组电压</t>
    <phoneticPr fontId="3" type="noConversion"/>
  </si>
  <si>
    <t>组三组电流</t>
    <phoneticPr fontId="3" type="noConversion"/>
  </si>
  <si>
    <t>组三组SOC</t>
    <phoneticPr fontId="3" type="noConversion"/>
  </si>
  <si>
    <t>组三均衡度</t>
    <phoneticPr fontId="3" type="noConversion"/>
  </si>
  <si>
    <t>组四电池数量</t>
    <phoneticPr fontId="3" type="noConversion"/>
  </si>
  <si>
    <t>组四组电压</t>
    <phoneticPr fontId="3" type="noConversion"/>
  </si>
  <si>
    <t>组四组电流</t>
    <phoneticPr fontId="3" type="noConversion"/>
  </si>
  <si>
    <t>组四组SOC</t>
    <phoneticPr fontId="3" type="noConversion"/>
  </si>
  <si>
    <t>组四均衡度</t>
    <phoneticPr fontId="3" type="noConversion"/>
  </si>
  <si>
    <t>String1 Cell Alarm Trap</t>
    <phoneticPr fontId="3" type="noConversion"/>
  </si>
  <si>
    <t>String2 Cell Alarm Trap</t>
    <phoneticPr fontId="3" type="noConversion"/>
  </si>
  <si>
    <t>String3 Cell Alarm Trap</t>
    <phoneticPr fontId="3" type="noConversion"/>
  </si>
  <si>
    <t>String4 Cell Alarm Trap</t>
    <phoneticPr fontId="3" type="noConversion"/>
  </si>
  <si>
    <t>组告警 Trap</t>
    <phoneticPr fontId="3" type="noConversion"/>
  </si>
  <si>
    <t>组一组电压上限Trap</t>
  </si>
  <si>
    <t>组一组电压下限Trap</t>
  </si>
  <si>
    <t>组一组电流上限Trap</t>
  </si>
  <si>
    <t>组一组电流下限Trap</t>
  </si>
  <si>
    <t>组一组SOC下限Trap</t>
  </si>
  <si>
    <t>组四单体电压上限Trap1</t>
  </si>
  <si>
    <t>组四单体电压上限Trap2</t>
  </si>
  <si>
    <t>组四单体电压上限Trap3</t>
  </si>
  <si>
    <t>组四单体电压上限Trap4</t>
  </si>
  <si>
    <t>组四单体电压上限Trap5</t>
  </si>
  <si>
    <t>组四单体电压上限Trap6</t>
  </si>
  <si>
    <t>组四单体电压上限Trap7</t>
  </si>
  <si>
    <t>组四单体电压上限Trap8</t>
  </si>
  <si>
    <t>组四单体电压上限Trap9</t>
  </si>
  <si>
    <t>组四单体电压上限Trap10</t>
  </si>
  <si>
    <t>组四单体电压上限Trap11</t>
  </si>
  <si>
    <t>组四单体电压上限Trap12</t>
  </si>
  <si>
    <t>组四单体电压上限Trap13</t>
  </si>
  <si>
    <t>组四单体电压上限Trap14</t>
  </si>
  <si>
    <t>组四单体电压上限Trap15</t>
  </si>
  <si>
    <t>组四单体电压上限Trap16</t>
  </si>
  <si>
    <t>组四单体电压上限Trap17</t>
  </si>
  <si>
    <t>组四单体电压上限Trap18</t>
  </si>
  <si>
    <t>组四单体电压上限Trap19</t>
  </si>
  <si>
    <t>组四单体电压上限Trap20</t>
  </si>
  <si>
    <t>组四单体电压上限Trap21</t>
  </si>
  <si>
    <t>组四单体电压上限Trap22</t>
  </si>
  <si>
    <t>组四单体电压上限Trap23</t>
  </si>
  <si>
    <t>组四单体电压上限Trap24</t>
  </si>
  <si>
    <t>组四单体电压上限Trap25</t>
  </si>
  <si>
    <t>组四单体电压上限Trap26</t>
  </si>
  <si>
    <t>组四单体电压上限Trap27</t>
  </si>
  <si>
    <t>组四单体电压上限Trap28</t>
  </si>
  <si>
    <t>组四单体电压上限Trap29</t>
  </si>
  <si>
    <t>组四单体电压上限Trap30</t>
  </si>
  <si>
    <t>组四单体电压上限Trap31</t>
  </si>
  <si>
    <t>组四单体电压上限Trap32</t>
  </si>
  <si>
    <t>组四单体电压上限Trap33</t>
  </si>
  <si>
    <t>组四单体电压上限Trap34</t>
  </si>
  <si>
    <t>组四单体电压上限Trap35</t>
  </si>
  <si>
    <t>组四单体电压上限Trap36</t>
  </si>
  <si>
    <t>组四单体电压上限Trap37</t>
  </si>
  <si>
    <t>组四单体电压上限Trap38</t>
  </si>
  <si>
    <t>组四单体电压上限Trap39</t>
  </si>
  <si>
    <t>组四单体电压上限Trap40</t>
  </si>
  <si>
    <t>组四单体电压上限Trap41</t>
  </si>
  <si>
    <t>组四单体电压上限Trap42</t>
  </si>
  <si>
    <t>组四单体电压上限Trap43</t>
  </si>
  <si>
    <t>组四单体电压上限Trap44</t>
  </si>
  <si>
    <t>组四单体电压上限Trap45</t>
  </si>
  <si>
    <t>组四单体电压上限Trap46</t>
  </si>
  <si>
    <t>组四单体电压上限Trap47</t>
  </si>
  <si>
    <t>组四单体电压上限Trap48</t>
  </si>
  <si>
    <t>组四单体电压上限Trap49</t>
  </si>
  <si>
    <t>组四单体电压上限Trap50</t>
  </si>
  <si>
    <t>组四单体电压上限Trap51</t>
  </si>
  <si>
    <t>组四单体电压上限Trap52</t>
  </si>
  <si>
    <t>组四单体电压上限Trap53</t>
  </si>
  <si>
    <t>组四单体电压上限Trap54</t>
  </si>
  <si>
    <t>组四单体电压上限Trap55</t>
  </si>
  <si>
    <t>组四单体电压上限Trap56</t>
  </si>
  <si>
    <t>组四单体电压上限Trap57</t>
  </si>
  <si>
    <t>组四单体电压上限Trap58</t>
  </si>
  <si>
    <t>组四单体电压上限Trap59</t>
  </si>
  <si>
    <t>组四单体电压上限Trap60</t>
  </si>
  <si>
    <t>组四单体电压上限Trap61</t>
  </si>
  <si>
    <t>组四单体电压上限Trap62</t>
  </si>
  <si>
    <t>组四单体电压上限Trap63</t>
  </si>
  <si>
    <t>组四单体电压上限Trap64</t>
  </si>
  <si>
    <t>组四单体电压上限Trap65</t>
  </si>
  <si>
    <t>组四单体电压上限Trap66</t>
  </si>
  <si>
    <t>组四单体电压上限Trap67</t>
  </si>
  <si>
    <t>组四单体电压上限Trap68</t>
  </si>
  <si>
    <t>组四单体电压上限Trap69</t>
  </si>
  <si>
    <t>组四单体电压上限Trap70</t>
  </si>
  <si>
    <t>组四单体电压上限Trap71</t>
  </si>
  <si>
    <t>组四单体电压上限Trap72</t>
  </si>
  <si>
    <t>组四单体电压上限Trap73</t>
  </si>
  <si>
    <t>组四单体电压上限Trap74</t>
  </si>
  <si>
    <t>组四单体电压上限Trap75</t>
  </si>
  <si>
    <t>组四单体电压上限Trap76</t>
  </si>
  <si>
    <t>组四单体电压上限Trap77</t>
  </si>
  <si>
    <t>组四单体电压上限Trap78</t>
  </si>
  <si>
    <t>组四单体电压上限Trap79</t>
  </si>
  <si>
    <t>组四单体电压上限Trap80</t>
  </si>
  <si>
    <t>组四单体电压上限Trap81</t>
  </si>
  <si>
    <t>组四单体电压上限Trap82</t>
  </si>
  <si>
    <t>组四单体电压上限Trap83</t>
  </si>
  <si>
    <t>组四单体电压上限Trap84</t>
  </si>
  <si>
    <t>组四单体电压上限Trap85</t>
  </si>
  <si>
    <t>组四单体电压上限Trap86</t>
  </si>
  <si>
    <t>组四单体电压上限Trap87</t>
  </si>
  <si>
    <t>组四单体电压上限Trap88</t>
  </si>
  <si>
    <t>组四单体电压上限Trap89</t>
  </si>
  <si>
    <t>组四单体电压上限Trap90</t>
  </si>
  <si>
    <t>组四单体电压上限Trap91</t>
  </si>
  <si>
    <t>组四单体电压上限Trap92</t>
  </si>
  <si>
    <t>组四单体电压上限Trap93</t>
  </si>
  <si>
    <t>组四单体电压上限Trap94</t>
  </si>
  <si>
    <t>组四单体电压上限Trap95</t>
  </si>
  <si>
    <t>组四单体电压上限Trap96</t>
  </si>
  <si>
    <t>组四单体电压上限Trap97</t>
  </si>
  <si>
    <t>组四单体电压上限Trap98</t>
  </si>
  <si>
    <t>组四单体电压上限Trap99</t>
  </si>
  <si>
    <t>组四单体电压上限Trap100</t>
  </si>
  <si>
    <t>组四单体电压上限Trap101</t>
  </si>
  <si>
    <t>组四单体电压上限Trap102</t>
  </si>
  <si>
    <t>组四单体电压上限Trap103</t>
  </si>
  <si>
    <t>组四单体电压上限Trap104</t>
  </si>
  <si>
    <t>组四单体电压上限Trap105</t>
  </si>
  <si>
    <t>组四单体电压上限Trap106</t>
  </si>
  <si>
    <t>组四单体电压上限Trap107</t>
  </si>
  <si>
    <t>组四单体电压上限Trap108</t>
  </si>
  <si>
    <t>组四单体电压上限Trap109</t>
  </si>
  <si>
    <t>组四单体电压上限Trap110</t>
  </si>
  <si>
    <t>组四单体电压上限Trap111</t>
  </si>
  <si>
    <t>组四单体电压上限Trap112</t>
  </si>
  <si>
    <t>组四单体电压上限Trap113</t>
  </si>
  <si>
    <t>组四单体电压上限Trap114</t>
  </si>
  <si>
    <t>组四单体电压上限Trap115</t>
  </si>
  <si>
    <t>组四单体电压上限Trap116</t>
  </si>
  <si>
    <t>组四单体电压上限Trap117</t>
  </si>
  <si>
    <t>组四单体电压上限Trap118</t>
  </si>
  <si>
    <t>组四单体电压上限Trap119</t>
  </si>
  <si>
    <t>组四单体电压上限Trap120</t>
  </si>
  <si>
    <t>组四单体电压下限Trap1</t>
  </si>
  <si>
    <t>组四单体电压下限Trap2</t>
  </si>
  <si>
    <t>组四单体电压下限Trap3</t>
  </si>
  <si>
    <t>组四单体电压下限Trap4</t>
  </si>
  <si>
    <t>组四单体电压下限Trap5</t>
  </si>
  <si>
    <t>组四单体电压下限Trap6</t>
  </si>
  <si>
    <t>组四单体电压下限Trap7</t>
  </si>
  <si>
    <t>组四单体电压下限Trap8</t>
  </si>
  <si>
    <t>组四单体电压下限Trap9</t>
  </si>
  <si>
    <t>组四单体电压下限Trap10</t>
  </si>
  <si>
    <t>组四单体电压下限Trap11</t>
  </si>
  <si>
    <t>组四单体电压下限Trap12</t>
  </si>
  <si>
    <t>组四单体电压下限Trap13</t>
  </si>
  <si>
    <t>组四单体电压下限Trap14</t>
  </si>
  <si>
    <t>组四单体电压下限Trap15</t>
  </si>
  <si>
    <t>组四单体电压下限Trap16</t>
  </si>
  <si>
    <t>组四单体电压下限Trap17</t>
  </si>
  <si>
    <t>组四单体电压下限Trap18</t>
  </si>
  <si>
    <t>组四单体电压下限Trap19</t>
  </si>
  <si>
    <t>组四单体电压下限Trap20</t>
  </si>
  <si>
    <t>组四单体电压下限Trap21</t>
  </si>
  <si>
    <t>组四单体电压下限Trap22</t>
  </si>
  <si>
    <t>组四单体电压下限Trap23</t>
  </si>
  <si>
    <t>组四单体电压下限Trap24</t>
  </si>
  <si>
    <t>组四单体电压下限Trap25</t>
  </si>
  <si>
    <t>组四单体电压下限Trap26</t>
  </si>
  <si>
    <t>组四单体电压下限Trap27</t>
  </si>
  <si>
    <t>组四单体电压下限Trap28</t>
  </si>
  <si>
    <t>组四单体电压下限Trap29</t>
  </si>
  <si>
    <t>组四单体电压下限Trap30</t>
  </si>
  <si>
    <t>组四单体电压下限Trap31</t>
  </si>
  <si>
    <t>组四单体电压下限Trap32</t>
  </si>
  <si>
    <t>组四单体电压下限Trap33</t>
  </si>
  <si>
    <t>组四单体电压下限Trap34</t>
  </si>
  <si>
    <t>组四单体电压下限Trap35</t>
  </si>
  <si>
    <t>组四单体电压下限Trap36</t>
  </si>
  <si>
    <t>组四单体电压下限Trap37</t>
  </si>
  <si>
    <t>组四单体电压下限Trap38</t>
  </si>
  <si>
    <t>组四单体电压下限Trap39</t>
  </si>
  <si>
    <t>组四单体电压下限Trap40</t>
  </si>
  <si>
    <t>组四单体电压下限Trap41</t>
  </si>
  <si>
    <t>组四单体电压下限Trap42</t>
  </si>
  <si>
    <t>组四单体电压下限Trap43</t>
  </si>
  <si>
    <t>组四单体电压下限Trap44</t>
  </si>
  <si>
    <t>组四单体电压下限Trap45</t>
  </si>
  <si>
    <t>组四单体电压下限Trap46</t>
  </si>
  <si>
    <t>组四单体电压下限Trap47</t>
  </si>
  <si>
    <t>组四单体电压下限Trap48</t>
  </si>
  <si>
    <t>组四单体电压下限Trap49</t>
  </si>
  <si>
    <t>组四单体电压下限Trap50</t>
  </si>
  <si>
    <t>组四单体电压下限Trap51</t>
  </si>
  <si>
    <t>组四单体电压下限Trap52</t>
  </si>
  <si>
    <t>组四单体电压下限Trap53</t>
  </si>
  <si>
    <t>组四单体电压下限Trap54</t>
  </si>
  <si>
    <t>组四单体电压下限Trap55</t>
  </si>
  <si>
    <t>组四单体电压下限Trap56</t>
  </si>
  <si>
    <t>组四单体电压下限Trap57</t>
  </si>
  <si>
    <t>组四单体电压下限Trap58</t>
  </si>
  <si>
    <t>组四单体电压下限Trap59</t>
  </si>
  <si>
    <t>组四单体电压下限Trap60</t>
  </si>
  <si>
    <t>组四单体电压下限Trap61</t>
  </si>
  <si>
    <t>组四单体电压下限Trap62</t>
  </si>
  <si>
    <t>组四单体电压下限Trap63</t>
  </si>
  <si>
    <t>组四单体电压下限Trap64</t>
  </si>
  <si>
    <t>组四单体电压下限Trap65</t>
  </si>
  <si>
    <t>组四单体电压下限Trap66</t>
  </si>
  <si>
    <t>组四单体电压下限Trap67</t>
  </si>
  <si>
    <t>组四单体电压下限Trap68</t>
  </si>
  <si>
    <t>组四单体电压下限Trap69</t>
  </si>
  <si>
    <t>组四单体电压下限Trap70</t>
  </si>
  <si>
    <t>组四单体电压下限Trap71</t>
  </si>
  <si>
    <t>组四单体电压下限Trap72</t>
  </si>
  <si>
    <t>组四单体电压下限Trap73</t>
  </si>
  <si>
    <t>组四单体电压下限Trap74</t>
  </si>
  <si>
    <t>组四单体电压下限Trap75</t>
  </si>
  <si>
    <t>组四单体电压下限Trap76</t>
  </si>
  <si>
    <t>组四单体电压下限Trap77</t>
  </si>
  <si>
    <t>组四单体电压下限Trap78</t>
  </si>
  <si>
    <t>组四单体电压下限Trap79</t>
  </si>
  <si>
    <t>组四单体电压下限Trap80</t>
  </si>
  <si>
    <t>组四单体电压下限Trap81</t>
  </si>
  <si>
    <t>组四单体电压下限Trap82</t>
  </si>
  <si>
    <t>组四单体电压下限Trap83</t>
  </si>
  <si>
    <t>组四单体电压下限Trap84</t>
  </si>
  <si>
    <t>组四单体电压下限Trap85</t>
  </si>
  <si>
    <t>组四单体电压下限Trap86</t>
  </si>
  <si>
    <t>组四单体电压下限Trap87</t>
  </si>
  <si>
    <t>组四单体电压下限Trap88</t>
  </si>
  <si>
    <t>组四单体电压下限Trap89</t>
  </si>
  <si>
    <t>组四单体电压下限Trap90</t>
  </si>
  <si>
    <t>组四单体电压下限Trap91</t>
  </si>
  <si>
    <t>组四单体电压下限Trap92</t>
  </si>
  <si>
    <t>组四单体电压下限Trap93</t>
  </si>
  <si>
    <t>组四单体电压下限Trap94</t>
  </si>
  <si>
    <t>组四单体电压下限Trap95</t>
  </si>
  <si>
    <t>组四单体电压下限Trap96</t>
  </si>
  <si>
    <t>组四单体电压下限Trap97</t>
  </si>
  <si>
    <t>组四单体电压下限Trap98</t>
  </si>
  <si>
    <t>组四单体电压下限Trap99</t>
  </si>
  <si>
    <t>组四单体电压下限Trap100</t>
  </si>
  <si>
    <t>组四单体电压下限Trap101</t>
  </si>
  <si>
    <t>组四单体电压下限Trap102</t>
  </si>
  <si>
    <t>组四单体电压下限Trap103</t>
  </si>
  <si>
    <t>组四单体电压下限Trap104</t>
  </si>
  <si>
    <t>组四单体电压下限Trap105</t>
  </si>
  <si>
    <t>组四单体电压下限Trap106</t>
  </si>
  <si>
    <t>组四单体电压下限Trap107</t>
  </si>
  <si>
    <t>组四单体电压下限Trap108</t>
  </si>
  <si>
    <t>组四单体电压下限Trap109</t>
  </si>
  <si>
    <t>组四单体电压下限Trap110</t>
  </si>
  <si>
    <t>组四单体电压下限Trap111</t>
  </si>
  <si>
    <t>组四单体电压下限Trap112</t>
  </si>
  <si>
    <t>组四单体电压下限Trap113</t>
  </si>
  <si>
    <t>组四单体电压下限Trap114</t>
  </si>
  <si>
    <t>组四单体电压下限Trap115</t>
  </si>
  <si>
    <t>组四单体电压下限Trap116</t>
  </si>
  <si>
    <t>组四单体电压下限Trap117</t>
  </si>
  <si>
    <t>组四单体电压下限Trap118</t>
  </si>
  <si>
    <t>组四单体电压下限Trap119</t>
  </si>
  <si>
    <t>组四单体电压下限Trap120</t>
  </si>
  <si>
    <t>组四单体温度上限Trap1</t>
  </si>
  <si>
    <t>组四单体温度上限Trap2</t>
  </si>
  <si>
    <t>组四单体温度上限Trap3</t>
  </si>
  <si>
    <t>组四单体温度上限Trap4</t>
  </si>
  <si>
    <t>组四单体温度上限Trap5</t>
  </si>
  <si>
    <t>组四单体温度上限Trap6</t>
  </si>
  <si>
    <t>组四单体温度上限Trap7</t>
  </si>
  <si>
    <t>组四单体温度上限Trap8</t>
  </si>
  <si>
    <t>组四单体温度上限Trap9</t>
  </si>
  <si>
    <t>组四单体温度上限Trap10</t>
  </si>
  <si>
    <t>组四单体温度上限Trap11</t>
  </si>
  <si>
    <t>组四单体温度上限Trap12</t>
  </si>
  <si>
    <t>组四单体温度上限Trap13</t>
  </si>
  <si>
    <t>组四单体温度上限Trap14</t>
  </si>
  <si>
    <t>组四单体温度上限Trap15</t>
  </si>
  <si>
    <t>组四单体温度上限Trap16</t>
  </si>
  <si>
    <t>组四单体温度上限Trap17</t>
  </si>
  <si>
    <t>组四单体温度上限Trap18</t>
  </si>
  <si>
    <t>组四单体温度上限Trap19</t>
  </si>
  <si>
    <t>组四单体温度上限Trap20</t>
  </si>
  <si>
    <t>组四单体温度上限Trap21</t>
  </si>
  <si>
    <t>组四单体温度上限Trap22</t>
  </si>
  <si>
    <t>组四单体温度上限Trap23</t>
  </si>
  <si>
    <t>组四单体温度上限Trap24</t>
  </si>
  <si>
    <t>组四单体温度上限Trap25</t>
  </si>
  <si>
    <t>组四单体温度上限Trap26</t>
  </si>
  <si>
    <t>组四单体温度上限Trap27</t>
  </si>
  <si>
    <t>组四单体温度上限Trap28</t>
  </si>
  <si>
    <t>组四单体温度上限Trap29</t>
  </si>
  <si>
    <t>组四单体温度上限Trap30</t>
  </si>
  <si>
    <t>组四单体温度上限Trap31</t>
  </si>
  <si>
    <t>组四单体温度上限Trap32</t>
  </si>
  <si>
    <t>组四单体温度上限Trap33</t>
  </si>
  <si>
    <t>组四单体温度上限Trap34</t>
  </si>
  <si>
    <t>组四单体温度上限Trap35</t>
  </si>
  <si>
    <t>组四单体温度上限Trap36</t>
  </si>
  <si>
    <t>组四单体温度上限Trap37</t>
  </si>
  <si>
    <t>组四单体温度上限Trap38</t>
  </si>
  <si>
    <t>组四单体温度上限Trap39</t>
  </si>
  <si>
    <t>组四单体温度上限Trap40</t>
  </si>
  <si>
    <t>组四单体温度上限Trap41</t>
  </si>
  <si>
    <t>组四单体温度上限Trap42</t>
  </si>
  <si>
    <t>组四单体温度上限Trap43</t>
  </si>
  <si>
    <t>组四单体温度上限Trap44</t>
  </si>
  <si>
    <t>组四单体温度上限Trap45</t>
  </si>
  <si>
    <t>组四单体温度上限Trap46</t>
  </si>
  <si>
    <t>组四单体温度上限Trap47</t>
  </si>
  <si>
    <t>组四单体温度上限Trap48</t>
  </si>
  <si>
    <t>组四单体温度上限Trap49</t>
  </si>
  <si>
    <t>组四单体温度上限Trap50</t>
  </si>
  <si>
    <t>组四单体温度上限Trap51</t>
  </si>
  <si>
    <t>组四单体温度上限Trap52</t>
  </si>
  <si>
    <t>组四单体温度上限Trap53</t>
  </si>
  <si>
    <t>组四单体温度上限Trap54</t>
  </si>
  <si>
    <t>组四单体温度上限Trap55</t>
  </si>
  <si>
    <t>组四单体温度上限Trap56</t>
  </si>
  <si>
    <t>组四单体温度上限Trap57</t>
  </si>
  <si>
    <t>组四单体温度上限Trap58</t>
  </si>
  <si>
    <t>组四单体温度上限Trap59</t>
  </si>
  <si>
    <t>组四单体温度上限Trap60</t>
  </si>
  <si>
    <t>组四单体温度上限Trap61</t>
  </si>
  <si>
    <t>组四单体温度上限Trap62</t>
  </si>
  <si>
    <t>组四单体温度上限Trap63</t>
  </si>
  <si>
    <t>组四单体温度上限Trap64</t>
  </si>
  <si>
    <t>组四单体温度上限Trap65</t>
  </si>
  <si>
    <t>组四单体温度上限Trap66</t>
  </si>
  <si>
    <t>组四单体温度上限Trap67</t>
  </si>
  <si>
    <t>组四单体温度上限Trap68</t>
  </si>
  <si>
    <t>组四单体温度上限Trap69</t>
  </si>
  <si>
    <t>组四单体温度上限Trap70</t>
  </si>
  <si>
    <t>组四单体温度上限Trap71</t>
  </si>
  <si>
    <t>组四单体温度上限Trap72</t>
  </si>
  <si>
    <t>组四单体温度上限Trap73</t>
  </si>
  <si>
    <t>组四单体温度上限Trap74</t>
  </si>
  <si>
    <t>组四单体温度上限Trap75</t>
  </si>
  <si>
    <t>组四单体温度上限Trap76</t>
  </si>
  <si>
    <t>组四单体温度上限Trap77</t>
  </si>
  <si>
    <t>组四单体温度上限Trap78</t>
  </si>
  <si>
    <t>组四单体温度上限Trap79</t>
  </si>
  <si>
    <t>组四单体温度上限Trap80</t>
  </si>
  <si>
    <t>组四单体温度上限Trap81</t>
  </si>
  <si>
    <t>组四单体温度上限Trap82</t>
  </si>
  <si>
    <t>组四单体温度上限Trap83</t>
  </si>
  <si>
    <t>组四单体温度上限Trap84</t>
  </si>
  <si>
    <t>组四单体温度上限Trap85</t>
  </si>
  <si>
    <t>组四单体温度上限Trap86</t>
  </si>
  <si>
    <t>组四单体温度上限Trap87</t>
  </si>
  <si>
    <t>组四单体温度上限Trap88</t>
  </si>
  <si>
    <t>组四单体温度上限Trap89</t>
  </si>
  <si>
    <t>组四单体温度上限Trap90</t>
  </si>
  <si>
    <t>组四单体温度上限Trap91</t>
  </si>
  <si>
    <t>组四单体温度上限Trap92</t>
  </si>
  <si>
    <t>组四单体温度上限Trap93</t>
  </si>
  <si>
    <t>组四单体温度上限Trap94</t>
  </si>
  <si>
    <t>组四单体温度上限Trap95</t>
  </si>
  <si>
    <t>组四单体温度上限Trap96</t>
  </si>
  <si>
    <t>组四单体温度上限Trap97</t>
  </si>
  <si>
    <t>组四单体温度上限Trap98</t>
  </si>
  <si>
    <t>组四单体温度上限Trap99</t>
  </si>
  <si>
    <t>组四单体温度上限Trap100</t>
  </si>
  <si>
    <t>组四单体温度上限Trap101</t>
  </si>
  <si>
    <t>组四单体温度上限Trap102</t>
  </si>
  <si>
    <t>组四单体温度上限Trap103</t>
  </si>
  <si>
    <t>组四单体温度上限Trap104</t>
  </si>
  <si>
    <t>组四单体温度上限Trap105</t>
  </si>
  <si>
    <t>组四单体温度上限Trap106</t>
  </si>
  <si>
    <t>组四单体温度上限Trap107</t>
  </si>
  <si>
    <t>组四单体温度上限Trap108</t>
  </si>
  <si>
    <t>组四单体温度上限Trap109</t>
  </si>
  <si>
    <t>组四单体温度上限Trap110</t>
  </si>
  <si>
    <t>组四单体温度上限Trap111</t>
  </si>
  <si>
    <t>组四单体温度上限Trap112</t>
  </si>
  <si>
    <t>组四单体温度上限Trap113</t>
  </si>
  <si>
    <t>组四单体温度上限Trap114</t>
  </si>
  <si>
    <t>组四单体温度上限Trap115</t>
  </si>
  <si>
    <t>组四单体温度上限Trap116</t>
  </si>
  <si>
    <t>组四单体温度上限Trap117</t>
  </si>
  <si>
    <t>组四单体温度上限Trap118</t>
  </si>
  <si>
    <t>组四单体温度上限Trap119</t>
  </si>
  <si>
    <t>组四单体温度上限Trap120</t>
  </si>
  <si>
    <t>组四单体内阻上限Trap1</t>
  </si>
  <si>
    <t>组四单体内阻上限Trap2</t>
  </si>
  <si>
    <t>组四单体内阻上限Trap3</t>
  </si>
  <si>
    <t>组四单体内阻上限Trap4</t>
  </si>
  <si>
    <t>组四单体内阻上限Trap5</t>
  </si>
  <si>
    <t>组四单体内阻上限Trap6</t>
  </si>
  <si>
    <t>组四单体内阻上限Trap7</t>
  </si>
  <si>
    <t>组四单体内阻上限Trap8</t>
  </si>
  <si>
    <t>组四单体内阻上限Trap9</t>
  </si>
  <si>
    <t>组四单体内阻上限Trap10</t>
  </si>
  <si>
    <t>组四单体内阻上限Trap11</t>
  </si>
  <si>
    <t>组四单体内阻上限Trap12</t>
  </si>
  <si>
    <t>组四单体内阻上限Trap13</t>
  </si>
  <si>
    <t>组四单体内阻上限Trap14</t>
  </si>
  <si>
    <t>组四单体内阻上限Trap15</t>
  </si>
  <si>
    <t>组四单体内阻上限Trap16</t>
  </si>
  <si>
    <t>组四单体内阻上限Trap17</t>
  </si>
  <si>
    <t>组四单体内阻上限Trap18</t>
  </si>
  <si>
    <t>组四单体内阻上限Trap19</t>
  </si>
  <si>
    <t>组四单体内阻上限Trap20</t>
  </si>
  <si>
    <t>组四单体内阻上限Trap21</t>
  </si>
  <si>
    <t>组四单体内阻上限Trap22</t>
  </si>
  <si>
    <t>组四单体内阻上限Trap23</t>
  </si>
  <si>
    <t>组四单体内阻上限Trap24</t>
  </si>
  <si>
    <t>组四单体内阻上限Trap25</t>
  </si>
  <si>
    <t>组四单体内阻上限Trap26</t>
  </si>
  <si>
    <t>组四单体内阻上限Trap27</t>
  </si>
  <si>
    <t>组四单体内阻上限Trap28</t>
  </si>
  <si>
    <t>组四单体内阻上限Trap29</t>
  </si>
  <si>
    <t>组四单体内阻上限Trap30</t>
  </si>
  <si>
    <t>组四单体内阻上限Trap31</t>
  </si>
  <si>
    <t>组四单体内阻上限Trap32</t>
  </si>
  <si>
    <t>组四单体内阻上限Trap33</t>
  </si>
  <si>
    <t>组四单体内阻上限Trap34</t>
  </si>
  <si>
    <t>组四单体内阻上限Trap35</t>
  </si>
  <si>
    <t>组四单体内阻上限Trap36</t>
  </si>
  <si>
    <t>组四单体内阻上限Trap37</t>
  </si>
  <si>
    <t>组四单体内阻上限Trap38</t>
  </si>
  <si>
    <t>组四单体内阻上限Trap39</t>
  </si>
  <si>
    <t>组四单体内阻上限Trap40</t>
  </si>
  <si>
    <t>组四单体内阻上限Trap41</t>
  </si>
  <si>
    <t>组四单体内阻上限Trap42</t>
  </si>
  <si>
    <t>组四单体内阻上限Trap43</t>
  </si>
  <si>
    <t>组四单体内阻上限Trap44</t>
  </si>
  <si>
    <t>组四单体内阻上限Trap45</t>
  </si>
  <si>
    <t>组四单体内阻上限Trap46</t>
  </si>
  <si>
    <t>组四单体内阻上限Trap47</t>
  </si>
  <si>
    <t>组四单体内阻上限Trap48</t>
  </si>
  <si>
    <t>组四单体内阻上限Trap49</t>
  </si>
  <si>
    <t>组四单体内阻上限Trap50</t>
  </si>
  <si>
    <t>组四单体内阻上限Trap51</t>
  </si>
  <si>
    <t>组四单体内阻上限Trap52</t>
  </si>
  <si>
    <t>组四单体内阻上限Trap53</t>
  </si>
  <si>
    <t>组四单体内阻上限Trap54</t>
  </si>
  <si>
    <t>组四单体内阻上限Trap55</t>
  </si>
  <si>
    <t>组四单体内阻上限Trap56</t>
  </si>
  <si>
    <t>组四单体内阻上限Trap57</t>
  </si>
  <si>
    <t>组四单体内阻上限Trap58</t>
  </si>
  <si>
    <t>组四单体内阻上限Trap59</t>
  </si>
  <si>
    <t>组四单体内阻上限Trap60</t>
  </si>
  <si>
    <t>组四单体内阻上限Trap61</t>
  </si>
  <si>
    <t>组四单体内阻上限Trap62</t>
  </si>
  <si>
    <t>组四单体内阻上限Trap63</t>
  </si>
  <si>
    <t>组四单体内阻上限Trap64</t>
  </si>
  <si>
    <t>组四单体内阻上限Trap65</t>
  </si>
  <si>
    <t>组四单体内阻上限Trap66</t>
  </si>
  <si>
    <t>组四单体内阻上限Trap67</t>
  </si>
  <si>
    <t>组四单体内阻上限Trap68</t>
  </si>
  <si>
    <t>组四单体内阻上限Trap69</t>
  </si>
  <si>
    <t>组四单体内阻上限Trap70</t>
  </si>
  <si>
    <t>组四单体内阻上限Trap71</t>
  </si>
  <si>
    <t>组四单体内阻上限Trap72</t>
  </si>
  <si>
    <t>组四单体内阻上限Trap73</t>
  </si>
  <si>
    <t>组四单体内阻上限Trap74</t>
  </si>
  <si>
    <t>组四单体内阻上限Trap75</t>
  </si>
  <si>
    <t>组四单体内阻上限Trap76</t>
  </si>
  <si>
    <t>组四单体内阻上限Trap77</t>
  </si>
  <si>
    <t>组四单体内阻上限Trap78</t>
  </si>
  <si>
    <t>组四单体内阻上限Trap79</t>
  </si>
  <si>
    <t>组四单体内阻上限Trap80</t>
  </si>
  <si>
    <t>组四单体内阻上限Trap81</t>
  </si>
  <si>
    <t>组四单体内阻上限Trap82</t>
  </si>
  <si>
    <t>组四单体内阻上限Trap83</t>
  </si>
  <si>
    <t>组四单体内阻上限Trap84</t>
  </si>
  <si>
    <t>组四单体内阻上限Trap85</t>
  </si>
  <si>
    <t>组四单体内阻上限Trap86</t>
  </si>
  <si>
    <t>组四单体内阻上限Trap87</t>
  </si>
  <si>
    <t>组四单体内阻上限Trap88</t>
  </si>
  <si>
    <t>组四单体内阻上限Trap89</t>
  </si>
  <si>
    <t>组四单体内阻上限Trap90</t>
  </si>
  <si>
    <t>组四单体内阻上限Trap91</t>
  </si>
  <si>
    <t>组四单体内阻上限Trap92</t>
  </si>
  <si>
    <t>组四单体内阻上限Trap93</t>
  </si>
  <si>
    <t>组四单体内阻上限Trap94</t>
  </si>
  <si>
    <t>组四单体内阻上限Trap95</t>
  </si>
  <si>
    <t>组四单体内阻上限Trap96</t>
  </si>
  <si>
    <t>组四单体内阻上限Trap97</t>
  </si>
  <si>
    <t>组四单体内阻上限Trap98</t>
  </si>
  <si>
    <t>组四单体内阻上限Trap99</t>
  </si>
  <si>
    <t>组四单体内阻上限Trap100</t>
  </si>
  <si>
    <t>组四单体内阻上限Trap101</t>
  </si>
  <si>
    <t>组四单体内阻上限Trap102</t>
  </si>
  <si>
    <t>组四单体内阻上限Trap103</t>
  </si>
  <si>
    <t>组四单体内阻上限Trap104</t>
  </si>
  <si>
    <t>组四单体内阻上限Trap105</t>
  </si>
  <si>
    <t>组四单体内阻上限Trap106</t>
  </si>
  <si>
    <t>组四单体内阻上限Trap107</t>
  </si>
  <si>
    <t>组四单体内阻上限Trap108</t>
  </si>
  <si>
    <t>组四单体内阻上限Trap109</t>
  </si>
  <si>
    <t>组四单体内阻上限Trap110</t>
  </si>
  <si>
    <t>组四单体内阻上限Trap111</t>
  </si>
  <si>
    <t>组四单体内阻上限Trap112</t>
  </si>
  <si>
    <t>组四单体内阻上限Trap113</t>
  </si>
  <si>
    <t>组四单体内阻上限Trap114</t>
  </si>
  <si>
    <t>组四单体内阻上限Trap115</t>
  </si>
  <si>
    <t>组四单体内阻上限Trap116</t>
  </si>
  <si>
    <t>组四单体内阻上限Trap117</t>
  </si>
  <si>
    <t>组四单体内阻上限Trap118</t>
  </si>
  <si>
    <t>组四单体内阻上限Trap119</t>
  </si>
  <si>
    <t>组四单体内阻上限Trap120</t>
  </si>
  <si>
    <t>组四单体SOC下限Trap1</t>
  </si>
  <si>
    <t>组四单体SOC下限Trap2</t>
  </si>
  <si>
    <t>组四单体SOC下限Trap3</t>
  </si>
  <si>
    <t>组四单体SOC下限Trap4</t>
  </si>
  <si>
    <t>组四单体SOC下限Trap5</t>
  </si>
  <si>
    <t>组四单体SOC下限Trap6</t>
  </si>
  <si>
    <t>组四单体SOC下限Trap7</t>
  </si>
  <si>
    <t>组四单体SOC下限Trap8</t>
  </si>
  <si>
    <t>组四单体SOC下限Trap9</t>
  </si>
  <si>
    <t>组四单体SOC下限Trap10</t>
  </si>
  <si>
    <t>组四单体SOC下限Trap11</t>
  </si>
  <si>
    <t>组四单体SOC下限Trap12</t>
  </si>
  <si>
    <t>组四单体SOC下限Trap13</t>
  </si>
  <si>
    <t>组四单体SOC下限Trap14</t>
  </si>
  <si>
    <t>组四单体SOC下限Trap15</t>
  </si>
  <si>
    <t>组四单体SOC下限Trap16</t>
  </si>
  <si>
    <t>组四单体SOC下限Trap17</t>
  </si>
  <si>
    <t>组四单体SOC下限Trap18</t>
  </si>
  <si>
    <t>组四单体SOC下限Trap19</t>
  </si>
  <si>
    <t>组四单体SOC下限Trap20</t>
  </si>
  <si>
    <t>组四单体SOC下限Trap21</t>
  </si>
  <si>
    <t>组四单体SOC下限Trap22</t>
  </si>
  <si>
    <t>组四单体SOC下限Trap23</t>
  </si>
  <si>
    <t>组四单体SOC下限Trap24</t>
  </si>
  <si>
    <t>组四单体SOC下限Trap25</t>
  </si>
  <si>
    <t>组四单体SOC下限Trap26</t>
  </si>
  <si>
    <t>组四单体SOC下限Trap27</t>
  </si>
  <si>
    <t>组四单体SOC下限Trap28</t>
  </si>
  <si>
    <t>组四单体SOC下限Trap29</t>
  </si>
  <si>
    <t>组四单体SOC下限Trap30</t>
  </si>
  <si>
    <t>组四单体SOC下限Trap31</t>
  </si>
  <si>
    <t>组四单体SOC下限Trap32</t>
  </si>
  <si>
    <t>组四单体SOC下限Trap33</t>
  </si>
  <si>
    <t>组四单体SOC下限Trap34</t>
  </si>
  <si>
    <t>组四单体SOC下限Trap35</t>
  </si>
  <si>
    <t>组四单体SOC下限Trap36</t>
  </si>
  <si>
    <t>组四单体SOC下限Trap37</t>
  </si>
  <si>
    <t>组四单体SOC下限Trap38</t>
  </si>
  <si>
    <t>组四单体SOC下限Trap39</t>
  </si>
  <si>
    <t>组四单体SOC下限Trap40</t>
  </si>
  <si>
    <t>组四单体SOC下限Trap41</t>
  </si>
  <si>
    <t>组四单体SOC下限Trap42</t>
  </si>
  <si>
    <t>组四单体SOC下限Trap43</t>
  </si>
  <si>
    <t>组四单体SOC下限Trap44</t>
  </si>
  <si>
    <t>组四单体SOC下限Trap45</t>
  </si>
  <si>
    <t>组四单体SOC下限Trap46</t>
  </si>
  <si>
    <t>组四单体SOC下限Trap47</t>
  </si>
  <si>
    <t>组四单体SOC下限Trap48</t>
  </si>
  <si>
    <t>组四单体SOC下限Trap49</t>
  </si>
  <si>
    <t>组四单体SOC下限Trap50</t>
  </si>
  <si>
    <t>组四单体SOC下限Trap51</t>
  </si>
  <si>
    <t>组四单体SOC下限Trap52</t>
  </si>
  <si>
    <t>组四单体SOC下限Trap53</t>
  </si>
  <si>
    <t>组四单体SOC下限Trap54</t>
  </si>
  <si>
    <t>组四单体SOC下限Trap55</t>
  </si>
  <si>
    <t>组四单体SOC下限Trap56</t>
  </si>
  <si>
    <t>组四单体SOC下限Trap57</t>
  </si>
  <si>
    <t>组四单体SOC下限Trap58</t>
  </si>
  <si>
    <t>组四单体SOC下限Trap59</t>
  </si>
  <si>
    <t>组四单体SOC下限Trap60</t>
  </si>
  <si>
    <t>组四单体SOC下限Trap61</t>
  </si>
  <si>
    <t>组四单体SOC下限Trap62</t>
  </si>
  <si>
    <t>组四单体SOC下限Trap63</t>
  </si>
  <si>
    <t>组四单体SOC下限Trap64</t>
  </si>
  <si>
    <t>组四单体SOC下限Trap65</t>
  </si>
  <si>
    <t>组四单体SOC下限Trap66</t>
  </si>
  <si>
    <t>组四单体SOC下限Trap67</t>
  </si>
  <si>
    <t>组四单体SOC下限Trap68</t>
  </si>
  <si>
    <t>组四单体SOC下限Trap69</t>
  </si>
  <si>
    <t>组四单体SOC下限Trap70</t>
  </si>
  <si>
    <t>组四单体SOC下限Trap71</t>
  </si>
  <si>
    <t>组四单体SOC下限Trap72</t>
  </si>
  <si>
    <t>组四单体SOC下限Trap73</t>
  </si>
  <si>
    <t>组四单体SOC下限Trap74</t>
  </si>
  <si>
    <t>组四单体SOC下限Trap75</t>
  </si>
  <si>
    <t>组四单体SOC下限Trap76</t>
  </si>
  <si>
    <t>组四单体SOC下限Trap77</t>
  </si>
  <si>
    <t>组四单体SOC下限Trap78</t>
  </si>
  <si>
    <t>组四单体SOC下限Trap79</t>
  </si>
  <si>
    <t>组四单体SOC下限Trap80</t>
  </si>
  <si>
    <t>组四单体SOC下限Trap81</t>
  </si>
  <si>
    <t>组四单体SOC下限Trap82</t>
  </si>
  <si>
    <t>组四单体SOC下限Trap83</t>
  </si>
  <si>
    <t>组四单体SOC下限Trap84</t>
  </si>
  <si>
    <t>组四单体SOC下限Trap85</t>
  </si>
  <si>
    <t>组四单体SOC下限Trap86</t>
  </si>
  <si>
    <t>组四单体SOC下限Trap87</t>
  </si>
  <si>
    <t>组四单体SOC下限Trap88</t>
  </si>
  <si>
    <t>组四单体SOC下限Trap89</t>
  </si>
  <si>
    <t>组四单体SOC下限Trap90</t>
  </si>
  <si>
    <t>组四单体SOC下限Trap91</t>
  </si>
  <si>
    <t>组四单体SOC下限Trap92</t>
  </si>
  <si>
    <t>组四单体SOC下限Trap93</t>
  </si>
  <si>
    <t>组四单体SOC下限Trap94</t>
  </si>
  <si>
    <t>组四单体SOC下限Trap95</t>
  </si>
  <si>
    <t>组四单体SOC下限Trap96</t>
  </si>
  <si>
    <t>组四单体SOC下限Trap97</t>
  </si>
  <si>
    <t>组四单体SOC下限Trap98</t>
  </si>
  <si>
    <t>组四单体SOC下限Trap99</t>
  </si>
  <si>
    <t>组四单体SOC下限Trap100</t>
  </si>
  <si>
    <t>组四单体SOC下限Trap101</t>
  </si>
  <si>
    <t>组四单体SOC下限Trap102</t>
  </si>
  <si>
    <t>组四单体SOC下限Trap103</t>
  </si>
  <si>
    <t>组四单体SOC下限Trap104</t>
  </si>
  <si>
    <t>组四单体SOC下限Trap105</t>
  </si>
  <si>
    <t>组四单体SOC下限Trap106</t>
  </si>
  <si>
    <t>组四单体SOC下限Trap107</t>
  </si>
  <si>
    <t>组四单体SOC下限Trap108</t>
  </si>
  <si>
    <t>组四单体SOC下限Trap109</t>
  </si>
  <si>
    <t>组四单体SOC下限Trap110</t>
  </si>
  <si>
    <t>组四单体SOC下限Trap111</t>
  </si>
  <si>
    <t>组四单体SOC下限Trap112</t>
  </si>
  <si>
    <t>组四单体SOC下限Trap113</t>
  </si>
  <si>
    <t>组四单体SOC下限Trap114</t>
  </si>
  <si>
    <t>组四单体SOC下限Trap115</t>
  </si>
  <si>
    <t>组四单体SOC下限Trap116</t>
  </si>
  <si>
    <t>组四单体SOC下限Trap117</t>
  </si>
  <si>
    <t>组四单体SOC下限Trap118</t>
  </si>
  <si>
    <t>组四单体SOC下限Trap119</t>
  </si>
  <si>
    <t>组四单体SOC下限Trap120</t>
  </si>
  <si>
    <t>组四单体SOH下限Trap1</t>
  </si>
  <si>
    <t>组四单体SOH下限Trap2</t>
  </si>
  <si>
    <t>组四单体SOH下限Trap3</t>
  </si>
  <si>
    <t>组四单体SOH下限Trap4</t>
  </si>
  <si>
    <t>组四单体SOH下限Trap5</t>
  </si>
  <si>
    <t>组四单体SOH下限Trap6</t>
  </si>
  <si>
    <t>组四单体SOH下限Trap7</t>
  </si>
  <si>
    <t>组四单体SOH下限Trap8</t>
  </si>
  <si>
    <t>组四单体SOH下限Trap9</t>
  </si>
  <si>
    <t>组四单体SOH下限Trap10</t>
  </si>
  <si>
    <t>组四单体SOH下限Trap11</t>
  </si>
  <si>
    <t>组四单体SOH下限Trap12</t>
  </si>
  <si>
    <t>组四单体SOH下限Trap13</t>
  </si>
  <si>
    <t>组四单体SOH下限Trap14</t>
  </si>
  <si>
    <t>组四单体SOH下限Trap15</t>
  </si>
  <si>
    <t>组四单体SOH下限Trap16</t>
  </si>
  <si>
    <t>组四单体SOH下限Trap17</t>
  </si>
  <si>
    <t>组四单体SOH下限Trap18</t>
  </si>
  <si>
    <t>组四单体SOH下限Trap19</t>
  </si>
  <si>
    <t>组四单体SOH下限Trap20</t>
  </si>
  <si>
    <t>组四单体SOH下限Trap21</t>
  </si>
  <si>
    <t>组四单体SOH下限Trap22</t>
  </si>
  <si>
    <t>组四单体SOH下限Trap23</t>
  </si>
  <si>
    <t>组四单体SOH下限Trap24</t>
  </si>
  <si>
    <t>组四单体SOH下限Trap25</t>
  </si>
  <si>
    <t>组四单体SOH下限Trap26</t>
  </si>
  <si>
    <t>组四单体SOH下限Trap27</t>
  </si>
  <si>
    <t>组四单体SOH下限Trap28</t>
  </si>
  <si>
    <t>组四单体SOH下限Trap29</t>
  </si>
  <si>
    <t>组四单体SOH下限Trap30</t>
  </si>
  <si>
    <t>组四单体SOH下限Trap31</t>
  </si>
  <si>
    <t>组四单体SOH下限Trap32</t>
  </si>
  <si>
    <t>组四单体SOH下限Trap33</t>
  </si>
  <si>
    <t>组四单体SOH下限Trap34</t>
  </si>
  <si>
    <t>组四单体SOH下限Trap35</t>
  </si>
  <si>
    <t>组四单体SOH下限Trap36</t>
  </si>
  <si>
    <t>组四单体SOH下限Trap37</t>
  </si>
  <si>
    <t>组四单体SOH下限Trap38</t>
  </si>
  <si>
    <t>组四单体SOH下限Trap39</t>
  </si>
  <si>
    <t>组四单体SOH下限Trap40</t>
  </si>
  <si>
    <t>组四单体SOH下限Trap41</t>
  </si>
  <si>
    <t>组四单体SOH下限Trap42</t>
  </si>
  <si>
    <t>组四单体SOH下限Trap43</t>
  </si>
  <si>
    <t>组四单体SOH下限Trap44</t>
  </si>
  <si>
    <t>组四单体SOH下限Trap45</t>
  </si>
  <si>
    <t>组四单体SOH下限Trap46</t>
  </si>
  <si>
    <t>组四单体SOH下限Trap47</t>
  </si>
  <si>
    <t>组四单体SOH下限Trap48</t>
  </si>
  <si>
    <t>组四单体SOH下限Trap49</t>
  </si>
  <si>
    <t>组四单体SOH下限Trap50</t>
  </si>
  <si>
    <t>组四单体SOH下限Trap51</t>
  </si>
  <si>
    <t>组四单体SOH下限Trap52</t>
  </si>
  <si>
    <t>组四单体SOH下限Trap53</t>
  </si>
  <si>
    <t>组四单体SOH下限Trap54</t>
  </si>
  <si>
    <t>组四单体SOH下限Trap55</t>
  </si>
  <si>
    <t>组四单体SOH下限Trap56</t>
  </si>
  <si>
    <t>组四单体SOH下限Trap57</t>
  </si>
  <si>
    <t>组四单体SOH下限Trap58</t>
  </si>
  <si>
    <t>组四单体SOH下限Trap59</t>
  </si>
  <si>
    <t>组四单体SOH下限Trap60</t>
  </si>
  <si>
    <t>组四单体SOH下限Trap61</t>
  </si>
  <si>
    <t>组四单体SOH下限Trap62</t>
  </si>
  <si>
    <t>组四单体SOH下限Trap63</t>
  </si>
  <si>
    <t>组四单体SOH下限Trap64</t>
  </si>
  <si>
    <t>组四单体SOH下限Trap65</t>
  </si>
  <si>
    <t>组四单体SOH下限Trap66</t>
  </si>
  <si>
    <t>组四单体SOH下限Trap67</t>
  </si>
  <si>
    <t>组四单体SOH下限Trap68</t>
  </si>
  <si>
    <t>组四单体SOH下限Trap69</t>
  </si>
  <si>
    <t>组四单体SOH下限Trap70</t>
  </si>
  <si>
    <t>组四单体SOH下限Trap71</t>
  </si>
  <si>
    <t>组四单体SOH下限Trap72</t>
  </si>
  <si>
    <t>组四单体SOH下限Trap73</t>
  </si>
  <si>
    <t>组四单体SOH下限Trap74</t>
  </si>
  <si>
    <t>组四单体SOH下限Trap75</t>
  </si>
  <si>
    <t>组四单体SOH下限Trap76</t>
  </si>
  <si>
    <t>组四单体SOH下限Trap77</t>
  </si>
  <si>
    <t>组四单体SOH下限Trap78</t>
  </si>
  <si>
    <t>组四单体SOH下限Trap79</t>
  </si>
  <si>
    <t>组四单体SOH下限Trap80</t>
  </si>
  <si>
    <t>组四单体SOH下限Trap81</t>
  </si>
  <si>
    <t>组四单体SOH下限Trap82</t>
  </si>
  <si>
    <t>组四单体SOH下限Trap83</t>
  </si>
  <si>
    <t>组四单体SOH下限Trap84</t>
  </si>
  <si>
    <t>组四单体SOH下限Trap85</t>
  </si>
  <si>
    <t>组四单体SOH下限Trap86</t>
  </si>
  <si>
    <t>组四单体SOH下限Trap87</t>
  </si>
  <si>
    <t>组四单体SOH下限Trap88</t>
  </si>
  <si>
    <t>组四单体SOH下限Trap89</t>
  </si>
  <si>
    <t>组四单体SOH下限Trap90</t>
  </si>
  <si>
    <t>组四单体SOH下限Trap91</t>
  </si>
  <si>
    <t>组四单体SOH下限Trap92</t>
  </si>
  <si>
    <t>组四单体SOH下限Trap93</t>
  </si>
  <si>
    <t>组四单体SOH下限Trap94</t>
  </si>
  <si>
    <t>组四单体SOH下限Trap95</t>
  </si>
  <si>
    <t>组四单体SOH下限Trap96</t>
  </si>
  <si>
    <t>组四单体SOH下限Trap97</t>
  </si>
  <si>
    <t>组四单体SOH下限Trap98</t>
  </si>
  <si>
    <t>组四单体SOH下限Trap99</t>
  </si>
  <si>
    <t>组四单体SOH下限Trap100</t>
  </si>
  <si>
    <t>组四单体SOH下限Trap101</t>
  </si>
  <si>
    <t>组四单体SOH下限Trap102</t>
  </si>
  <si>
    <t>组四单体SOH下限Trap103</t>
  </si>
  <si>
    <t>组四单体SOH下限Trap104</t>
  </si>
  <si>
    <t>组四单体SOH下限Trap105</t>
  </si>
  <si>
    <t>组四单体SOH下限Trap106</t>
  </si>
  <si>
    <t>组四单体SOH下限Trap107</t>
  </si>
  <si>
    <t>组四单体SOH下限Trap108</t>
  </si>
  <si>
    <t>组四单体SOH下限Trap109</t>
  </si>
  <si>
    <t>组四单体SOH下限Trap110</t>
  </si>
  <si>
    <t>组四单体SOH下限Trap111</t>
  </si>
  <si>
    <t>组四单体SOH下限Trap112</t>
  </si>
  <si>
    <t>组四单体SOH下限Trap113</t>
  </si>
  <si>
    <t>组四单体SOH下限Trap114</t>
  </si>
  <si>
    <t>组四单体SOH下限Trap115</t>
  </si>
  <si>
    <t>组四单体SOH下限Trap116</t>
  </si>
  <si>
    <t>组四单体SOH下限Trap117</t>
  </si>
  <si>
    <t>组四单体SOH下限Trap118</t>
  </si>
  <si>
    <t>组四单体SOH下限Trap119</t>
  </si>
  <si>
    <t>组四单体SOH下限Trap120</t>
  </si>
  <si>
    <t>组三单体电压上限Trap1</t>
  </si>
  <si>
    <t>组三单体电压上限Trap2</t>
  </si>
  <si>
    <t>组三单体电压上限Trap3</t>
  </si>
  <si>
    <t>组三单体电压上限Trap4</t>
  </si>
  <si>
    <t>组三单体电压上限Trap5</t>
  </si>
  <si>
    <t>组三单体电压上限Trap6</t>
  </si>
  <si>
    <t>组三单体电压上限Trap7</t>
  </si>
  <si>
    <t>组三单体电压上限Trap8</t>
  </si>
  <si>
    <t>组三单体电压上限Trap9</t>
  </si>
  <si>
    <t>组三单体电压上限Trap10</t>
  </si>
  <si>
    <t>组三单体电压上限Trap11</t>
  </si>
  <si>
    <t>组三单体电压上限Trap12</t>
  </si>
  <si>
    <t>组三单体电压上限Trap13</t>
  </si>
  <si>
    <t>组三单体电压上限Trap14</t>
  </si>
  <si>
    <t>组三单体电压上限Trap15</t>
  </si>
  <si>
    <t>组三单体电压上限Trap16</t>
  </si>
  <si>
    <t>组三单体电压上限Trap17</t>
  </si>
  <si>
    <t>组三单体电压上限Trap18</t>
  </si>
  <si>
    <t>组三单体电压上限Trap19</t>
  </si>
  <si>
    <t>组三单体电压上限Trap20</t>
  </si>
  <si>
    <t>组三单体电压上限Trap21</t>
  </si>
  <si>
    <t>组三单体电压上限Trap22</t>
  </si>
  <si>
    <t>组三单体电压上限Trap23</t>
  </si>
  <si>
    <t>组三单体电压上限Trap24</t>
  </si>
  <si>
    <t>组三单体电压上限Trap25</t>
  </si>
  <si>
    <t>组三单体电压上限Trap26</t>
  </si>
  <si>
    <t>组三单体电压上限Trap27</t>
  </si>
  <si>
    <t>组三单体电压上限Trap28</t>
  </si>
  <si>
    <t>组三单体电压上限Trap29</t>
  </si>
  <si>
    <t>组三单体电压上限Trap30</t>
  </si>
  <si>
    <t>组三单体电压上限Trap31</t>
  </si>
  <si>
    <t>组三单体电压上限Trap32</t>
  </si>
  <si>
    <t>组三单体电压上限Trap33</t>
  </si>
  <si>
    <t>组三单体电压上限Trap34</t>
  </si>
  <si>
    <t>组三单体电压上限Trap35</t>
  </si>
  <si>
    <t>组三单体电压上限Trap36</t>
  </si>
  <si>
    <t>组三单体电压上限Trap37</t>
  </si>
  <si>
    <t>组三单体电压上限Trap38</t>
  </si>
  <si>
    <t>组三单体电压上限Trap39</t>
  </si>
  <si>
    <t>组三单体电压上限Trap40</t>
  </si>
  <si>
    <t>组三单体电压上限Trap41</t>
  </si>
  <si>
    <t>组三单体电压上限Trap42</t>
  </si>
  <si>
    <t>组三单体电压上限Trap43</t>
  </si>
  <si>
    <t>组三单体电压上限Trap44</t>
  </si>
  <si>
    <t>组三单体电压上限Trap45</t>
  </si>
  <si>
    <t>组三单体电压上限Trap46</t>
  </si>
  <si>
    <t>组三单体电压上限Trap47</t>
  </si>
  <si>
    <t>组三单体电压上限Trap48</t>
  </si>
  <si>
    <t>组三单体电压上限Trap49</t>
  </si>
  <si>
    <t>组三单体电压上限Trap50</t>
  </si>
  <si>
    <t>组三单体电压上限Trap51</t>
  </si>
  <si>
    <t>组三单体电压上限Trap52</t>
  </si>
  <si>
    <t>组三单体电压上限Trap53</t>
  </si>
  <si>
    <t>组三单体电压上限Trap54</t>
  </si>
  <si>
    <t>组三单体电压上限Trap55</t>
  </si>
  <si>
    <t>组三单体电压上限Trap56</t>
  </si>
  <si>
    <t>组三单体电压上限Trap57</t>
  </si>
  <si>
    <t>组三单体电压上限Trap58</t>
  </si>
  <si>
    <t>组三单体电压上限Trap59</t>
  </si>
  <si>
    <t>组三单体电压上限Trap60</t>
  </si>
  <si>
    <t>组三单体电压上限Trap61</t>
  </si>
  <si>
    <t>组三单体电压上限Trap62</t>
  </si>
  <si>
    <t>组三单体电压上限Trap63</t>
  </si>
  <si>
    <t>组三单体电压上限Trap64</t>
  </si>
  <si>
    <t>组三单体电压上限Trap65</t>
  </si>
  <si>
    <t>组三单体电压上限Trap66</t>
  </si>
  <si>
    <t>组三单体电压上限Trap67</t>
  </si>
  <si>
    <t>组三单体电压上限Trap68</t>
  </si>
  <si>
    <t>组三单体电压上限Trap69</t>
  </si>
  <si>
    <t>组三单体电压上限Trap70</t>
  </si>
  <si>
    <t>组三单体电压上限Trap71</t>
  </si>
  <si>
    <t>组三单体电压上限Trap72</t>
  </si>
  <si>
    <t>组三单体电压上限Trap73</t>
  </si>
  <si>
    <t>组三单体电压上限Trap74</t>
  </si>
  <si>
    <t>组三单体电压上限Trap75</t>
  </si>
  <si>
    <t>组三单体电压上限Trap76</t>
  </si>
  <si>
    <t>组三单体电压上限Trap77</t>
  </si>
  <si>
    <t>组三单体电压上限Trap78</t>
  </si>
  <si>
    <t>组三单体电压上限Trap79</t>
  </si>
  <si>
    <t>组三单体电压上限Trap80</t>
  </si>
  <si>
    <t>组三单体电压上限Trap81</t>
  </si>
  <si>
    <t>组三单体电压上限Trap82</t>
  </si>
  <si>
    <t>组三单体电压上限Trap83</t>
  </si>
  <si>
    <t>组三单体电压上限Trap84</t>
  </si>
  <si>
    <t>组三单体电压上限Trap85</t>
  </si>
  <si>
    <t>组三单体电压上限Trap86</t>
  </si>
  <si>
    <t>组三单体电压上限Trap87</t>
  </si>
  <si>
    <t>组三单体电压上限Trap88</t>
  </si>
  <si>
    <t>组三单体电压上限Trap89</t>
  </si>
  <si>
    <t>组三单体电压上限Trap90</t>
  </si>
  <si>
    <t>组三单体电压上限Trap91</t>
  </si>
  <si>
    <t>组三单体电压上限Trap92</t>
  </si>
  <si>
    <t>组三单体电压上限Trap93</t>
  </si>
  <si>
    <t>组三单体电压上限Trap94</t>
  </si>
  <si>
    <t>组三单体电压上限Trap95</t>
  </si>
  <si>
    <t>组三单体电压上限Trap96</t>
  </si>
  <si>
    <t>组三单体电压上限Trap97</t>
  </si>
  <si>
    <t>组三单体电压上限Trap98</t>
  </si>
  <si>
    <t>组三单体电压上限Trap99</t>
  </si>
  <si>
    <t>组三单体电压上限Trap100</t>
  </si>
  <si>
    <t>组三单体电压上限Trap101</t>
  </si>
  <si>
    <t>组三单体电压上限Trap102</t>
  </si>
  <si>
    <t>组三单体电压上限Trap103</t>
  </si>
  <si>
    <t>组三单体电压上限Trap104</t>
  </si>
  <si>
    <t>组三单体电压上限Trap105</t>
  </si>
  <si>
    <t>组三单体电压上限Trap106</t>
  </si>
  <si>
    <t>组三单体电压上限Trap107</t>
  </si>
  <si>
    <t>组三单体电压上限Trap108</t>
  </si>
  <si>
    <t>组三单体电压上限Trap109</t>
  </si>
  <si>
    <t>组三单体电压上限Trap110</t>
  </si>
  <si>
    <t>组三单体电压上限Trap111</t>
  </si>
  <si>
    <t>组三单体电压上限Trap112</t>
  </si>
  <si>
    <t>组三单体电压上限Trap113</t>
  </si>
  <si>
    <t>组三单体电压上限Trap114</t>
  </si>
  <si>
    <t>组三单体电压上限Trap115</t>
  </si>
  <si>
    <t>组三单体电压上限Trap116</t>
  </si>
  <si>
    <t>组三单体电压上限Trap117</t>
  </si>
  <si>
    <t>组三单体电压上限Trap118</t>
  </si>
  <si>
    <t>组三单体电压上限Trap119</t>
  </si>
  <si>
    <t>组三单体电压上限Trap120</t>
  </si>
  <si>
    <t>组三单体电压下限Trap1</t>
  </si>
  <si>
    <t>组三单体电压下限Trap2</t>
  </si>
  <si>
    <t>组三单体电压下限Trap3</t>
  </si>
  <si>
    <t>组三单体电压下限Trap4</t>
  </si>
  <si>
    <t>组三单体电压下限Trap5</t>
  </si>
  <si>
    <t>组三单体电压下限Trap6</t>
  </si>
  <si>
    <t>组三单体电压下限Trap7</t>
  </si>
  <si>
    <t>组三单体电压下限Trap8</t>
  </si>
  <si>
    <t>组三单体电压下限Trap9</t>
  </si>
  <si>
    <t>组三单体电压下限Trap10</t>
  </si>
  <si>
    <t>组三单体电压下限Trap11</t>
  </si>
  <si>
    <t>组三单体电压下限Trap12</t>
  </si>
  <si>
    <t>组三单体电压下限Trap13</t>
  </si>
  <si>
    <t>组三单体电压下限Trap14</t>
  </si>
  <si>
    <t>组三单体电压下限Trap15</t>
  </si>
  <si>
    <t>组三单体电压下限Trap16</t>
  </si>
  <si>
    <t>组三单体电压下限Trap17</t>
  </si>
  <si>
    <t>组三单体电压下限Trap18</t>
  </si>
  <si>
    <t>组三单体电压下限Trap19</t>
  </si>
  <si>
    <t>组三单体电压下限Trap20</t>
  </si>
  <si>
    <t>组三单体电压下限Trap21</t>
  </si>
  <si>
    <t>组三单体电压下限Trap22</t>
  </si>
  <si>
    <t>组三单体电压下限Trap23</t>
  </si>
  <si>
    <t>组三单体电压下限Trap24</t>
  </si>
  <si>
    <t>组三单体电压下限Trap25</t>
  </si>
  <si>
    <t>组三单体电压下限Trap26</t>
  </si>
  <si>
    <t>组三单体电压下限Trap27</t>
  </si>
  <si>
    <t>组三单体电压下限Trap28</t>
  </si>
  <si>
    <t>组三单体电压下限Trap29</t>
  </si>
  <si>
    <t>组三单体电压下限Trap30</t>
  </si>
  <si>
    <t>组三单体电压下限Trap31</t>
  </si>
  <si>
    <t>组三单体电压下限Trap32</t>
  </si>
  <si>
    <t>组三单体电压下限Trap33</t>
  </si>
  <si>
    <t>组三单体电压下限Trap34</t>
  </si>
  <si>
    <t>组三单体电压下限Trap35</t>
  </si>
  <si>
    <t>组三单体电压下限Trap36</t>
  </si>
  <si>
    <t>组三单体电压下限Trap37</t>
  </si>
  <si>
    <t>组三单体电压下限Trap38</t>
  </si>
  <si>
    <t>组三单体电压下限Trap39</t>
  </si>
  <si>
    <t>组三单体电压下限Trap40</t>
  </si>
  <si>
    <t>组三单体电压下限Trap41</t>
  </si>
  <si>
    <t>组三单体电压下限Trap42</t>
  </si>
  <si>
    <t>组三单体电压下限Trap43</t>
  </si>
  <si>
    <t>组三单体电压下限Trap44</t>
  </si>
  <si>
    <t>组三单体电压下限Trap45</t>
  </si>
  <si>
    <t>组三单体电压下限Trap46</t>
  </si>
  <si>
    <t>组三单体电压下限Trap47</t>
  </si>
  <si>
    <t>组三单体电压下限Trap48</t>
  </si>
  <si>
    <t>组三单体电压下限Trap49</t>
  </si>
  <si>
    <t>组三单体电压下限Trap50</t>
  </si>
  <si>
    <t>组三单体电压下限Trap51</t>
  </si>
  <si>
    <t>组三单体电压下限Trap52</t>
  </si>
  <si>
    <t>组三单体电压下限Trap53</t>
  </si>
  <si>
    <t>组三单体电压下限Trap54</t>
  </si>
  <si>
    <t>组三单体电压下限Trap55</t>
  </si>
  <si>
    <t>组三单体电压下限Trap56</t>
  </si>
  <si>
    <t>组三单体电压下限Trap57</t>
  </si>
  <si>
    <t>组三单体电压下限Trap58</t>
  </si>
  <si>
    <t>组三单体电压下限Trap59</t>
  </si>
  <si>
    <t>组三单体电压下限Trap60</t>
  </si>
  <si>
    <t>组三单体电压下限Trap61</t>
  </si>
  <si>
    <t>组三单体电压下限Trap62</t>
  </si>
  <si>
    <t>组三单体电压下限Trap63</t>
  </si>
  <si>
    <t>组三单体电压下限Trap64</t>
  </si>
  <si>
    <t>组三单体电压下限Trap65</t>
  </si>
  <si>
    <t>组三单体电压下限Trap66</t>
  </si>
  <si>
    <t>组三单体电压下限Trap67</t>
  </si>
  <si>
    <t>组三单体电压下限Trap68</t>
  </si>
  <si>
    <t>组三单体电压下限Trap69</t>
  </si>
  <si>
    <t>组三单体电压下限Trap70</t>
  </si>
  <si>
    <t>组三单体电压下限Trap71</t>
  </si>
  <si>
    <t>组三单体电压下限Trap72</t>
  </si>
  <si>
    <t>组三单体电压下限Trap73</t>
  </si>
  <si>
    <t>组三单体电压下限Trap74</t>
  </si>
  <si>
    <t>组三单体电压下限Trap75</t>
  </si>
  <si>
    <t>组三单体电压下限Trap76</t>
  </si>
  <si>
    <t>组三单体电压下限Trap77</t>
  </si>
  <si>
    <t>组三单体电压下限Trap78</t>
  </si>
  <si>
    <t>组三单体电压下限Trap79</t>
  </si>
  <si>
    <t>组三单体电压下限Trap80</t>
  </si>
  <si>
    <t>组三单体电压下限Trap81</t>
  </si>
  <si>
    <t>组三单体电压下限Trap82</t>
  </si>
  <si>
    <t>组三单体电压下限Trap83</t>
  </si>
  <si>
    <t>组三单体电压下限Trap84</t>
  </si>
  <si>
    <t>组三单体电压下限Trap85</t>
  </si>
  <si>
    <t>组三单体电压下限Trap86</t>
  </si>
  <si>
    <t>组三单体电压下限Trap87</t>
  </si>
  <si>
    <t>组三单体电压下限Trap88</t>
  </si>
  <si>
    <t>组三单体电压下限Trap89</t>
  </si>
  <si>
    <t>组三单体电压下限Trap90</t>
  </si>
  <si>
    <t>组三单体电压下限Trap91</t>
  </si>
  <si>
    <t>组三单体电压下限Trap92</t>
  </si>
  <si>
    <t>组三单体电压下限Trap93</t>
  </si>
  <si>
    <t>组三单体电压下限Trap94</t>
  </si>
  <si>
    <t>组三单体电压下限Trap95</t>
  </si>
  <si>
    <t>组三单体电压下限Trap96</t>
  </si>
  <si>
    <t>组三单体电压下限Trap97</t>
  </si>
  <si>
    <t>组三单体电压下限Trap98</t>
  </si>
  <si>
    <t>组三单体电压下限Trap99</t>
  </si>
  <si>
    <t>组三单体电压下限Trap100</t>
  </si>
  <si>
    <t>组三单体电压下限Trap101</t>
  </si>
  <si>
    <t>组三单体电压下限Trap102</t>
  </si>
  <si>
    <t>组三单体电压下限Trap103</t>
  </si>
  <si>
    <t>组三单体电压下限Trap104</t>
  </si>
  <si>
    <t>组三单体电压下限Trap105</t>
  </si>
  <si>
    <t>组三单体电压下限Trap106</t>
  </si>
  <si>
    <t>组三单体电压下限Trap107</t>
  </si>
  <si>
    <t>组三单体电压下限Trap108</t>
  </si>
  <si>
    <t>组三单体电压下限Trap109</t>
  </si>
  <si>
    <t>组三单体电压下限Trap110</t>
  </si>
  <si>
    <t>组三单体电压下限Trap111</t>
  </si>
  <si>
    <t>组三单体电压下限Trap112</t>
  </si>
  <si>
    <t>组三单体电压下限Trap113</t>
  </si>
  <si>
    <t>组三单体电压下限Trap114</t>
  </si>
  <si>
    <t>组三单体电压下限Trap115</t>
  </si>
  <si>
    <t>组三单体电压下限Trap116</t>
  </si>
  <si>
    <t>组三单体电压下限Trap117</t>
  </si>
  <si>
    <t>组三单体电压下限Trap118</t>
  </si>
  <si>
    <t>组三单体电压下限Trap119</t>
  </si>
  <si>
    <t>组三单体电压下限Trap120</t>
  </si>
  <si>
    <t>组三单体温度上限Trap1</t>
  </si>
  <si>
    <t>组三单体温度上限Trap2</t>
  </si>
  <si>
    <t>组三单体温度上限Trap3</t>
  </si>
  <si>
    <t>组三单体温度上限Trap4</t>
  </si>
  <si>
    <t>组三单体温度上限Trap5</t>
  </si>
  <si>
    <t>组三单体温度上限Trap6</t>
  </si>
  <si>
    <t>组三单体温度上限Trap7</t>
  </si>
  <si>
    <t>组三单体温度上限Trap8</t>
  </si>
  <si>
    <t>组三单体温度上限Trap9</t>
  </si>
  <si>
    <t>组三单体温度上限Trap10</t>
  </si>
  <si>
    <t>组三单体温度上限Trap11</t>
  </si>
  <si>
    <t>组三单体温度上限Trap12</t>
  </si>
  <si>
    <t>组三单体温度上限Trap13</t>
  </si>
  <si>
    <t>组三单体温度上限Trap14</t>
  </si>
  <si>
    <t>组三单体温度上限Trap15</t>
  </si>
  <si>
    <t>组三单体温度上限Trap16</t>
  </si>
  <si>
    <t>组三单体温度上限Trap17</t>
  </si>
  <si>
    <t>组三单体温度上限Trap18</t>
  </si>
  <si>
    <t>组三单体温度上限Trap19</t>
  </si>
  <si>
    <t>组三单体温度上限Trap20</t>
  </si>
  <si>
    <t>组三单体温度上限Trap21</t>
  </si>
  <si>
    <t>组三单体温度上限Trap22</t>
  </si>
  <si>
    <t>组三单体温度上限Trap23</t>
  </si>
  <si>
    <t>组三单体温度上限Trap24</t>
  </si>
  <si>
    <t>组三单体温度上限Trap25</t>
  </si>
  <si>
    <t>组三单体温度上限Trap26</t>
  </si>
  <si>
    <t>组三单体温度上限Trap27</t>
  </si>
  <si>
    <t>组三单体温度上限Trap28</t>
  </si>
  <si>
    <t>组三单体温度上限Trap29</t>
  </si>
  <si>
    <t>组三单体温度上限Trap30</t>
  </si>
  <si>
    <t>组三单体温度上限Trap31</t>
  </si>
  <si>
    <t>组三单体温度上限Trap32</t>
  </si>
  <si>
    <t>组三单体温度上限Trap33</t>
  </si>
  <si>
    <t>组三单体温度上限Trap34</t>
  </si>
  <si>
    <t>组三单体温度上限Trap35</t>
  </si>
  <si>
    <t>组三单体温度上限Trap36</t>
  </si>
  <si>
    <t>组三单体温度上限Trap37</t>
  </si>
  <si>
    <t>组三单体温度上限Trap38</t>
  </si>
  <si>
    <t>组三单体温度上限Trap39</t>
  </si>
  <si>
    <t>组三单体温度上限Trap40</t>
  </si>
  <si>
    <t>组三单体温度上限Trap41</t>
  </si>
  <si>
    <t>组三单体温度上限Trap42</t>
  </si>
  <si>
    <t>组三单体温度上限Trap43</t>
  </si>
  <si>
    <t>组三单体温度上限Trap44</t>
  </si>
  <si>
    <t>组三单体温度上限Trap45</t>
  </si>
  <si>
    <t>组三单体温度上限Trap46</t>
  </si>
  <si>
    <t>组三单体温度上限Trap47</t>
  </si>
  <si>
    <t>组三单体温度上限Trap48</t>
  </si>
  <si>
    <t>组三单体温度上限Trap49</t>
  </si>
  <si>
    <t>组三单体温度上限Trap50</t>
  </si>
  <si>
    <t>组三单体温度上限Trap51</t>
  </si>
  <si>
    <t>组三单体温度上限Trap52</t>
  </si>
  <si>
    <t>组三单体温度上限Trap53</t>
  </si>
  <si>
    <t>组三单体温度上限Trap54</t>
  </si>
  <si>
    <t>组三单体温度上限Trap55</t>
  </si>
  <si>
    <t>组三单体温度上限Trap56</t>
  </si>
  <si>
    <t>组三单体温度上限Trap57</t>
  </si>
  <si>
    <t>组三单体温度上限Trap58</t>
  </si>
  <si>
    <t>组三单体温度上限Trap59</t>
  </si>
  <si>
    <t>组三单体温度上限Trap60</t>
  </si>
  <si>
    <t>组三单体温度上限Trap61</t>
  </si>
  <si>
    <t>组三单体温度上限Trap62</t>
  </si>
  <si>
    <t>组三单体温度上限Trap63</t>
  </si>
  <si>
    <t>组三单体温度上限Trap64</t>
  </si>
  <si>
    <t>组三单体温度上限Trap65</t>
  </si>
  <si>
    <t>组三单体温度上限Trap66</t>
  </si>
  <si>
    <t>组三单体温度上限Trap67</t>
  </si>
  <si>
    <t>组三单体温度上限Trap68</t>
  </si>
  <si>
    <t>组三单体温度上限Trap69</t>
  </si>
  <si>
    <t>组三单体温度上限Trap70</t>
  </si>
  <si>
    <t>组三单体温度上限Trap71</t>
  </si>
  <si>
    <t>组三单体温度上限Trap72</t>
  </si>
  <si>
    <t>组三单体温度上限Trap73</t>
  </si>
  <si>
    <t>组三单体温度上限Trap74</t>
  </si>
  <si>
    <t>组三单体温度上限Trap75</t>
  </si>
  <si>
    <t>组三单体温度上限Trap76</t>
  </si>
  <si>
    <t>组三单体温度上限Trap77</t>
  </si>
  <si>
    <t>组三单体温度上限Trap78</t>
  </si>
  <si>
    <t>组三单体温度上限Trap79</t>
  </si>
  <si>
    <t>组三单体温度上限Trap80</t>
  </si>
  <si>
    <t>组三单体温度上限Trap81</t>
  </si>
  <si>
    <t>组三单体温度上限Trap82</t>
  </si>
  <si>
    <t>组三单体温度上限Trap83</t>
  </si>
  <si>
    <t>组三单体温度上限Trap84</t>
  </si>
  <si>
    <t>组三单体温度上限Trap85</t>
  </si>
  <si>
    <t>组三单体温度上限Trap86</t>
  </si>
  <si>
    <t>组三单体温度上限Trap87</t>
  </si>
  <si>
    <t>组三单体温度上限Trap88</t>
  </si>
  <si>
    <t>组三单体温度上限Trap89</t>
  </si>
  <si>
    <t>组三单体温度上限Trap90</t>
  </si>
  <si>
    <t>组三单体温度上限Trap91</t>
  </si>
  <si>
    <t>组三单体温度上限Trap92</t>
  </si>
  <si>
    <t>组三单体温度上限Trap93</t>
  </si>
  <si>
    <t>组三单体温度上限Trap94</t>
  </si>
  <si>
    <t>组三单体温度上限Trap95</t>
  </si>
  <si>
    <t>组三单体温度上限Trap96</t>
  </si>
  <si>
    <t>组三单体温度上限Trap97</t>
  </si>
  <si>
    <t>组三单体温度上限Trap98</t>
  </si>
  <si>
    <t>组三单体温度上限Trap99</t>
  </si>
  <si>
    <t>组三单体温度上限Trap100</t>
  </si>
  <si>
    <t>组三单体温度上限Trap101</t>
  </si>
  <si>
    <t>组三单体温度上限Trap102</t>
  </si>
  <si>
    <t>组三单体温度上限Trap103</t>
  </si>
  <si>
    <t>组三单体温度上限Trap104</t>
  </si>
  <si>
    <t>组三单体温度上限Trap105</t>
  </si>
  <si>
    <t>组三单体温度上限Trap106</t>
  </si>
  <si>
    <t>组三单体温度上限Trap107</t>
  </si>
  <si>
    <t>组三单体温度上限Trap108</t>
  </si>
  <si>
    <t>组三单体温度上限Trap109</t>
  </si>
  <si>
    <t>组三单体温度上限Trap110</t>
  </si>
  <si>
    <t>组三单体温度上限Trap111</t>
  </si>
  <si>
    <t>组三单体温度上限Trap112</t>
  </si>
  <si>
    <t>组三单体温度上限Trap113</t>
  </si>
  <si>
    <t>组三单体温度上限Trap114</t>
  </si>
  <si>
    <t>组三单体温度上限Trap115</t>
  </si>
  <si>
    <t>组三单体温度上限Trap116</t>
  </si>
  <si>
    <t>组三单体温度上限Trap117</t>
  </si>
  <si>
    <t>组三单体温度上限Trap118</t>
  </si>
  <si>
    <t>组三单体温度上限Trap119</t>
  </si>
  <si>
    <t>组三单体温度上限Trap120</t>
  </si>
  <si>
    <t>组三单体内阻上限Trap1</t>
  </si>
  <si>
    <t>组三单体内阻上限Trap2</t>
  </si>
  <si>
    <t>组三单体内阻上限Trap3</t>
  </si>
  <si>
    <t>组三单体内阻上限Trap4</t>
  </si>
  <si>
    <t>组三单体内阻上限Trap5</t>
  </si>
  <si>
    <t>组三单体内阻上限Trap6</t>
  </si>
  <si>
    <t>组三单体内阻上限Trap7</t>
  </si>
  <si>
    <t>组三单体内阻上限Trap8</t>
  </si>
  <si>
    <t>组三单体内阻上限Trap9</t>
  </si>
  <si>
    <t>组三单体内阻上限Trap10</t>
  </si>
  <si>
    <t>组三单体内阻上限Trap11</t>
  </si>
  <si>
    <t>组三单体内阻上限Trap12</t>
  </si>
  <si>
    <t>组三单体内阻上限Trap13</t>
  </si>
  <si>
    <t>组三单体内阻上限Trap14</t>
  </si>
  <si>
    <t>组三单体内阻上限Trap15</t>
  </si>
  <si>
    <t>组三单体内阻上限Trap16</t>
  </si>
  <si>
    <t>组三单体内阻上限Trap17</t>
  </si>
  <si>
    <t>组三单体内阻上限Trap18</t>
  </si>
  <si>
    <t>组三单体内阻上限Trap19</t>
  </si>
  <si>
    <t>组三单体内阻上限Trap20</t>
  </si>
  <si>
    <t>组三单体内阻上限Trap21</t>
  </si>
  <si>
    <t>组三单体内阻上限Trap22</t>
  </si>
  <si>
    <t>组三单体内阻上限Trap23</t>
  </si>
  <si>
    <t>组三单体内阻上限Trap24</t>
  </si>
  <si>
    <t>组三单体内阻上限Trap25</t>
  </si>
  <si>
    <t>组三单体内阻上限Trap26</t>
  </si>
  <si>
    <t>组三单体内阻上限Trap27</t>
  </si>
  <si>
    <t>组三单体内阻上限Trap28</t>
  </si>
  <si>
    <t>组三单体内阻上限Trap29</t>
  </si>
  <si>
    <t>组三单体内阻上限Trap30</t>
  </si>
  <si>
    <t>组三单体内阻上限Trap31</t>
  </si>
  <si>
    <t>组三单体内阻上限Trap32</t>
  </si>
  <si>
    <t>组三单体内阻上限Trap33</t>
  </si>
  <si>
    <t>组三单体内阻上限Trap34</t>
  </si>
  <si>
    <t>组三单体内阻上限Trap35</t>
  </si>
  <si>
    <t>组三单体内阻上限Trap36</t>
  </si>
  <si>
    <t>组三单体内阻上限Trap37</t>
  </si>
  <si>
    <t>组三单体内阻上限Trap38</t>
  </si>
  <si>
    <t>组三单体内阻上限Trap39</t>
  </si>
  <si>
    <t>组三单体内阻上限Trap40</t>
  </si>
  <si>
    <t>组三单体内阻上限Trap41</t>
  </si>
  <si>
    <t>组三单体内阻上限Trap42</t>
  </si>
  <si>
    <t>组三单体内阻上限Trap43</t>
  </si>
  <si>
    <t>组三单体内阻上限Trap44</t>
  </si>
  <si>
    <t>组三单体内阻上限Trap45</t>
  </si>
  <si>
    <t>组三单体内阻上限Trap46</t>
  </si>
  <si>
    <t>组三单体内阻上限Trap47</t>
  </si>
  <si>
    <t>组三单体内阻上限Trap48</t>
  </si>
  <si>
    <t>组三单体内阻上限Trap49</t>
  </si>
  <si>
    <t>组三单体内阻上限Trap50</t>
  </si>
  <si>
    <t>组三单体内阻上限Trap51</t>
  </si>
  <si>
    <t>组三单体内阻上限Trap52</t>
  </si>
  <si>
    <t>组三单体内阻上限Trap53</t>
  </si>
  <si>
    <t>组三单体内阻上限Trap54</t>
  </si>
  <si>
    <t>组三单体内阻上限Trap55</t>
  </si>
  <si>
    <t>组三单体内阻上限Trap56</t>
  </si>
  <si>
    <t>组三单体内阻上限Trap57</t>
  </si>
  <si>
    <t>组三单体内阻上限Trap58</t>
  </si>
  <si>
    <t>组三单体内阻上限Trap59</t>
  </si>
  <si>
    <t>组三单体内阻上限Trap60</t>
  </si>
  <si>
    <t>组三单体内阻上限Trap61</t>
  </si>
  <si>
    <t>组三单体内阻上限Trap62</t>
  </si>
  <si>
    <t>组三单体内阻上限Trap63</t>
  </si>
  <si>
    <t>组三单体内阻上限Trap64</t>
  </si>
  <si>
    <t>组三单体内阻上限Trap65</t>
  </si>
  <si>
    <t>组三单体内阻上限Trap66</t>
  </si>
  <si>
    <t>组三单体内阻上限Trap67</t>
  </si>
  <si>
    <t>组三单体内阻上限Trap68</t>
  </si>
  <si>
    <t>组三单体内阻上限Trap69</t>
  </si>
  <si>
    <t>组三单体内阻上限Trap70</t>
  </si>
  <si>
    <t>组三单体内阻上限Trap71</t>
  </si>
  <si>
    <t>组三单体内阻上限Trap72</t>
  </si>
  <si>
    <t>组三单体内阻上限Trap73</t>
  </si>
  <si>
    <t>组三单体内阻上限Trap74</t>
  </si>
  <si>
    <t>组三单体内阻上限Trap75</t>
  </si>
  <si>
    <t>组三单体内阻上限Trap76</t>
  </si>
  <si>
    <t>组三单体内阻上限Trap77</t>
  </si>
  <si>
    <t>组三单体内阻上限Trap78</t>
  </si>
  <si>
    <t>组三单体内阻上限Trap79</t>
  </si>
  <si>
    <t>组三单体内阻上限Trap80</t>
  </si>
  <si>
    <t>组三单体内阻上限Trap81</t>
  </si>
  <si>
    <t>组三单体内阻上限Trap82</t>
  </si>
  <si>
    <t>组三单体内阻上限Trap83</t>
  </si>
  <si>
    <t>组三单体内阻上限Trap84</t>
  </si>
  <si>
    <t>组三单体内阻上限Trap85</t>
  </si>
  <si>
    <t>组三单体内阻上限Trap86</t>
  </si>
  <si>
    <t>组三单体内阻上限Trap87</t>
  </si>
  <si>
    <t>组三单体内阻上限Trap88</t>
  </si>
  <si>
    <t>组三单体内阻上限Trap89</t>
  </si>
  <si>
    <t>组三单体内阻上限Trap90</t>
  </si>
  <si>
    <t>组三单体内阻上限Trap91</t>
  </si>
  <si>
    <t>组三单体内阻上限Trap92</t>
  </si>
  <si>
    <t>组三单体内阻上限Trap93</t>
  </si>
  <si>
    <t>组三单体内阻上限Trap94</t>
  </si>
  <si>
    <t>组三单体内阻上限Trap95</t>
  </si>
  <si>
    <t>组三单体内阻上限Trap96</t>
  </si>
  <si>
    <t>组三单体内阻上限Trap97</t>
  </si>
  <si>
    <t>组三单体内阻上限Trap98</t>
  </si>
  <si>
    <t>组三单体内阻上限Trap99</t>
  </si>
  <si>
    <t>组三单体内阻上限Trap100</t>
  </si>
  <si>
    <t>组三单体内阻上限Trap101</t>
  </si>
  <si>
    <t>组三单体内阻上限Trap102</t>
  </si>
  <si>
    <t>组三单体内阻上限Trap103</t>
  </si>
  <si>
    <t>组三单体内阻上限Trap104</t>
  </si>
  <si>
    <t>组三单体内阻上限Trap105</t>
  </si>
  <si>
    <t>组三单体内阻上限Trap106</t>
  </si>
  <si>
    <t>组三单体内阻上限Trap107</t>
  </si>
  <si>
    <t>组三单体内阻上限Trap108</t>
  </si>
  <si>
    <t>组三单体内阻上限Trap109</t>
  </si>
  <si>
    <t>组三单体内阻上限Trap110</t>
  </si>
  <si>
    <t>组三单体内阻上限Trap111</t>
  </si>
  <si>
    <t>组三单体内阻上限Trap112</t>
  </si>
  <si>
    <t>组三单体内阻上限Trap113</t>
  </si>
  <si>
    <t>组三单体内阻上限Trap114</t>
  </si>
  <si>
    <t>组三单体内阻上限Trap115</t>
  </si>
  <si>
    <t>组三单体内阻上限Trap116</t>
  </si>
  <si>
    <t>组三单体内阻上限Trap117</t>
  </si>
  <si>
    <t>组三单体内阻上限Trap118</t>
  </si>
  <si>
    <t>组三单体内阻上限Trap119</t>
  </si>
  <si>
    <t>组三单体内阻上限Trap120</t>
  </si>
  <si>
    <t>组三单体SOC下限Trap1</t>
  </si>
  <si>
    <t>组三单体SOC下限Trap2</t>
  </si>
  <si>
    <t>组三单体SOC下限Trap3</t>
  </si>
  <si>
    <t>组三单体SOC下限Trap4</t>
  </si>
  <si>
    <t>组三单体SOC下限Trap5</t>
  </si>
  <si>
    <t>组三单体SOC下限Trap6</t>
  </si>
  <si>
    <t>组三单体SOC下限Trap7</t>
  </si>
  <si>
    <t>组三单体SOC下限Trap8</t>
  </si>
  <si>
    <t>组三单体SOC下限Trap9</t>
  </si>
  <si>
    <t>组三单体SOC下限Trap10</t>
  </si>
  <si>
    <t>组三单体SOC下限Trap11</t>
  </si>
  <si>
    <t>组三单体SOC下限Trap12</t>
  </si>
  <si>
    <t>组三单体SOC下限Trap13</t>
  </si>
  <si>
    <t>组三单体SOC下限Trap14</t>
  </si>
  <si>
    <t>组三单体SOC下限Trap15</t>
  </si>
  <si>
    <t>组三单体SOC下限Trap16</t>
  </si>
  <si>
    <t>组三单体SOC下限Trap17</t>
  </si>
  <si>
    <t>组三单体SOC下限Trap18</t>
  </si>
  <si>
    <t>组三单体SOC下限Trap19</t>
  </si>
  <si>
    <t>组三单体SOC下限Trap20</t>
  </si>
  <si>
    <t>组三单体SOC下限Trap21</t>
  </si>
  <si>
    <t>组三单体SOC下限Trap22</t>
  </si>
  <si>
    <t>组三单体SOC下限Trap23</t>
  </si>
  <si>
    <t>组三单体SOC下限Trap24</t>
  </si>
  <si>
    <t>组三单体SOC下限Trap25</t>
  </si>
  <si>
    <t>组三单体SOC下限Trap26</t>
  </si>
  <si>
    <t>组三单体SOC下限Trap27</t>
  </si>
  <si>
    <t>组三单体SOC下限Trap28</t>
  </si>
  <si>
    <t>组三单体SOC下限Trap29</t>
  </si>
  <si>
    <t>组三单体SOC下限Trap30</t>
  </si>
  <si>
    <t>组三单体SOC下限Trap31</t>
  </si>
  <si>
    <t>组三单体SOC下限Trap32</t>
  </si>
  <si>
    <t>组三单体SOC下限Trap33</t>
  </si>
  <si>
    <t>组三单体SOC下限Trap34</t>
  </si>
  <si>
    <t>组三单体SOC下限Trap35</t>
  </si>
  <si>
    <t>组三单体SOC下限Trap36</t>
  </si>
  <si>
    <t>组三单体SOC下限Trap37</t>
  </si>
  <si>
    <t>组三单体SOC下限Trap38</t>
  </si>
  <si>
    <t>组三单体SOC下限Trap39</t>
  </si>
  <si>
    <t>组三单体SOC下限Trap40</t>
  </si>
  <si>
    <t>组三单体SOC下限Trap41</t>
  </si>
  <si>
    <t>组三单体SOC下限Trap42</t>
  </si>
  <si>
    <t>组三单体SOC下限Trap43</t>
  </si>
  <si>
    <t>组三单体SOC下限Trap44</t>
  </si>
  <si>
    <t>组三单体SOC下限Trap45</t>
  </si>
  <si>
    <t>组三单体SOC下限Trap46</t>
  </si>
  <si>
    <t>组三单体SOC下限Trap47</t>
  </si>
  <si>
    <t>组三单体SOC下限Trap48</t>
  </si>
  <si>
    <t>组三单体SOC下限Trap49</t>
  </si>
  <si>
    <t>组三单体SOC下限Trap50</t>
  </si>
  <si>
    <t>组三单体SOC下限Trap51</t>
  </si>
  <si>
    <t>组三单体SOC下限Trap52</t>
  </si>
  <si>
    <t>组三单体SOC下限Trap53</t>
  </si>
  <si>
    <t>组三单体SOC下限Trap54</t>
  </si>
  <si>
    <t>组三单体SOC下限Trap55</t>
  </si>
  <si>
    <t>组三单体SOC下限Trap56</t>
  </si>
  <si>
    <t>组三单体SOC下限Trap57</t>
  </si>
  <si>
    <t>组三单体SOC下限Trap58</t>
  </si>
  <si>
    <t>组三单体SOC下限Trap59</t>
  </si>
  <si>
    <t>组三单体SOC下限Trap60</t>
  </si>
  <si>
    <t>组三单体SOC下限Trap61</t>
  </si>
  <si>
    <t>组三单体SOC下限Trap62</t>
  </si>
  <si>
    <t>组三单体SOC下限Trap63</t>
  </si>
  <si>
    <t>组三单体SOC下限Trap64</t>
  </si>
  <si>
    <t>组三单体SOC下限Trap65</t>
  </si>
  <si>
    <t>组三单体SOC下限Trap66</t>
  </si>
  <si>
    <t>组三单体SOC下限Trap67</t>
  </si>
  <si>
    <t>组三单体SOC下限Trap68</t>
  </si>
  <si>
    <t>组三单体SOC下限Trap69</t>
  </si>
  <si>
    <t>组三单体SOC下限Trap70</t>
  </si>
  <si>
    <t>组三单体SOC下限Trap71</t>
  </si>
  <si>
    <t>组三单体SOC下限Trap72</t>
  </si>
  <si>
    <t>组三单体SOC下限Trap73</t>
  </si>
  <si>
    <t>组三单体SOC下限Trap74</t>
  </si>
  <si>
    <t>组三单体SOC下限Trap75</t>
  </si>
  <si>
    <t>组三单体SOC下限Trap76</t>
  </si>
  <si>
    <t>组三单体SOC下限Trap77</t>
  </si>
  <si>
    <t>组三单体SOC下限Trap78</t>
  </si>
  <si>
    <t>组三单体SOC下限Trap79</t>
  </si>
  <si>
    <t>组三单体SOC下限Trap80</t>
  </si>
  <si>
    <t>组三单体SOC下限Trap81</t>
  </si>
  <si>
    <t>组三单体SOC下限Trap82</t>
  </si>
  <si>
    <t>组三单体SOC下限Trap83</t>
  </si>
  <si>
    <t>组三单体SOC下限Trap84</t>
  </si>
  <si>
    <t>组三单体SOC下限Trap85</t>
  </si>
  <si>
    <t>组三单体SOC下限Trap86</t>
  </si>
  <si>
    <t>组三单体SOC下限Trap87</t>
  </si>
  <si>
    <t>组三单体SOC下限Trap88</t>
  </si>
  <si>
    <t>组三单体SOC下限Trap89</t>
  </si>
  <si>
    <t>组三单体SOC下限Trap90</t>
  </si>
  <si>
    <t>组三单体SOC下限Trap91</t>
  </si>
  <si>
    <t>组三单体SOC下限Trap92</t>
  </si>
  <si>
    <t>组三单体SOC下限Trap93</t>
  </si>
  <si>
    <t>组三单体SOC下限Trap94</t>
  </si>
  <si>
    <t>组三单体SOC下限Trap95</t>
  </si>
  <si>
    <t>组三单体SOC下限Trap96</t>
  </si>
  <si>
    <t>组三单体SOC下限Trap97</t>
  </si>
  <si>
    <t>组三单体SOC下限Trap98</t>
  </si>
  <si>
    <t>组三单体SOC下限Trap99</t>
  </si>
  <si>
    <t>组三单体SOC下限Trap100</t>
  </si>
  <si>
    <t>组三单体SOC下限Trap101</t>
  </si>
  <si>
    <t>组三单体SOC下限Trap102</t>
  </si>
  <si>
    <t>组三单体SOC下限Trap103</t>
  </si>
  <si>
    <t>组三单体SOC下限Trap104</t>
  </si>
  <si>
    <t>组三单体SOC下限Trap105</t>
  </si>
  <si>
    <t>组三单体SOC下限Trap106</t>
  </si>
  <si>
    <t>组三单体SOC下限Trap107</t>
  </si>
  <si>
    <t>组三单体SOC下限Trap108</t>
  </si>
  <si>
    <t>组三单体SOC下限Trap109</t>
  </si>
  <si>
    <t>组三单体SOC下限Trap110</t>
  </si>
  <si>
    <t>组三单体SOC下限Trap111</t>
  </si>
  <si>
    <t>组三单体SOC下限Trap112</t>
  </si>
  <si>
    <t>组三单体SOC下限Trap113</t>
  </si>
  <si>
    <t>组三单体SOC下限Trap114</t>
  </si>
  <si>
    <t>组三单体SOC下限Trap115</t>
  </si>
  <si>
    <t>组三单体SOC下限Trap116</t>
  </si>
  <si>
    <t>组三单体SOC下限Trap117</t>
  </si>
  <si>
    <t>组三单体SOC下限Trap118</t>
  </si>
  <si>
    <t>组三单体SOC下限Trap119</t>
  </si>
  <si>
    <t>组三单体SOC下限Trap120</t>
  </si>
  <si>
    <t>组三单体SOH下限Trap1</t>
  </si>
  <si>
    <t>组三单体SOH下限Trap2</t>
  </si>
  <si>
    <t>组三单体SOH下限Trap3</t>
  </si>
  <si>
    <t>组三单体SOH下限Trap4</t>
  </si>
  <si>
    <t>组三单体SOH下限Trap5</t>
  </si>
  <si>
    <t>组三单体SOH下限Trap6</t>
  </si>
  <si>
    <t>组三单体SOH下限Trap7</t>
  </si>
  <si>
    <t>组三单体SOH下限Trap8</t>
  </si>
  <si>
    <t>组三单体SOH下限Trap9</t>
  </si>
  <si>
    <t>组三单体SOH下限Trap10</t>
  </si>
  <si>
    <t>组三单体SOH下限Trap11</t>
  </si>
  <si>
    <t>组三单体SOH下限Trap12</t>
  </si>
  <si>
    <t>组三单体SOH下限Trap13</t>
  </si>
  <si>
    <t>组三单体SOH下限Trap14</t>
  </si>
  <si>
    <t>组三单体SOH下限Trap15</t>
  </si>
  <si>
    <t>组三单体SOH下限Trap16</t>
  </si>
  <si>
    <t>组三单体SOH下限Trap17</t>
  </si>
  <si>
    <t>组三单体SOH下限Trap18</t>
  </si>
  <si>
    <t>组三单体SOH下限Trap19</t>
  </si>
  <si>
    <t>组三单体SOH下限Trap20</t>
  </si>
  <si>
    <t>组三单体SOH下限Trap21</t>
  </si>
  <si>
    <t>组三单体SOH下限Trap22</t>
  </si>
  <si>
    <t>组三单体SOH下限Trap23</t>
  </si>
  <si>
    <t>组三单体SOH下限Trap24</t>
  </si>
  <si>
    <t>组三单体SOH下限Trap25</t>
  </si>
  <si>
    <t>组三单体SOH下限Trap26</t>
  </si>
  <si>
    <t>组三单体SOH下限Trap27</t>
  </si>
  <si>
    <t>组三单体SOH下限Trap28</t>
  </si>
  <si>
    <t>组三单体SOH下限Trap29</t>
  </si>
  <si>
    <t>组三单体SOH下限Trap30</t>
  </si>
  <si>
    <t>组三单体SOH下限Trap31</t>
  </si>
  <si>
    <t>组三单体SOH下限Trap32</t>
  </si>
  <si>
    <t>组三单体SOH下限Trap33</t>
  </si>
  <si>
    <t>组三单体SOH下限Trap34</t>
  </si>
  <si>
    <t>组三单体SOH下限Trap35</t>
  </si>
  <si>
    <t>组三单体SOH下限Trap36</t>
  </si>
  <si>
    <t>组三单体SOH下限Trap37</t>
  </si>
  <si>
    <t>组三单体SOH下限Trap38</t>
  </si>
  <si>
    <t>组三单体SOH下限Trap39</t>
  </si>
  <si>
    <t>组三单体SOH下限Trap40</t>
  </si>
  <si>
    <t>组三单体SOH下限Trap41</t>
  </si>
  <si>
    <t>组三单体SOH下限Trap42</t>
  </si>
  <si>
    <t>组三单体SOH下限Trap43</t>
  </si>
  <si>
    <t>组三单体SOH下限Trap44</t>
  </si>
  <si>
    <t>组三单体SOH下限Trap45</t>
  </si>
  <si>
    <t>组三单体SOH下限Trap46</t>
  </si>
  <si>
    <t>组三单体SOH下限Trap47</t>
  </si>
  <si>
    <t>组三单体SOH下限Trap48</t>
  </si>
  <si>
    <t>组三单体SOH下限Trap49</t>
  </si>
  <si>
    <t>组三单体SOH下限Trap50</t>
  </si>
  <si>
    <t>组三单体SOH下限Trap51</t>
  </si>
  <si>
    <t>组三单体SOH下限Trap52</t>
  </si>
  <si>
    <t>组三单体SOH下限Trap53</t>
  </si>
  <si>
    <t>组三单体SOH下限Trap54</t>
  </si>
  <si>
    <t>组三单体SOH下限Trap55</t>
  </si>
  <si>
    <t>组三单体SOH下限Trap56</t>
  </si>
  <si>
    <t>组三单体SOH下限Trap57</t>
  </si>
  <si>
    <t>组三单体SOH下限Trap58</t>
  </si>
  <si>
    <t>组三单体SOH下限Trap59</t>
  </si>
  <si>
    <t>组三单体SOH下限Trap60</t>
  </si>
  <si>
    <t>组三单体SOH下限Trap61</t>
  </si>
  <si>
    <t>组三单体SOH下限Trap62</t>
  </si>
  <si>
    <t>组三单体SOH下限Trap63</t>
  </si>
  <si>
    <t>组三单体SOH下限Trap64</t>
  </si>
  <si>
    <t>组三单体SOH下限Trap65</t>
  </si>
  <si>
    <t>组三单体SOH下限Trap66</t>
  </si>
  <si>
    <t>组三单体SOH下限Trap67</t>
  </si>
  <si>
    <t>组三单体SOH下限Trap68</t>
  </si>
  <si>
    <t>组三单体SOH下限Trap69</t>
  </si>
  <si>
    <t>组三单体SOH下限Trap70</t>
  </si>
  <si>
    <t>组三单体SOH下限Trap71</t>
  </si>
  <si>
    <t>组三单体SOH下限Trap72</t>
  </si>
  <si>
    <t>组三单体SOH下限Trap73</t>
  </si>
  <si>
    <t>组三单体SOH下限Trap74</t>
  </si>
  <si>
    <t>组三单体SOH下限Trap75</t>
  </si>
  <si>
    <t>组三单体SOH下限Trap76</t>
  </si>
  <si>
    <t>组三单体SOH下限Trap77</t>
  </si>
  <si>
    <t>组三单体SOH下限Trap78</t>
  </si>
  <si>
    <t>组三单体SOH下限Trap79</t>
  </si>
  <si>
    <t>组三单体SOH下限Trap80</t>
  </si>
  <si>
    <t>组三单体SOH下限Trap81</t>
  </si>
  <si>
    <t>组三单体SOH下限Trap82</t>
  </si>
  <si>
    <t>组三单体SOH下限Trap83</t>
  </si>
  <si>
    <t>组三单体SOH下限Trap84</t>
  </si>
  <si>
    <t>组三单体SOH下限Trap85</t>
  </si>
  <si>
    <t>组三单体SOH下限Trap86</t>
  </si>
  <si>
    <t>组三单体SOH下限Trap87</t>
  </si>
  <si>
    <t>组三单体SOH下限Trap88</t>
  </si>
  <si>
    <t>组三单体SOH下限Trap89</t>
  </si>
  <si>
    <t>组三单体SOH下限Trap90</t>
  </si>
  <si>
    <t>组三单体SOH下限Trap91</t>
  </si>
  <si>
    <t>组三单体SOH下限Trap92</t>
  </si>
  <si>
    <t>组三单体SOH下限Trap93</t>
  </si>
  <si>
    <t>组三单体SOH下限Trap94</t>
  </si>
  <si>
    <t>组三单体SOH下限Trap95</t>
  </si>
  <si>
    <t>组三单体SOH下限Trap96</t>
  </si>
  <si>
    <t>组三单体SOH下限Trap97</t>
  </si>
  <si>
    <t>组三单体SOH下限Trap98</t>
  </si>
  <si>
    <t>组三单体SOH下限Trap99</t>
  </si>
  <si>
    <t>组三单体SOH下限Trap100</t>
  </si>
  <si>
    <t>组三单体SOH下限Trap101</t>
  </si>
  <si>
    <t>组三单体SOH下限Trap102</t>
  </si>
  <si>
    <t>组三单体SOH下限Trap103</t>
  </si>
  <si>
    <t>组三单体SOH下限Trap104</t>
  </si>
  <si>
    <t>组三单体SOH下限Trap105</t>
  </si>
  <si>
    <t>组三单体SOH下限Trap106</t>
  </si>
  <si>
    <t>组三单体SOH下限Trap107</t>
  </si>
  <si>
    <t>组三单体SOH下限Trap108</t>
  </si>
  <si>
    <t>组三单体SOH下限Trap109</t>
  </si>
  <si>
    <t>组三单体SOH下限Trap110</t>
  </si>
  <si>
    <t>组三单体SOH下限Trap111</t>
  </si>
  <si>
    <t>组三单体SOH下限Trap112</t>
  </si>
  <si>
    <t>组三单体SOH下限Trap113</t>
  </si>
  <si>
    <t>组三单体SOH下限Trap114</t>
  </si>
  <si>
    <t>组三单体SOH下限Trap115</t>
  </si>
  <si>
    <t>组三单体SOH下限Trap116</t>
  </si>
  <si>
    <t>组三单体SOH下限Trap117</t>
  </si>
  <si>
    <t>组三单体SOH下限Trap118</t>
  </si>
  <si>
    <t>组三单体SOH下限Trap119</t>
  </si>
  <si>
    <t>组三单体SOH下限Trap120</t>
  </si>
  <si>
    <t>组二单体电压上限Trap1</t>
  </si>
  <si>
    <t>组二单体电压上限Trap2</t>
  </si>
  <si>
    <t>组二单体电压上限Trap3</t>
  </si>
  <si>
    <t>组二单体电压上限Trap4</t>
  </si>
  <si>
    <t>组二单体电压上限Trap5</t>
  </si>
  <si>
    <t>组二单体电压上限Trap6</t>
  </si>
  <si>
    <t>组二单体电压上限Trap7</t>
  </si>
  <si>
    <t>组二单体电压上限Trap8</t>
  </si>
  <si>
    <t>组二单体电压上限Trap9</t>
  </si>
  <si>
    <t>组二单体电压上限Trap10</t>
  </si>
  <si>
    <t>组二单体电压上限Trap11</t>
  </si>
  <si>
    <t>组二单体电压上限Trap12</t>
  </si>
  <si>
    <t>组二单体电压上限Trap13</t>
  </si>
  <si>
    <t>组二单体电压上限Trap14</t>
  </si>
  <si>
    <t>组二单体电压上限Trap15</t>
  </si>
  <si>
    <t>组二单体电压上限Trap16</t>
  </si>
  <si>
    <t>组二单体电压上限Trap17</t>
  </si>
  <si>
    <t>组二单体电压上限Trap18</t>
  </si>
  <si>
    <t>组二单体电压上限Trap19</t>
  </si>
  <si>
    <t>组二单体电压上限Trap20</t>
  </si>
  <si>
    <t>组二单体电压上限Trap21</t>
  </si>
  <si>
    <t>组二单体电压上限Trap22</t>
  </si>
  <si>
    <t>组二单体电压上限Trap23</t>
  </si>
  <si>
    <t>组二单体电压上限Trap24</t>
  </si>
  <si>
    <t>组二单体电压上限Trap25</t>
  </si>
  <si>
    <t>组二单体电压上限Trap26</t>
  </si>
  <si>
    <t>组二单体电压上限Trap27</t>
  </si>
  <si>
    <t>组二单体电压上限Trap28</t>
  </si>
  <si>
    <t>组二单体电压上限Trap29</t>
  </si>
  <si>
    <t>组二单体电压上限Trap30</t>
  </si>
  <si>
    <t>组二单体电压上限Trap31</t>
  </si>
  <si>
    <t>组二单体电压上限Trap32</t>
  </si>
  <si>
    <t>组二单体电压上限Trap33</t>
  </si>
  <si>
    <t>组二单体电压上限Trap34</t>
  </si>
  <si>
    <t>组二单体电压上限Trap35</t>
  </si>
  <si>
    <t>组二单体电压上限Trap36</t>
  </si>
  <si>
    <t>组二单体电压上限Trap37</t>
  </si>
  <si>
    <t>组二单体电压上限Trap38</t>
  </si>
  <si>
    <t>组二单体电压上限Trap39</t>
  </si>
  <si>
    <t>组二单体电压上限Trap40</t>
  </si>
  <si>
    <t>组二单体电压上限Trap41</t>
  </si>
  <si>
    <t>组二单体电压上限Trap42</t>
  </si>
  <si>
    <t>组二单体电压上限Trap43</t>
  </si>
  <si>
    <t>组二单体电压上限Trap44</t>
  </si>
  <si>
    <t>组二单体电压上限Trap45</t>
  </si>
  <si>
    <t>组二单体电压上限Trap46</t>
  </si>
  <si>
    <t>组二单体电压上限Trap47</t>
  </si>
  <si>
    <t>组二单体电压上限Trap48</t>
  </si>
  <si>
    <t>组二单体电压上限Trap49</t>
  </si>
  <si>
    <t>组二单体电压上限Trap50</t>
  </si>
  <si>
    <t>组二单体电压上限Trap51</t>
  </si>
  <si>
    <t>组二单体电压上限Trap52</t>
  </si>
  <si>
    <t>组二单体电压上限Trap53</t>
  </si>
  <si>
    <t>组二单体电压上限Trap54</t>
  </si>
  <si>
    <t>组二单体电压上限Trap55</t>
  </si>
  <si>
    <t>组二单体电压上限Trap56</t>
  </si>
  <si>
    <t>组二单体电压上限Trap57</t>
  </si>
  <si>
    <t>组二单体电压上限Trap58</t>
  </si>
  <si>
    <t>组二单体电压上限Trap59</t>
  </si>
  <si>
    <t>组二单体电压上限Trap60</t>
  </si>
  <si>
    <t>组二单体电压上限Trap61</t>
  </si>
  <si>
    <t>组二单体电压上限Trap62</t>
  </si>
  <si>
    <t>组二单体电压上限Trap63</t>
  </si>
  <si>
    <t>组二单体电压上限Trap64</t>
  </si>
  <si>
    <t>组二单体电压上限Trap65</t>
  </si>
  <si>
    <t>组二单体电压上限Trap66</t>
  </si>
  <si>
    <t>组二单体电压上限Trap67</t>
  </si>
  <si>
    <t>组二单体电压上限Trap68</t>
  </si>
  <si>
    <t>组二单体电压上限Trap69</t>
  </si>
  <si>
    <t>组二单体电压上限Trap70</t>
  </si>
  <si>
    <t>组二单体电压上限Trap71</t>
  </si>
  <si>
    <t>组二单体电压上限Trap72</t>
  </si>
  <si>
    <t>组二单体电压上限Trap73</t>
  </si>
  <si>
    <t>组二单体电压上限Trap74</t>
  </si>
  <si>
    <t>组二单体电压上限Trap75</t>
  </si>
  <si>
    <t>组二单体电压上限Trap76</t>
  </si>
  <si>
    <t>组二单体电压上限Trap77</t>
  </si>
  <si>
    <t>组二单体电压上限Trap78</t>
  </si>
  <si>
    <t>组二单体电压上限Trap79</t>
  </si>
  <si>
    <t>组二单体电压上限Trap80</t>
  </si>
  <si>
    <t>组二单体电压上限Trap81</t>
  </si>
  <si>
    <t>组二单体电压上限Trap82</t>
  </si>
  <si>
    <t>组二单体电压上限Trap83</t>
  </si>
  <si>
    <t>组二单体电压上限Trap84</t>
  </si>
  <si>
    <t>组二单体电压上限Trap85</t>
  </si>
  <si>
    <t>组二单体电压上限Trap86</t>
  </si>
  <si>
    <t>组二单体电压上限Trap87</t>
  </si>
  <si>
    <t>组二单体电压上限Trap88</t>
  </si>
  <si>
    <t>组二单体电压上限Trap89</t>
  </si>
  <si>
    <t>组二单体电压上限Trap90</t>
  </si>
  <si>
    <t>组二单体电压上限Trap91</t>
  </si>
  <si>
    <t>组二单体电压上限Trap92</t>
  </si>
  <si>
    <t>组二单体电压上限Trap93</t>
  </si>
  <si>
    <t>组二单体电压上限Trap94</t>
  </si>
  <si>
    <t>组二单体电压上限Trap95</t>
  </si>
  <si>
    <t>组二单体电压上限Trap96</t>
  </si>
  <si>
    <t>组二单体电压上限Trap97</t>
  </si>
  <si>
    <t>组二单体电压上限Trap98</t>
  </si>
  <si>
    <t>组二单体电压上限Trap99</t>
  </si>
  <si>
    <t>组二单体电压上限Trap100</t>
  </si>
  <si>
    <t>组二单体电压上限Trap101</t>
  </si>
  <si>
    <t>组二单体电压上限Trap102</t>
  </si>
  <si>
    <t>组二单体电压上限Trap103</t>
  </si>
  <si>
    <t>组二单体电压上限Trap104</t>
  </si>
  <si>
    <t>组二单体电压上限Trap105</t>
  </si>
  <si>
    <t>组二单体电压上限Trap106</t>
  </si>
  <si>
    <t>组二单体电压上限Trap107</t>
  </si>
  <si>
    <t>组二单体电压上限Trap108</t>
  </si>
  <si>
    <t>组二单体电压上限Trap109</t>
  </si>
  <si>
    <t>组二单体电压上限Trap110</t>
  </si>
  <si>
    <t>组二单体电压上限Trap111</t>
  </si>
  <si>
    <t>组二单体电压上限Trap112</t>
  </si>
  <si>
    <t>组二单体电压上限Trap113</t>
  </si>
  <si>
    <t>组二单体电压上限Trap114</t>
  </si>
  <si>
    <t>组二单体电压上限Trap115</t>
  </si>
  <si>
    <t>组二单体电压上限Trap116</t>
  </si>
  <si>
    <t>组二单体电压上限Trap117</t>
  </si>
  <si>
    <t>组二单体电压上限Trap118</t>
  </si>
  <si>
    <t>组二单体电压上限Trap119</t>
  </si>
  <si>
    <t>组二单体电压上限Trap120</t>
  </si>
  <si>
    <t>组二单体电压下限Trap1</t>
  </si>
  <si>
    <t>组二单体电压下限Trap2</t>
  </si>
  <si>
    <t>组二单体电压下限Trap3</t>
  </si>
  <si>
    <t>组二单体电压下限Trap4</t>
  </si>
  <si>
    <t>组二单体电压下限Trap5</t>
  </si>
  <si>
    <t>组二单体电压下限Trap6</t>
  </si>
  <si>
    <t>组二单体电压下限Trap7</t>
  </si>
  <si>
    <t>组二单体电压下限Trap8</t>
  </si>
  <si>
    <t>组二单体电压下限Trap9</t>
  </si>
  <si>
    <t>组二单体电压下限Trap10</t>
  </si>
  <si>
    <t>组二单体电压下限Trap11</t>
  </si>
  <si>
    <t>组二单体电压下限Trap12</t>
  </si>
  <si>
    <t>组二单体电压下限Trap13</t>
  </si>
  <si>
    <t>组二单体电压下限Trap14</t>
  </si>
  <si>
    <t>组二单体电压下限Trap15</t>
  </si>
  <si>
    <t>组二单体电压下限Trap16</t>
  </si>
  <si>
    <t>组二单体电压下限Trap17</t>
  </si>
  <si>
    <t>组二单体电压下限Trap18</t>
  </si>
  <si>
    <t>组二单体电压下限Trap19</t>
  </si>
  <si>
    <t>组二单体电压下限Trap20</t>
  </si>
  <si>
    <t>组二单体电压下限Trap21</t>
  </si>
  <si>
    <t>组二单体电压下限Trap22</t>
  </si>
  <si>
    <t>组二单体电压下限Trap23</t>
  </si>
  <si>
    <t>组二单体电压下限Trap24</t>
  </si>
  <si>
    <t>组二单体电压下限Trap25</t>
  </si>
  <si>
    <t>组二单体电压下限Trap26</t>
  </si>
  <si>
    <t>组二单体电压下限Trap27</t>
  </si>
  <si>
    <t>组二单体电压下限Trap28</t>
  </si>
  <si>
    <t>组二单体电压下限Trap29</t>
  </si>
  <si>
    <t>组二单体电压下限Trap30</t>
  </si>
  <si>
    <t>组二单体电压下限Trap31</t>
  </si>
  <si>
    <t>组二单体电压下限Trap32</t>
  </si>
  <si>
    <t>组二单体电压下限Trap33</t>
  </si>
  <si>
    <t>组二单体电压下限Trap34</t>
  </si>
  <si>
    <t>组二单体电压下限Trap35</t>
  </si>
  <si>
    <t>组二单体电压下限Trap36</t>
  </si>
  <si>
    <t>组二单体电压下限Trap37</t>
  </si>
  <si>
    <t>组二单体电压下限Trap38</t>
  </si>
  <si>
    <t>组二单体电压下限Trap39</t>
  </si>
  <si>
    <t>组二单体电压下限Trap40</t>
  </si>
  <si>
    <t>组二单体电压下限Trap41</t>
  </si>
  <si>
    <t>组二单体电压下限Trap42</t>
  </si>
  <si>
    <t>组二单体电压下限Trap43</t>
  </si>
  <si>
    <t>组二单体电压下限Trap44</t>
  </si>
  <si>
    <t>组二单体电压下限Trap45</t>
  </si>
  <si>
    <t>组二单体电压下限Trap46</t>
  </si>
  <si>
    <t>组二单体电压下限Trap47</t>
  </si>
  <si>
    <t>组二单体电压下限Trap48</t>
  </si>
  <si>
    <t>组二单体电压下限Trap49</t>
  </si>
  <si>
    <t>组二单体电压下限Trap50</t>
  </si>
  <si>
    <t>组二单体电压下限Trap51</t>
  </si>
  <si>
    <t>组二单体电压下限Trap52</t>
  </si>
  <si>
    <t>组二单体电压下限Trap53</t>
  </si>
  <si>
    <t>组二单体电压下限Trap54</t>
  </si>
  <si>
    <t>组二单体电压下限Trap55</t>
  </si>
  <si>
    <t>组二单体电压下限Trap56</t>
  </si>
  <si>
    <t>组二单体电压下限Trap57</t>
  </si>
  <si>
    <t>组二单体电压下限Trap58</t>
  </si>
  <si>
    <t>组二单体电压下限Trap59</t>
  </si>
  <si>
    <t>组二单体电压下限Trap60</t>
  </si>
  <si>
    <t>组二单体电压下限Trap61</t>
  </si>
  <si>
    <t>组二单体电压下限Trap62</t>
  </si>
  <si>
    <t>组二单体电压下限Trap63</t>
  </si>
  <si>
    <t>组二单体电压下限Trap64</t>
  </si>
  <si>
    <t>组二单体电压下限Trap65</t>
  </si>
  <si>
    <t>组二单体电压下限Trap66</t>
  </si>
  <si>
    <t>组二单体电压下限Trap67</t>
  </si>
  <si>
    <t>组二单体电压下限Trap68</t>
  </si>
  <si>
    <t>组二单体电压下限Trap69</t>
  </si>
  <si>
    <t>组二单体电压下限Trap70</t>
  </si>
  <si>
    <t>组二单体电压下限Trap71</t>
  </si>
  <si>
    <t>组二单体电压下限Trap72</t>
  </si>
  <si>
    <t>组二单体电压下限Trap73</t>
  </si>
  <si>
    <t>组二单体电压下限Trap74</t>
  </si>
  <si>
    <t>组二单体电压下限Trap75</t>
  </si>
  <si>
    <t>组二单体电压下限Trap76</t>
  </si>
  <si>
    <t>组二单体电压下限Trap77</t>
  </si>
  <si>
    <t>组二单体电压下限Trap78</t>
  </si>
  <si>
    <t>组二单体电压下限Trap79</t>
  </si>
  <si>
    <t>组二单体电压下限Trap80</t>
  </si>
  <si>
    <t>组二单体电压下限Trap81</t>
  </si>
  <si>
    <t>组二单体电压下限Trap82</t>
  </si>
  <si>
    <t>组二单体电压下限Trap83</t>
  </si>
  <si>
    <t>组二单体电压下限Trap84</t>
  </si>
  <si>
    <t>组二单体电压下限Trap85</t>
  </si>
  <si>
    <t>组二单体电压下限Trap86</t>
  </si>
  <si>
    <t>组二单体电压下限Trap87</t>
  </si>
  <si>
    <t>组二单体电压下限Trap88</t>
  </si>
  <si>
    <t>组二单体电压下限Trap89</t>
  </si>
  <si>
    <t>组二单体电压下限Trap90</t>
  </si>
  <si>
    <t>组二单体电压下限Trap91</t>
  </si>
  <si>
    <t>组二单体电压下限Trap92</t>
  </si>
  <si>
    <t>组二单体电压下限Trap93</t>
  </si>
  <si>
    <t>组二单体电压下限Trap94</t>
  </si>
  <si>
    <t>组二单体电压下限Trap95</t>
  </si>
  <si>
    <t>组二单体电压下限Trap96</t>
  </si>
  <si>
    <t>组二单体电压下限Trap97</t>
  </si>
  <si>
    <t>组二单体电压下限Trap98</t>
  </si>
  <si>
    <t>组二单体电压下限Trap99</t>
  </si>
  <si>
    <t>组二单体电压下限Trap100</t>
  </si>
  <si>
    <t>组二单体电压下限Trap101</t>
  </si>
  <si>
    <t>组二单体电压下限Trap102</t>
  </si>
  <si>
    <t>组二单体电压下限Trap103</t>
  </si>
  <si>
    <t>组二单体电压下限Trap104</t>
  </si>
  <si>
    <t>组二单体电压下限Trap105</t>
  </si>
  <si>
    <t>组二单体电压下限Trap106</t>
  </si>
  <si>
    <t>组二单体电压下限Trap107</t>
  </si>
  <si>
    <t>组二单体电压下限Trap108</t>
  </si>
  <si>
    <t>组二单体电压下限Trap109</t>
  </si>
  <si>
    <t>组二单体电压下限Trap110</t>
  </si>
  <si>
    <t>组二单体电压下限Trap111</t>
  </si>
  <si>
    <t>组二单体电压下限Trap112</t>
  </si>
  <si>
    <t>组二单体电压下限Trap113</t>
  </si>
  <si>
    <t>组二单体电压下限Trap114</t>
  </si>
  <si>
    <t>组二单体电压下限Trap115</t>
  </si>
  <si>
    <t>组二单体电压下限Trap116</t>
  </si>
  <si>
    <t>组二单体电压下限Trap117</t>
  </si>
  <si>
    <t>组二单体电压下限Trap118</t>
  </si>
  <si>
    <t>组二单体电压下限Trap119</t>
  </si>
  <si>
    <t>组二单体电压下限Trap120</t>
  </si>
  <si>
    <t>组二单体温度上限Trap1</t>
  </si>
  <si>
    <t>组二单体温度上限Trap2</t>
  </si>
  <si>
    <t>组二单体温度上限Trap3</t>
  </si>
  <si>
    <t>组二单体温度上限Trap4</t>
  </si>
  <si>
    <t>组二单体温度上限Trap5</t>
  </si>
  <si>
    <t>组二单体温度上限Trap6</t>
  </si>
  <si>
    <t>组二单体温度上限Trap7</t>
  </si>
  <si>
    <t>组二单体温度上限Trap8</t>
  </si>
  <si>
    <t>组二单体温度上限Trap9</t>
  </si>
  <si>
    <t>组二单体温度上限Trap10</t>
  </si>
  <si>
    <t>组二单体温度上限Trap11</t>
  </si>
  <si>
    <t>组二单体温度上限Trap12</t>
  </si>
  <si>
    <t>组二单体温度上限Trap13</t>
  </si>
  <si>
    <t>组二单体温度上限Trap14</t>
  </si>
  <si>
    <t>组二单体温度上限Trap15</t>
  </si>
  <si>
    <t>组二单体温度上限Trap16</t>
  </si>
  <si>
    <t>组二单体温度上限Trap17</t>
  </si>
  <si>
    <t>组二单体温度上限Trap18</t>
  </si>
  <si>
    <t>组二单体温度上限Trap19</t>
  </si>
  <si>
    <t>组二单体温度上限Trap20</t>
  </si>
  <si>
    <t>组二单体温度上限Trap21</t>
  </si>
  <si>
    <t>组二单体温度上限Trap22</t>
  </si>
  <si>
    <t>组二单体温度上限Trap23</t>
  </si>
  <si>
    <t>组二单体温度上限Trap24</t>
  </si>
  <si>
    <t>组二单体温度上限Trap25</t>
  </si>
  <si>
    <t>组二单体温度上限Trap26</t>
  </si>
  <si>
    <t>组二单体温度上限Trap27</t>
  </si>
  <si>
    <t>组二单体温度上限Trap28</t>
  </si>
  <si>
    <t>组二单体温度上限Trap29</t>
  </si>
  <si>
    <t>组二单体温度上限Trap30</t>
  </si>
  <si>
    <t>组二单体温度上限Trap31</t>
  </si>
  <si>
    <t>组二单体温度上限Trap32</t>
  </si>
  <si>
    <t>组二单体温度上限Trap33</t>
  </si>
  <si>
    <t>组二单体温度上限Trap34</t>
  </si>
  <si>
    <t>组二单体温度上限Trap35</t>
  </si>
  <si>
    <t>组二单体温度上限Trap36</t>
  </si>
  <si>
    <t>组二单体温度上限Trap37</t>
  </si>
  <si>
    <t>组二单体温度上限Trap38</t>
  </si>
  <si>
    <t>组二单体温度上限Trap39</t>
  </si>
  <si>
    <t>组二单体温度上限Trap40</t>
  </si>
  <si>
    <t>组二单体温度上限Trap41</t>
  </si>
  <si>
    <t>组二单体温度上限Trap42</t>
  </si>
  <si>
    <t>组二单体温度上限Trap43</t>
  </si>
  <si>
    <t>组二单体温度上限Trap44</t>
  </si>
  <si>
    <t>组二单体温度上限Trap45</t>
  </si>
  <si>
    <t>组二单体温度上限Trap46</t>
  </si>
  <si>
    <t>组二单体温度上限Trap47</t>
  </si>
  <si>
    <t>组二单体温度上限Trap48</t>
  </si>
  <si>
    <t>组二单体温度上限Trap49</t>
  </si>
  <si>
    <t>组二单体温度上限Trap50</t>
  </si>
  <si>
    <t>组二单体温度上限Trap51</t>
  </si>
  <si>
    <t>组二单体温度上限Trap52</t>
  </si>
  <si>
    <t>组二单体温度上限Trap53</t>
  </si>
  <si>
    <t>组二单体温度上限Trap54</t>
  </si>
  <si>
    <t>组二单体温度上限Trap55</t>
  </si>
  <si>
    <t>组二单体温度上限Trap56</t>
  </si>
  <si>
    <t>组二单体温度上限Trap57</t>
  </si>
  <si>
    <t>组二单体温度上限Trap58</t>
  </si>
  <si>
    <t>组二单体温度上限Trap59</t>
  </si>
  <si>
    <t>组二单体温度上限Trap60</t>
  </si>
  <si>
    <t>组二单体温度上限Trap61</t>
  </si>
  <si>
    <t>组二单体温度上限Trap62</t>
  </si>
  <si>
    <t>组二单体温度上限Trap63</t>
  </si>
  <si>
    <t>组二单体温度上限Trap64</t>
  </si>
  <si>
    <t>组二单体温度上限Trap65</t>
  </si>
  <si>
    <t>组二单体温度上限Trap66</t>
  </si>
  <si>
    <t>组二单体温度上限Trap67</t>
  </si>
  <si>
    <t>组二单体温度上限Trap68</t>
  </si>
  <si>
    <t>组二单体温度上限Trap69</t>
  </si>
  <si>
    <t>组二单体温度上限Trap70</t>
  </si>
  <si>
    <t>组二单体温度上限Trap71</t>
  </si>
  <si>
    <t>组二单体温度上限Trap72</t>
  </si>
  <si>
    <t>组二单体温度上限Trap73</t>
  </si>
  <si>
    <t>组二单体温度上限Trap74</t>
  </si>
  <si>
    <t>组二单体温度上限Trap75</t>
  </si>
  <si>
    <t>组二单体温度上限Trap76</t>
  </si>
  <si>
    <t>组二单体温度上限Trap77</t>
  </si>
  <si>
    <t>组二单体温度上限Trap78</t>
  </si>
  <si>
    <t>组二单体温度上限Trap79</t>
  </si>
  <si>
    <t>组二单体温度上限Trap80</t>
  </si>
  <si>
    <t>组二单体温度上限Trap81</t>
  </si>
  <si>
    <t>组二单体温度上限Trap82</t>
  </si>
  <si>
    <t>组二单体温度上限Trap83</t>
  </si>
  <si>
    <t>组二单体温度上限Trap84</t>
  </si>
  <si>
    <t>组二单体温度上限Trap85</t>
  </si>
  <si>
    <t>组二单体温度上限Trap86</t>
  </si>
  <si>
    <t>组二单体温度上限Trap87</t>
  </si>
  <si>
    <t>组二单体温度上限Trap88</t>
  </si>
  <si>
    <t>组二单体温度上限Trap89</t>
  </si>
  <si>
    <t>组二单体温度上限Trap90</t>
  </si>
  <si>
    <t>组二单体温度上限Trap91</t>
  </si>
  <si>
    <t>组二单体温度上限Trap92</t>
  </si>
  <si>
    <t>组二单体温度上限Trap93</t>
  </si>
  <si>
    <t>组二单体温度上限Trap94</t>
  </si>
  <si>
    <t>组二单体温度上限Trap95</t>
  </si>
  <si>
    <t>组二单体温度上限Trap96</t>
  </si>
  <si>
    <t>组二单体温度上限Trap97</t>
  </si>
  <si>
    <t>组二单体温度上限Trap98</t>
  </si>
  <si>
    <t>组二单体温度上限Trap99</t>
  </si>
  <si>
    <t>组二单体温度上限Trap100</t>
  </si>
  <si>
    <t>组二单体温度上限Trap101</t>
  </si>
  <si>
    <t>组二单体温度上限Trap102</t>
  </si>
  <si>
    <t>组二单体温度上限Trap103</t>
  </si>
  <si>
    <t>组二单体温度上限Trap104</t>
  </si>
  <si>
    <t>组二单体温度上限Trap105</t>
  </si>
  <si>
    <t>组二单体温度上限Trap106</t>
  </si>
  <si>
    <t>组二单体温度上限Trap107</t>
  </si>
  <si>
    <t>组二单体温度上限Trap108</t>
  </si>
  <si>
    <t>组二单体温度上限Trap109</t>
  </si>
  <si>
    <t>组二单体温度上限Trap110</t>
  </si>
  <si>
    <t>组二单体温度上限Trap111</t>
  </si>
  <si>
    <t>组二单体温度上限Trap112</t>
  </si>
  <si>
    <t>组二单体温度上限Trap113</t>
  </si>
  <si>
    <t>组二单体温度上限Trap114</t>
  </si>
  <si>
    <t>组二单体温度上限Trap115</t>
  </si>
  <si>
    <t>组二单体温度上限Trap116</t>
  </si>
  <si>
    <t>组二单体温度上限Trap117</t>
  </si>
  <si>
    <t>组二单体温度上限Trap118</t>
  </si>
  <si>
    <t>组二单体温度上限Trap119</t>
  </si>
  <si>
    <t>组二单体温度上限Trap120</t>
  </si>
  <si>
    <t>组二单体内阻上限Trap1</t>
  </si>
  <si>
    <t>组二单体内阻上限Trap2</t>
  </si>
  <si>
    <t>组二单体内阻上限Trap3</t>
  </si>
  <si>
    <t>组二单体内阻上限Trap4</t>
  </si>
  <si>
    <t>组二单体内阻上限Trap5</t>
  </si>
  <si>
    <t>组二单体内阻上限Trap6</t>
  </si>
  <si>
    <t>组二单体内阻上限Trap7</t>
  </si>
  <si>
    <t>组二单体内阻上限Trap8</t>
  </si>
  <si>
    <t>组二单体内阻上限Trap9</t>
  </si>
  <si>
    <t>组二单体内阻上限Trap10</t>
  </si>
  <si>
    <t>组二单体内阻上限Trap11</t>
  </si>
  <si>
    <t>组二单体内阻上限Trap12</t>
  </si>
  <si>
    <t>组二单体内阻上限Trap13</t>
  </si>
  <si>
    <t>组二单体内阻上限Trap14</t>
  </si>
  <si>
    <t>组二单体内阻上限Trap15</t>
  </si>
  <si>
    <t>组二单体内阻上限Trap16</t>
  </si>
  <si>
    <t>组二单体内阻上限Trap17</t>
  </si>
  <si>
    <t>组二单体内阻上限Trap18</t>
  </si>
  <si>
    <t>组二单体内阻上限Trap19</t>
  </si>
  <si>
    <t>组二单体内阻上限Trap20</t>
  </si>
  <si>
    <t>组二单体内阻上限Trap21</t>
  </si>
  <si>
    <t>组二单体内阻上限Trap22</t>
  </si>
  <si>
    <t>组二单体内阻上限Trap23</t>
  </si>
  <si>
    <t>组二单体内阻上限Trap24</t>
  </si>
  <si>
    <t>组二单体内阻上限Trap25</t>
  </si>
  <si>
    <t>组二单体内阻上限Trap26</t>
  </si>
  <si>
    <t>组二单体内阻上限Trap27</t>
  </si>
  <si>
    <t>组二单体内阻上限Trap28</t>
  </si>
  <si>
    <t>组二单体内阻上限Trap29</t>
  </si>
  <si>
    <t>组二单体内阻上限Trap30</t>
  </si>
  <si>
    <t>组二单体内阻上限Trap31</t>
  </si>
  <si>
    <t>组二单体内阻上限Trap32</t>
  </si>
  <si>
    <t>组二单体内阻上限Trap33</t>
  </si>
  <si>
    <t>组二单体内阻上限Trap34</t>
  </si>
  <si>
    <t>组二单体内阻上限Trap35</t>
  </si>
  <si>
    <t>组二单体内阻上限Trap36</t>
  </si>
  <si>
    <t>组二单体内阻上限Trap37</t>
  </si>
  <si>
    <t>组二单体内阻上限Trap38</t>
  </si>
  <si>
    <t>组二单体内阻上限Trap39</t>
  </si>
  <si>
    <t>组二单体内阻上限Trap40</t>
  </si>
  <si>
    <t>组二单体内阻上限Trap41</t>
  </si>
  <si>
    <t>组二单体内阻上限Trap42</t>
  </si>
  <si>
    <t>组二单体内阻上限Trap43</t>
  </si>
  <si>
    <t>组二单体内阻上限Trap44</t>
  </si>
  <si>
    <t>组二单体内阻上限Trap45</t>
  </si>
  <si>
    <t>组二单体内阻上限Trap46</t>
  </si>
  <si>
    <t>组二单体内阻上限Trap47</t>
  </si>
  <si>
    <t>组二单体内阻上限Trap48</t>
  </si>
  <si>
    <t>组二单体内阻上限Trap49</t>
  </si>
  <si>
    <t>组二单体内阻上限Trap50</t>
  </si>
  <si>
    <t>组二单体内阻上限Trap51</t>
  </si>
  <si>
    <t>组二单体内阻上限Trap52</t>
  </si>
  <si>
    <t>组二单体内阻上限Trap53</t>
  </si>
  <si>
    <t>组二单体内阻上限Trap54</t>
  </si>
  <si>
    <t>组二单体内阻上限Trap55</t>
  </si>
  <si>
    <t>组二单体内阻上限Trap56</t>
  </si>
  <si>
    <t>组二单体内阻上限Trap57</t>
  </si>
  <si>
    <t>组二单体内阻上限Trap58</t>
  </si>
  <si>
    <t>组二单体内阻上限Trap59</t>
  </si>
  <si>
    <t>组二单体内阻上限Trap60</t>
  </si>
  <si>
    <t>组二单体内阻上限Trap61</t>
  </si>
  <si>
    <t>组二单体内阻上限Trap62</t>
  </si>
  <si>
    <t>组二单体内阻上限Trap63</t>
  </si>
  <si>
    <t>组二单体内阻上限Trap64</t>
  </si>
  <si>
    <t>组二单体内阻上限Trap65</t>
  </si>
  <si>
    <t>组二单体内阻上限Trap66</t>
  </si>
  <si>
    <t>组二单体内阻上限Trap67</t>
  </si>
  <si>
    <t>组二单体内阻上限Trap68</t>
  </si>
  <si>
    <t>组二单体内阻上限Trap69</t>
  </si>
  <si>
    <t>组二单体内阻上限Trap70</t>
  </si>
  <si>
    <t>组二单体内阻上限Trap71</t>
  </si>
  <si>
    <t>组二单体内阻上限Trap72</t>
  </si>
  <si>
    <t>组二单体内阻上限Trap73</t>
  </si>
  <si>
    <t>组二单体内阻上限Trap74</t>
  </si>
  <si>
    <t>组二单体内阻上限Trap75</t>
  </si>
  <si>
    <t>组二单体内阻上限Trap76</t>
  </si>
  <si>
    <t>组二单体内阻上限Trap77</t>
  </si>
  <si>
    <t>组二单体内阻上限Trap78</t>
  </si>
  <si>
    <t>组二单体内阻上限Trap79</t>
  </si>
  <si>
    <t>组二单体内阻上限Trap80</t>
  </si>
  <si>
    <t>组二单体内阻上限Trap81</t>
  </si>
  <si>
    <t>组二单体内阻上限Trap82</t>
  </si>
  <si>
    <t>组二单体内阻上限Trap83</t>
  </si>
  <si>
    <t>组二单体内阻上限Trap84</t>
  </si>
  <si>
    <t>组二单体内阻上限Trap85</t>
  </si>
  <si>
    <t>组二单体内阻上限Trap86</t>
  </si>
  <si>
    <t>组二单体内阻上限Trap87</t>
  </si>
  <si>
    <t>组二单体内阻上限Trap88</t>
  </si>
  <si>
    <t>组二单体内阻上限Trap89</t>
  </si>
  <si>
    <t>组二单体内阻上限Trap90</t>
  </si>
  <si>
    <t>组二单体内阻上限Trap91</t>
  </si>
  <si>
    <t>组二单体内阻上限Trap92</t>
  </si>
  <si>
    <t>组二单体内阻上限Trap93</t>
  </si>
  <si>
    <t>组二单体内阻上限Trap94</t>
  </si>
  <si>
    <t>组二单体内阻上限Trap95</t>
  </si>
  <si>
    <t>组二单体内阻上限Trap96</t>
  </si>
  <si>
    <t>组二单体内阻上限Trap97</t>
  </si>
  <si>
    <t>组二单体内阻上限Trap98</t>
  </si>
  <si>
    <t>组二单体内阻上限Trap99</t>
  </si>
  <si>
    <t>组二单体内阻上限Trap100</t>
  </si>
  <si>
    <t>组二单体内阻上限Trap101</t>
  </si>
  <si>
    <t>组二单体内阻上限Trap102</t>
  </si>
  <si>
    <t>组二单体内阻上限Trap103</t>
  </si>
  <si>
    <t>组二单体内阻上限Trap104</t>
  </si>
  <si>
    <t>组二单体内阻上限Trap105</t>
  </si>
  <si>
    <t>组二单体内阻上限Trap106</t>
  </si>
  <si>
    <t>组二单体内阻上限Trap107</t>
  </si>
  <si>
    <t>组二单体内阻上限Trap108</t>
  </si>
  <si>
    <t>组二单体内阻上限Trap109</t>
  </si>
  <si>
    <t>组二单体内阻上限Trap110</t>
  </si>
  <si>
    <t>组二单体内阻上限Trap111</t>
  </si>
  <si>
    <t>组二单体内阻上限Trap112</t>
  </si>
  <si>
    <t>组二单体内阻上限Trap113</t>
  </si>
  <si>
    <t>组二单体内阻上限Trap114</t>
  </si>
  <si>
    <t>组二单体内阻上限Trap115</t>
  </si>
  <si>
    <t>组二单体内阻上限Trap116</t>
  </si>
  <si>
    <t>组二单体内阻上限Trap117</t>
  </si>
  <si>
    <t>组二单体内阻上限Trap118</t>
  </si>
  <si>
    <t>组二单体内阻上限Trap119</t>
  </si>
  <si>
    <t>组二单体内阻上限Trap120</t>
  </si>
  <si>
    <t>组二单体SOC下限Trap1</t>
  </si>
  <si>
    <t>组二单体SOC下限Trap2</t>
  </si>
  <si>
    <t>组二单体SOC下限Trap3</t>
  </si>
  <si>
    <t>组二单体SOC下限Trap4</t>
  </si>
  <si>
    <t>组二单体SOC下限Trap5</t>
  </si>
  <si>
    <t>组二单体SOC下限Trap6</t>
  </si>
  <si>
    <t>组二单体SOC下限Trap7</t>
  </si>
  <si>
    <t>组二单体SOC下限Trap8</t>
  </si>
  <si>
    <t>组二单体SOC下限Trap9</t>
  </si>
  <si>
    <t>组二单体SOC下限Trap10</t>
  </si>
  <si>
    <t>组二单体SOC下限Trap11</t>
  </si>
  <si>
    <t>组二单体SOC下限Trap12</t>
  </si>
  <si>
    <t>组二单体SOC下限Trap13</t>
  </si>
  <si>
    <t>组二单体SOC下限Trap14</t>
  </si>
  <si>
    <t>组二单体SOC下限Trap15</t>
  </si>
  <si>
    <t>组二单体SOC下限Trap16</t>
  </si>
  <si>
    <t>组二单体SOC下限Trap17</t>
  </si>
  <si>
    <t>组二单体SOC下限Trap18</t>
  </si>
  <si>
    <t>组二单体SOC下限Trap19</t>
  </si>
  <si>
    <t>组二单体SOC下限Trap20</t>
  </si>
  <si>
    <t>组二单体SOC下限Trap21</t>
  </si>
  <si>
    <t>组二单体SOC下限Trap22</t>
  </si>
  <si>
    <t>组二单体SOC下限Trap23</t>
  </si>
  <si>
    <t>组二单体SOC下限Trap24</t>
  </si>
  <si>
    <t>组二单体SOC下限Trap25</t>
  </si>
  <si>
    <t>组二单体SOC下限Trap26</t>
  </si>
  <si>
    <t>组二单体SOC下限Trap27</t>
  </si>
  <si>
    <t>组二单体SOC下限Trap28</t>
  </si>
  <si>
    <t>组二单体SOC下限Trap29</t>
  </si>
  <si>
    <t>组二单体SOC下限Trap30</t>
  </si>
  <si>
    <t>组二单体SOC下限Trap31</t>
  </si>
  <si>
    <t>组二单体SOC下限Trap32</t>
  </si>
  <si>
    <t>组二单体SOC下限Trap33</t>
  </si>
  <si>
    <t>组二单体SOC下限Trap34</t>
  </si>
  <si>
    <t>组二单体SOC下限Trap35</t>
  </si>
  <si>
    <t>组二单体SOC下限Trap36</t>
  </si>
  <si>
    <t>组二单体SOC下限Trap37</t>
  </si>
  <si>
    <t>组二单体SOC下限Trap38</t>
  </si>
  <si>
    <t>组二单体SOC下限Trap39</t>
  </si>
  <si>
    <t>组二单体SOC下限Trap40</t>
  </si>
  <si>
    <t>组二单体SOC下限Trap41</t>
  </si>
  <si>
    <t>组二单体SOC下限Trap42</t>
  </si>
  <si>
    <t>组二单体SOC下限Trap43</t>
  </si>
  <si>
    <t>组二单体SOC下限Trap44</t>
  </si>
  <si>
    <t>组二单体SOC下限Trap45</t>
  </si>
  <si>
    <t>组二单体SOC下限Trap46</t>
  </si>
  <si>
    <t>组二单体SOC下限Trap47</t>
  </si>
  <si>
    <t>组二单体SOC下限Trap48</t>
  </si>
  <si>
    <t>组二单体SOC下限Trap49</t>
  </si>
  <si>
    <t>组二单体SOC下限Trap50</t>
  </si>
  <si>
    <t>组二单体SOC下限Trap51</t>
  </si>
  <si>
    <t>组二单体SOC下限Trap52</t>
  </si>
  <si>
    <t>组二单体SOC下限Trap53</t>
  </si>
  <si>
    <t>组二单体SOC下限Trap54</t>
  </si>
  <si>
    <t>组二单体SOC下限Trap55</t>
  </si>
  <si>
    <t>组二单体SOC下限Trap56</t>
  </si>
  <si>
    <t>组二单体SOC下限Trap57</t>
  </si>
  <si>
    <t>组二单体SOC下限Trap58</t>
  </si>
  <si>
    <t>组二单体SOC下限Trap59</t>
  </si>
  <si>
    <t>组二单体SOC下限Trap60</t>
  </si>
  <si>
    <t>组二单体SOC下限Trap61</t>
  </si>
  <si>
    <t>组二单体SOC下限Trap62</t>
  </si>
  <si>
    <t>组二单体SOC下限Trap63</t>
  </si>
  <si>
    <t>组二单体SOC下限Trap64</t>
  </si>
  <si>
    <t>组二单体SOC下限Trap65</t>
  </si>
  <si>
    <t>组二单体SOC下限Trap66</t>
  </si>
  <si>
    <t>组二单体SOC下限Trap67</t>
  </si>
  <si>
    <t>组二单体SOC下限Trap68</t>
  </si>
  <si>
    <t>组二单体SOC下限Trap69</t>
  </si>
  <si>
    <t>组二单体SOC下限Trap70</t>
  </si>
  <si>
    <t>组二单体SOC下限Trap71</t>
  </si>
  <si>
    <t>组二单体SOC下限Trap72</t>
  </si>
  <si>
    <t>组二单体SOC下限Trap73</t>
  </si>
  <si>
    <t>组二单体SOC下限Trap74</t>
  </si>
  <si>
    <t>组二单体SOC下限Trap75</t>
  </si>
  <si>
    <t>组二单体SOC下限Trap76</t>
  </si>
  <si>
    <t>组二单体SOC下限Trap77</t>
  </si>
  <si>
    <t>组二单体SOC下限Trap78</t>
  </si>
  <si>
    <t>组二单体SOC下限Trap79</t>
  </si>
  <si>
    <t>组二单体SOC下限Trap80</t>
  </si>
  <si>
    <t>组二单体SOC下限Trap81</t>
  </si>
  <si>
    <t>组二单体SOC下限Trap82</t>
  </si>
  <si>
    <t>组二单体SOC下限Trap83</t>
  </si>
  <si>
    <t>组二单体SOC下限Trap84</t>
  </si>
  <si>
    <t>组二单体SOC下限Trap85</t>
  </si>
  <si>
    <t>组二单体SOC下限Trap86</t>
  </si>
  <si>
    <t>组二单体SOC下限Trap87</t>
  </si>
  <si>
    <t>组二单体SOC下限Trap88</t>
  </si>
  <si>
    <t>组二单体SOC下限Trap89</t>
  </si>
  <si>
    <t>组二单体SOC下限Trap90</t>
  </si>
  <si>
    <t>组二单体SOC下限Trap91</t>
  </si>
  <si>
    <t>组二单体SOC下限Trap92</t>
  </si>
  <si>
    <t>组二单体SOC下限Trap93</t>
  </si>
  <si>
    <t>组二单体SOC下限Trap94</t>
  </si>
  <si>
    <t>组二单体SOC下限Trap95</t>
  </si>
  <si>
    <t>组二单体SOC下限Trap96</t>
  </si>
  <si>
    <t>组二单体SOC下限Trap97</t>
  </si>
  <si>
    <t>组二单体SOC下限Trap98</t>
  </si>
  <si>
    <t>组二单体SOC下限Trap99</t>
  </si>
  <si>
    <t>组二单体SOC下限Trap100</t>
  </si>
  <si>
    <t>组二单体SOC下限Trap101</t>
  </si>
  <si>
    <t>组二单体SOC下限Trap102</t>
  </si>
  <si>
    <t>组二单体SOC下限Trap103</t>
  </si>
  <si>
    <t>组二单体SOC下限Trap104</t>
  </si>
  <si>
    <t>组二单体SOC下限Trap105</t>
  </si>
  <si>
    <t>组二单体SOC下限Trap106</t>
  </si>
  <si>
    <t>组二单体SOC下限Trap107</t>
  </si>
  <si>
    <t>组二单体SOC下限Trap108</t>
  </si>
  <si>
    <t>组二单体SOC下限Trap109</t>
  </si>
  <si>
    <t>组二单体SOC下限Trap110</t>
  </si>
  <si>
    <t>组二单体SOC下限Trap111</t>
  </si>
  <si>
    <t>组二单体SOC下限Trap112</t>
  </si>
  <si>
    <t>组二单体SOC下限Trap113</t>
  </si>
  <si>
    <t>组二单体SOC下限Trap114</t>
  </si>
  <si>
    <t>组二单体SOC下限Trap115</t>
  </si>
  <si>
    <t>组二单体SOC下限Trap116</t>
  </si>
  <si>
    <t>组二单体SOC下限Trap117</t>
  </si>
  <si>
    <t>组二单体SOC下限Trap118</t>
  </si>
  <si>
    <t>组二单体SOC下限Trap119</t>
  </si>
  <si>
    <t>组二单体SOC下限Trap120</t>
  </si>
  <si>
    <t>组二单体SOH下限Trap1</t>
  </si>
  <si>
    <t>组二单体SOH下限Trap2</t>
  </si>
  <si>
    <t>组二单体SOH下限Trap3</t>
  </si>
  <si>
    <t>组二单体SOH下限Trap4</t>
  </si>
  <si>
    <t>组二单体SOH下限Trap5</t>
  </si>
  <si>
    <t>组二单体SOH下限Trap6</t>
  </si>
  <si>
    <t>组二单体SOH下限Trap7</t>
  </si>
  <si>
    <t>组二单体SOH下限Trap8</t>
  </si>
  <si>
    <t>组二单体SOH下限Trap9</t>
  </si>
  <si>
    <t>组二单体SOH下限Trap10</t>
  </si>
  <si>
    <t>组二单体SOH下限Trap11</t>
  </si>
  <si>
    <t>组二单体SOH下限Trap12</t>
  </si>
  <si>
    <t>组二单体SOH下限Trap13</t>
  </si>
  <si>
    <t>组二单体SOH下限Trap14</t>
  </si>
  <si>
    <t>组二单体SOH下限Trap15</t>
  </si>
  <si>
    <t>组二单体SOH下限Trap16</t>
  </si>
  <si>
    <t>组二单体SOH下限Trap17</t>
  </si>
  <si>
    <t>组二单体SOH下限Trap18</t>
  </si>
  <si>
    <t>组二单体SOH下限Trap19</t>
  </si>
  <si>
    <t>组二单体SOH下限Trap20</t>
  </si>
  <si>
    <t>组二单体SOH下限Trap21</t>
  </si>
  <si>
    <t>组二单体SOH下限Trap22</t>
  </si>
  <si>
    <t>组二单体SOH下限Trap23</t>
  </si>
  <si>
    <t>组二单体SOH下限Trap24</t>
  </si>
  <si>
    <t>组二单体SOH下限Trap25</t>
  </si>
  <si>
    <t>组二单体SOH下限Trap26</t>
  </si>
  <si>
    <t>组二单体SOH下限Trap27</t>
  </si>
  <si>
    <t>组二单体SOH下限Trap28</t>
  </si>
  <si>
    <t>组二单体SOH下限Trap29</t>
  </si>
  <si>
    <t>组二单体SOH下限Trap30</t>
  </si>
  <si>
    <t>组二单体SOH下限Trap31</t>
  </si>
  <si>
    <t>组二单体SOH下限Trap32</t>
  </si>
  <si>
    <t>组二单体SOH下限Trap33</t>
  </si>
  <si>
    <t>组二单体SOH下限Trap34</t>
  </si>
  <si>
    <t>组二单体SOH下限Trap35</t>
  </si>
  <si>
    <t>组二单体SOH下限Trap36</t>
  </si>
  <si>
    <t>组二单体SOH下限Trap37</t>
  </si>
  <si>
    <t>组二单体SOH下限Trap38</t>
  </si>
  <si>
    <t>组二单体SOH下限Trap39</t>
  </si>
  <si>
    <t>组二单体SOH下限Trap40</t>
  </si>
  <si>
    <t>组二单体SOH下限Trap41</t>
  </si>
  <si>
    <t>组二单体SOH下限Trap42</t>
  </si>
  <si>
    <t>组二单体SOH下限Trap43</t>
  </si>
  <si>
    <t>组二单体SOH下限Trap44</t>
  </si>
  <si>
    <t>组二单体SOH下限Trap45</t>
  </si>
  <si>
    <t>组二单体SOH下限Trap46</t>
  </si>
  <si>
    <t>组二单体SOH下限Trap47</t>
  </si>
  <si>
    <t>组二单体SOH下限Trap48</t>
  </si>
  <si>
    <t>组二单体SOH下限Trap49</t>
  </si>
  <si>
    <t>组二单体SOH下限Trap50</t>
  </si>
  <si>
    <t>组二单体SOH下限Trap51</t>
  </si>
  <si>
    <t>组二单体SOH下限Trap52</t>
  </si>
  <si>
    <t>组二单体SOH下限Trap53</t>
  </si>
  <si>
    <t>组二单体SOH下限Trap54</t>
  </si>
  <si>
    <t>组二单体SOH下限Trap55</t>
  </si>
  <si>
    <t>组二单体SOH下限Trap56</t>
  </si>
  <si>
    <t>组二单体SOH下限Trap57</t>
  </si>
  <si>
    <t>组二单体SOH下限Trap58</t>
  </si>
  <si>
    <t>组二单体SOH下限Trap59</t>
  </si>
  <si>
    <t>组二单体SOH下限Trap60</t>
  </si>
  <si>
    <t>组二单体SOH下限Trap61</t>
  </si>
  <si>
    <t>组二单体SOH下限Trap62</t>
  </si>
  <si>
    <t>组二单体SOH下限Trap63</t>
  </si>
  <si>
    <t>组二单体SOH下限Trap64</t>
  </si>
  <si>
    <t>组二单体SOH下限Trap65</t>
  </si>
  <si>
    <t>组二单体SOH下限Trap66</t>
  </si>
  <si>
    <t>组二单体SOH下限Trap67</t>
  </si>
  <si>
    <t>组二单体SOH下限Trap68</t>
  </si>
  <si>
    <t>组二单体SOH下限Trap69</t>
  </si>
  <si>
    <t>组二单体SOH下限Trap70</t>
  </si>
  <si>
    <t>组二单体SOH下限Trap71</t>
  </si>
  <si>
    <t>组二单体SOH下限Trap72</t>
  </si>
  <si>
    <t>组二单体SOH下限Trap73</t>
  </si>
  <si>
    <t>组二单体SOH下限Trap74</t>
  </si>
  <si>
    <t>组二单体SOH下限Trap75</t>
  </si>
  <si>
    <t>组二单体SOH下限Trap76</t>
  </si>
  <si>
    <t>组二单体SOH下限Trap77</t>
  </si>
  <si>
    <t>组二单体SOH下限Trap78</t>
  </si>
  <si>
    <t>组二单体SOH下限Trap79</t>
  </si>
  <si>
    <t>组二单体SOH下限Trap80</t>
  </si>
  <si>
    <t>组二单体SOH下限Trap81</t>
  </si>
  <si>
    <t>组二单体SOH下限Trap82</t>
  </si>
  <si>
    <t>组二单体SOH下限Trap83</t>
  </si>
  <si>
    <t>组二单体SOH下限Trap84</t>
  </si>
  <si>
    <t>组二单体SOH下限Trap85</t>
  </si>
  <si>
    <t>组二单体SOH下限Trap86</t>
  </si>
  <si>
    <t>组二单体SOH下限Trap87</t>
  </si>
  <si>
    <t>组二单体SOH下限Trap88</t>
  </si>
  <si>
    <t>组二单体SOH下限Trap89</t>
  </si>
  <si>
    <t>组二单体SOH下限Trap90</t>
  </si>
  <si>
    <t>组二单体SOH下限Trap91</t>
  </si>
  <si>
    <t>组二单体SOH下限Trap92</t>
  </si>
  <si>
    <t>组二单体SOH下限Trap93</t>
  </si>
  <si>
    <t>组二单体SOH下限Trap94</t>
  </si>
  <si>
    <t>组二单体SOH下限Trap95</t>
  </si>
  <si>
    <t>组二单体SOH下限Trap96</t>
  </si>
  <si>
    <t>组二单体SOH下限Trap97</t>
  </si>
  <si>
    <t>组二单体SOH下限Trap98</t>
  </si>
  <si>
    <t>组二单体SOH下限Trap99</t>
  </si>
  <si>
    <t>组二单体SOH下限Trap100</t>
  </si>
  <si>
    <t>组二单体SOH下限Trap101</t>
  </si>
  <si>
    <t>组二单体SOH下限Trap102</t>
  </si>
  <si>
    <t>组二单体SOH下限Trap103</t>
  </si>
  <si>
    <t>组二单体SOH下限Trap104</t>
  </si>
  <si>
    <t>组二单体SOH下限Trap105</t>
  </si>
  <si>
    <t>组二单体SOH下限Trap106</t>
  </si>
  <si>
    <t>组二单体SOH下限Trap107</t>
  </si>
  <si>
    <t>组二单体SOH下限Trap108</t>
  </si>
  <si>
    <t>组二单体SOH下限Trap109</t>
  </si>
  <si>
    <t>组二单体SOH下限Trap110</t>
  </si>
  <si>
    <t>组二单体SOH下限Trap111</t>
  </si>
  <si>
    <t>组二单体SOH下限Trap112</t>
  </si>
  <si>
    <t>组二单体SOH下限Trap113</t>
  </si>
  <si>
    <t>组二单体SOH下限Trap114</t>
  </si>
  <si>
    <t>组二单体SOH下限Trap115</t>
  </si>
  <si>
    <t>组二单体SOH下限Trap116</t>
  </si>
  <si>
    <t>组二单体SOH下限Trap117</t>
  </si>
  <si>
    <t>组二单体SOH下限Trap118</t>
  </si>
  <si>
    <t>组二单体SOH下限Trap119</t>
  </si>
  <si>
    <t>组二单体SOH下限Trap120</t>
  </si>
  <si>
    <t>组一单体电压上限Trap1</t>
  </si>
  <si>
    <t>组一单体电压上限Trap2</t>
  </si>
  <si>
    <t>组一单体电压上限Trap3</t>
  </si>
  <si>
    <t>组一单体电压上限Trap4</t>
  </si>
  <si>
    <t>组一单体电压上限Trap5</t>
  </si>
  <si>
    <t>组一单体电压上限Trap6</t>
  </si>
  <si>
    <t>组一单体电压上限Trap7</t>
  </si>
  <si>
    <t>组一单体电压上限Trap8</t>
  </si>
  <si>
    <t>组一单体电压上限Trap9</t>
  </si>
  <si>
    <t>组一单体电压上限Trap10</t>
  </si>
  <si>
    <t>组一单体电压上限Trap11</t>
  </si>
  <si>
    <t>组一单体电压上限Trap12</t>
  </si>
  <si>
    <t>组一单体电压上限Trap13</t>
  </si>
  <si>
    <t>组一单体电压上限Trap14</t>
  </si>
  <si>
    <t>组一单体电压上限Trap15</t>
  </si>
  <si>
    <t>组一单体电压上限Trap16</t>
  </si>
  <si>
    <t>组一单体电压上限Trap17</t>
  </si>
  <si>
    <t>组一单体电压上限Trap18</t>
  </si>
  <si>
    <t>组一单体电压上限Trap19</t>
  </si>
  <si>
    <t>组一单体电压上限Trap20</t>
  </si>
  <si>
    <t>组一单体电压上限Trap21</t>
  </si>
  <si>
    <t>组一单体电压上限Trap22</t>
  </si>
  <si>
    <t>组一单体电压上限Trap23</t>
  </si>
  <si>
    <t>组一单体电压上限Trap24</t>
  </si>
  <si>
    <t>组一单体电压上限Trap25</t>
  </si>
  <si>
    <t>组一单体电压上限Trap26</t>
  </si>
  <si>
    <t>组一单体电压上限Trap27</t>
  </si>
  <si>
    <t>组一单体电压上限Trap28</t>
  </si>
  <si>
    <t>组一单体电压上限Trap29</t>
  </si>
  <si>
    <t>组一单体电压上限Trap30</t>
  </si>
  <si>
    <t>组一单体电压上限Trap31</t>
  </si>
  <si>
    <t>组一单体电压上限Trap32</t>
  </si>
  <si>
    <t>组一单体电压上限Trap33</t>
  </si>
  <si>
    <t>组一单体电压上限Trap34</t>
  </si>
  <si>
    <t>组一单体电压上限Trap35</t>
  </si>
  <si>
    <t>组一单体电压上限Trap36</t>
  </si>
  <si>
    <t>组一单体电压上限Trap37</t>
  </si>
  <si>
    <t>组一单体电压上限Trap38</t>
  </si>
  <si>
    <t>组一单体电压上限Trap39</t>
  </si>
  <si>
    <t>组一单体电压上限Trap40</t>
  </si>
  <si>
    <t>组一单体电压上限Trap41</t>
  </si>
  <si>
    <t>组一单体电压上限Trap42</t>
  </si>
  <si>
    <t>组一单体电压上限Trap43</t>
  </si>
  <si>
    <t>组一单体电压上限Trap44</t>
  </si>
  <si>
    <t>组一单体电压上限Trap45</t>
  </si>
  <si>
    <t>组一单体电压上限Trap46</t>
  </si>
  <si>
    <t>组一单体电压上限Trap47</t>
  </si>
  <si>
    <t>组一单体电压上限Trap48</t>
  </si>
  <si>
    <t>组一单体电压上限Trap49</t>
  </si>
  <si>
    <t>组一单体电压上限Trap50</t>
  </si>
  <si>
    <t>组一单体电压上限Trap51</t>
  </si>
  <si>
    <t>组一单体电压上限Trap52</t>
  </si>
  <si>
    <t>组一单体电压上限Trap53</t>
  </si>
  <si>
    <t>组一单体电压上限Trap54</t>
  </si>
  <si>
    <t>组一单体电压上限Trap55</t>
  </si>
  <si>
    <t>组一单体电压上限Trap56</t>
  </si>
  <si>
    <t>组一单体电压上限Trap57</t>
  </si>
  <si>
    <t>组一单体电压上限Trap58</t>
  </si>
  <si>
    <t>组一单体电压上限Trap59</t>
  </si>
  <si>
    <t>组一单体电压上限Trap60</t>
  </si>
  <si>
    <t>组一单体电压上限Trap61</t>
  </si>
  <si>
    <t>组一单体电压上限Trap62</t>
  </si>
  <si>
    <t>组一单体电压上限Trap63</t>
  </si>
  <si>
    <t>组一单体电压上限Trap64</t>
  </si>
  <si>
    <t>组一单体电压上限Trap65</t>
  </si>
  <si>
    <t>组一单体电压上限Trap66</t>
  </si>
  <si>
    <t>组一单体电压上限Trap67</t>
  </si>
  <si>
    <t>组一单体电压上限Trap68</t>
  </si>
  <si>
    <t>组一单体电压上限Trap69</t>
  </si>
  <si>
    <t>组一单体电压上限Trap70</t>
  </si>
  <si>
    <t>组一单体电压上限Trap71</t>
  </si>
  <si>
    <t>组一单体电压上限Trap72</t>
  </si>
  <si>
    <t>组一单体电压上限Trap73</t>
  </si>
  <si>
    <t>组一单体电压上限Trap74</t>
  </si>
  <si>
    <t>组一单体电压上限Trap75</t>
  </si>
  <si>
    <t>组一单体电压上限Trap76</t>
  </si>
  <si>
    <t>组一单体电压上限Trap77</t>
  </si>
  <si>
    <t>组一单体电压上限Trap78</t>
  </si>
  <si>
    <t>组一单体电压上限Trap79</t>
  </si>
  <si>
    <t>组一单体电压上限Trap80</t>
  </si>
  <si>
    <t>组一单体电压上限Trap81</t>
  </si>
  <si>
    <t>组一单体电压上限Trap82</t>
  </si>
  <si>
    <t>组一单体电压上限Trap83</t>
  </si>
  <si>
    <t>组一单体电压上限Trap84</t>
  </si>
  <si>
    <t>组一单体电压上限Trap85</t>
  </si>
  <si>
    <t>组一单体电压上限Trap86</t>
  </si>
  <si>
    <t>组一单体电压上限Trap87</t>
  </si>
  <si>
    <t>组一单体电压上限Trap88</t>
  </si>
  <si>
    <t>组一单体电压上限Trap89</t>
  </si>
  <si>
    <t>组一单体电压上限Trap90</t>
  </si>
  <si>
    <t>组一单体电压上限Trap91</t>
  </si>
  <si>
    <t>组一单体电压上限Trap92</t>
  </si>
  <si>
    <t>组一单体电压上限Trap93</t>
  </si>
  <si>
    <t>组一单体电压上限Trap94</t>
  </si>
  <si>
    <t>组一单体电压上限Trap95</t>
  </si>
  <si>
    <t>组一单体电压上限Trap96</t>
  </si>
  <si>
    <t>组一单体电压上限Trap97</t>
  </si>
  <si>
    <t>组一单体电压上限Trap98</t>
  </si>
  <si>
    <t>组一单体电压上限Trap99</t>
  </si>
  <si>
    <t>组一单体电压上限Trap100</t>
  </si>
  <si>
    <t>组一单体电压上限Trap101</t>
  </si>
  <si>
    <t>组一单体电压上限Trap102</t>
  </si>
  <si>
    <t>组一单体电压上限Trap103</t>
  </si>
  <si>
    <t>组一单体电压上限Trap104</t>
  </si>
  <si>
    <t>组一单体电压上限Trap105</t>
  </si>
  <si>
    <t>组一单体电压上限Trap106</t>
  </si>
  <si>
    <t>组一单体电压上限Trap107</t>
  </si>
  <si>
    <t>组一单体电压上限Trap108</t>
  </si>
  <si>
    <t>组一单体电压上限Trap109</t>
  </si>
  <si>
    <t>组一单体电压上限Trap110</t>
  </si>
  <si>
    <t>组一单体电压上限Trap111</t>
  </si>
  <si>
    <t>组一单体电压上限Trap112</t>
  </si>
  <si>
    <t>组一单体电压上限Trap113</t>
  </si>
  <si>
    <t>组一单体电压上限Trap114</t>
  </si>
  <si>
    <t>组一单体电压上限Trap115</t>
  </si>
  <si>
    <t>组一单体电压上限Trap116</t>
  </si>
  <si>
    <t>组一单体电压上限Trap117</t>
  </si>
  <si>
    <t>组一单体电压上限Trap118</t>
  </si>
  <si>
    <t>组一单体电压上限Trap119</t>
  </si>
  <si>
    <t>组一单体电压上限Trap120</t>
  </si>
  <si>
    <t>组一单体电压下限Trap1</t>
  </si>
  <si>
    <t>组一单体电压下限Trap2</t>
  </si>
  <si>
    <t>组一单体电压下限Trap3</t>
  </si>
  <si>
    <t>组一单体电压下限Trap4</t>
  </si>
  <si>
    <t>组一单体电压下限Trap5</t>
  </si>
  <si>
    <t>组一单体电压下限Trap6</t>
  </si>
  <si>
    <t>组一单体电压下限Trap7</t>
  </si>
  <si>
    <t>组一单体电压下限Trap8</t>
  </si>
  <si>
    <t>组一单体电压下限Trap9</t>
  </si>
  <si>
    <t>组一单体电压下限Trap10</t>
  </si>
  <si>
    <t>组一单体电压下限Trap11</t>
  </si>
  <si>
    <t>组一单体电压下限Trap12</t>
  </si>
  <si>
    <t>组一单体电压下限Trap13</t>
  </si>
  <si>
    <t>组一单体电压下限Trap14</t>
  </si>
  <si>
    <t>组一单体电压下限Trap15</t>
  </si>
  <si>
    <t>组一单体电压下限Trap16</t>
  </si>
  <si>
    <t>组一单体电压下限Trap17</t>
  </si>
  <si>
    <t>组一单体电压下限Trap18</t>
  </si>
  <si>
    <t>组一单体电压下限Trap19</t>
  </si>
  <si>
    <t>组一单体电压下限Trap20</t>
  </si>
  <si>
    <t>组一单体电压下限Trap21</t>
  </si>
  <si>
    <t>组一单体电压下限Trap22</t>
  </si>
  <si>
    <t>组一单体电压下限Trap23</t>
  </si>
  <si>
    <t>组一单体电压下限Trap24</t>
  </si>
  <si>
    <t>组一单体电压下限Trap25</t>
  </si>
  <si>
    <t>组一单体电压下限Trap26</t>
  </si>
  <si>
    <t>组一单体电压下限Trap27</t>
  </si>
  <si>
    <t>组一单体电压下限Trap28</t>
  </si>
  <si>
    <t>组一单体电压下限Trap29</t>
  </si>
  <si>
    <t>组一单体电压下限Trap30</t>
  </si>
  <si>
    <t>组一单体电压下限Trap31</t>
  </si>
  <si>
    <t>组一单体电压下限Trap32</t>
  </si>
  <si>
    <t>组一单体电压下限Trap33</t>
  </si>
  <si>
    <t>组一单体电压下限Trap34</t>
  </si>
  <si>
    <t>组一单体电压下限Trap35</t>
  </si>
  <si>
    <t>组一单体电压下限Trap36</t>
  </si>
  <si>
    <t>组一单体电压下限Trap37</t>
  </si>
  <si>
    <t>组一单体电压下限Trap38</t>
  </si>
  <si>
    <t>组一单体电压下限Trap39</t>
  </si>
  <si>
    <t>组一单体电压下限Trap40</t>
  </si>
  <si>
    <t>组一单体电压下限Trap41</t>
  </si>
  <si>
    <t>组一单体电压下限Trap42</t>
  </si>
  <si>
    <t>组一单体电压下限Trap43</t>
  </si>
  <si>
    <t>组一单体电压下限Trap44</t>
  </si>
  <si>
    <t>组一单体电压下限Trap45</t>
  </si>
  <si>
    <t>组一单体电压下限Trap46</t>
  </si>
  <si>
    <t>组一单体电压下限Trap47</t>
  </si>
  <si>
    <t>组一单体电压下限Trap48</t>
  </si>
  <si>
    <t>组一单体电压下限Trap49</t>
  </si>
  <si>
    <t>组一单体电压下限Trap50</t>
  </si>
  <si>
    <t>组一单体电压下限Trap51</t>
  </si>
  <si>
    <t>组一单体电压下限Trap52</t>
  </si>
  <si>
    <t>组一单体电压下限Trap53</t>
  </si>
  <si>
    <t>组一单体电压下限Trap54</t>
  </si>
  <si>
    <t>组一单体电压下限Trap55</t>
  </si>
  <si>
    <t>组一单体电压下限Trap56</t>
  </si>
  <si>
    <t>组一单体电压下限Trap57</t>
  </si>
  <si>
    <t>组一单体电压下限Trap58</t>
  </si>
  <si>
    <t>组一单体电压下限Trap59</t>
  </si>
  <si>
    <t>组一单体电压下限Trap60</t>
  </si>
  <si>
    <t>组一单体电压下限Trap61</t>
  </si>
  <si>
    <t>组一单体电压下限Trap62</t>
  </si>
  <si>
    <t>组一单体电压下限Trap63</t>
  </si>
  <si>
    <t>组一单体电压下限Trap64</t>
  </si>
  <si>
    <t>组一单体电压下限Trap65</t>
  </si>
  <si>
    <t>组一单体电压下限Trap66</t>
  </si>
  <si>
    <t>组一单体电压下限Trap67</t>
  </si>
  <si>
    <t>组一单体电压下限Trap68</t>
  </si>
  <si>
    <t>组一单体电压下限Trap69</t>
  </si>
  <si>
    <t>组一单体电压下限Trap70</t>
  </si>
  <si>
    <t>组一单体电压下限Trap71</t>
  </si>
  <si>
    <t>组一单体电压下限Trap72</t>
  </si>
  <si>
    <t>组一单体电压下限Trap73</t>
  </si>
  <si>
    <t>组一单体电压下限Trap74</t>
  </si>
  <si>
    <t>组一单体电压下限Trap75</t>
  </si>
  <si>
    <t>组一单体电压下限Trap76</t>
  </si>
  <si>
    <t>组一单体电压下限Trap77</t>
  </si>
  <si>
    <t>组一单体电压下限Trap78</t>
  </si>
  <si>
    <t>组一单体电压下限Trap79</t>
  </si>
  <si>
    <t>组一单体电压下限Trap80</t>
  </si>
  <si>
    <t>组一单体电压下限Trap81</t>
  </si>
  <si>
    <t>组一单体电压下限Trap82</t>
  </si>
  <si>
    <t>组一单体电压下限Trap83</t>
  </si>
  <si>
    <t>组一单体电压下限Trap84</t>
  </si>
  <si>
    <t>组一单体电压下限Trap85</t>
  </si>
  <si>
    <t>组一单体电压下限Trap86</t>
  </si>
  <si>
    <t>组一单体电压下限Trap87</t>
  </si>
  <si>
    <t>组一单体电压下限Trap88</t>
  </si>
  <si>
    <t>组一单体电压下限Trap89</t>
  </si>
  <si>
    <t>组一单体电压下限Trap90</t>
  </si>
  <si>
    <t>组一单体电压下限Trap91</t>
  </si>
  <si>
    <t>组一单体电压下限Trap92</t>
  </si>
  <si>
    <t>组一单体电压下限Trap93</t>
  </si>
  <si>
    <t>组一单体电压下限Trap94</t>
  </si>
  <si>
    <t>组一单体电压下限Trap95</t>
  </si>
  <si>
    <t>组一单体电压下限Trap96</t>
  </si>
  <si>
    <t>组一单体电压下限Trap97</t>
  </si>
  <si>
    <t>组一单体电压下限Trap98</t>
  </si>
  <si>
    <t>组一单体电压下限Trap99</t>
  </si>
  <si>
    <t>组一单体电压下限Trap100</t>
  </si>
  <si>
    <t>组一单体电压下限Trap101</t>
  </si>
  <si>
    <t>组一单体电压下限Trap102</t>
  </si>
  <si>
    <t>组一单体电压下限Trap103</t>
  </si>
  <si>
    <t>组一单体电压下限Trap104</t>
  </si>
  <si>
    <t>组一单体电压下限Trap105</t>
  </si>
  <si>
    <t>组一单体电压下限Trap106</t>
  </si>
  <si>
    <t>组一单体电压下限Trap107</t>
  </si>
  <si>
    <t>组一单体电压下限Trap108</t>
  </si>
  <si>
    <t>组一单体电压下限Trap109</t>
  </si>
  <si>
    <t>组一单体电压下限Trap110</t>
  </si>
  <si>
    <t>组一单体电压下限Trap111</t>
  </si>
  <si>
    <t>组一单体电压下限Trap112</t>
  </si>
  <si>
    <t>组一单体电压下限Trap113</t>
  </si>
  <si>
    <t>组一单体电压下限Trap114</t>
  </si>
  <si>
    <t>组一单体电压下限Trap115</t>
  </si>
  <si>
    <t>组一单体电压下限Trap116</t>
  </si>
  <si>
    <t>组一单体电压下限Trap117</t>
  </si>
  <si>
    <t>组一单体电压下限Trap118</t>
  </si>
  <si>
    <t>组一单体电压下限Trap119</t>
  </si>
  <si>
    <t>组一单体电压下限Trap120</t>
  </si>
  <si>
    <t>组一单体温度上限Trap1</t>
  </si>
  <si>
    <t>组一单体温度上限Trap2</t>
  </si>
  <si>
    <t>组一单体温度上限Trap3</t>
  </si>
  <si>
    <t>组一单体温度上限Trap4</t>
  </si>
  <si>
    <t>组一单体温度上限Trap5</t>
  </si>
  <si>
    <t>组一单体温度上限Trap6</t>
  </si>
  <si>
    <t>组一单体温度上限Trap7</t>
  </si>
  <si>
    <t>组一单体温度上限Trap8</t>
  </si>
  <si>
    <t>组一单体温度上限Trap9</t>
  </si>
  <si>
    <t>组一单体温度上限Trap10</t>
  </si>
  <si>
    <t>组一单体温度上限Trap11</t>
  </si>
  <si>
    <t>组一单体温度上限Trap12</t>
  </si>
  <si>
    <t>组一单体温度上限Trap13</t>
  </si>
  <si>
    <t>组一单体温度上限Trap14</t>
  </si>
  <si>
    <t>组一单体温度上限Trap15</t>
  </si>
  <si>
    <t>组一单体温度上限Trap16</t>
  </si>
  <si>
    <t>组一单体温度上限Trap17</t>
  </si>
  <si>
    <t>组一单体温度上限Trap18</t>
  </si>
  <si>
    <t>组一单体温度上限Trap19</t>
  </si>
  <si>
    <t>组一单体温度上限Trap20</t>
  </si>
  <si>
    <t>组一单体温度上限Trap21</t>
  </si>
  <si>
    <t>组一单体温度上限Trap22</t>
  </si>
  <si>
    <t>组一单体温度上限Trap23</t>
  </si>
  <si>
    <t>组一单体温度上限Trap24</t>
  </si>
  <si>
    <t>组一单体温度上限Trap25</t>
  </si>
  <si>
    <t>组一单体温度上限Trap26</t>
  </si>
  <si>
    <t>组一单体温度上限Trap27</t>
  </si>
  <si>
    <t>组一单体温度上限Trap28</t>
  </si>
  <si>
    <t>组一单体温度上限Trap29</t>
  </si>
  <si>
    <t>组一单体温度上限Trap30</t>
  </si>
  <si>
    <t>组一单体温度上限Trap31</t>
  </si>
  <si>
    <t>组一单体温度上限Trap32</t>
  </si>
  <si>
    <t>组一单体温度上限Trap33</t>
  </si>
  <si>
    <t>组一单体温度上限Trap34</t>
  </si>
  <si>
    <t>组一单体温度上限Trap35</t>
  </si>
  <si>
    <t>组一单体温度上限Trap36</t>
  </si>
  <si>
    <t>组一单体温度上限Trap37</t>
  </si>
  <si>
    <t>组一单体温度上限Trap38</t>
  </si>
  <si>
    <t>组一单体温度上限Trap39</t>
  </si>
  <si>
    <t>组一单体温度上限Trap40</t>
  </si>
  <si>
    <t>组一单体温度上限Trap41</t>
  </si>
  <si>
    <t>组一单体温度上限Trap42</t>
  </si>
  <si>
    <t>组一单体温度上限Trap43</t>
  </si>
  <si>
    <t>组一单体温度上限Trap44</t>
  </si>
  <si>
    <t>组一单体温度上限Trap45</t>
  </si>
  <si>
    <t>组一单体温度上限Trap46</t>
  </si>
  <si>
    <t>组一单体温度上限Trap47</t>
  </si>
  <si>
    <t>组一单体温度上限Trap48</t>
  </si>
  <si>
    <t>组一单体温度上限Trap49</t>
  </si>
  <si>
    <t>组一单体温度上限Trap50</t>
  </si>
  <si>
    <t>组一单体温度上限Trap51</t>
  </si>
  <si>
    <t>组一单体温度上限Trap52</t>
  </si>
  <si>
    <t>组一单体温度上限Trap53</t>
  </si>
  <si>
    <t>组一单体温度上限Trap54</t>
  </si>
  <si>
    <t>组一单体温度上限Trap55</t>
  </si>
  <si>
    <t>组一单体温度上限Trap56</t>
  </si>
  <si>
    <t>组一单体温度上限Trap57</t>
  </si>
  <si>
    <t>组一单体温度上限Trap58</t>
  </si>
  <si>
    <t>组一单体温度上限Trap59</t>
  </si>
  <si>
    <t>组一单体温度上限Trap60</t>
  </si>
  <si>
    <t>组一单体温度上限Trap61</t>
  </si>
  <si>
    <t>组一单体温度上限Trap62</t>
  </si>
  <si>
    <t>组一单体温度上限Trap63</t>
  </si>
  <si>
    <t>组一单体温度上限Trap64</t>
  </si>
  <si>
    <t>组一单体温度上限Trap65</t>
  </si>
  <si>
    <t>组一单体温度上限Trap66</t>
  </si>
  <si>
    <t>组一单体温度上限Trap67</t>
  </si>
  <si>
    <t>组一单体温度上限Trap68</t>
  </si>
  <si>
    <t>组一单体温度上限Trap69</t>
  </si>
  <si>
    <t>组一单体温度上限Trap70</t>
  </si>
  <si>
    <t>组一单体温度上限Trap71</t>
  </si>
  <si>
    <t>组一单体温度上限Trap72</t>
  </si>
  <si>
    <t>组一单体温度上限Trap73</t>
  </si>
  <si>
    <t>组一单体温度上限Trap74</t>
  </si>
  <si>
    <t>组一单体温度上限Trap75</t>
  </si>
  <si>
    <t>组一单体温度上限Trap76</t>
  </si>
  <si>
    <t>组一单体温度上限Trap77</t>
  </si>
  <si>
    <t>组一单体温度上限Trap78</t>
  </si>
  <si>
    <t>组一单体温度上限Trap79</t>
  </si>
  <si>
    <t>组一单体温度上限Trap80</t>
  </si>
  <si>
    <t>组一单体温度上限Trap81</t>
  </si>
  <si>
    <t>组一单体温度上限Trap82</t>
  </si>
  <si>
    <t>组一单体温度上限Trap83</t>
  </si>
  <si>
    <t>组一单体温度上限Trap84</t>
  </si>
  <si>
    <t>组一单体温度上限Trap85</t>
  </si>
  <si>
    <t>组一单体温度上限Trap86</t>
  </si>
  <si>
    <t>组一单体温度上限Trap87</t>
  </si>
  <si>
    <t>组一单体温度上限Trap88</t>
  </si>
  <si>
    <t>组一单体温度上限Trap89</t>
  </si>
  <si>
    <t>组一单体温度上限Trap90</t>
  </si>
  <si>
    <t>组一单体温度上限Trap91</t>
  </si>
  <si>
    <t>组一单体温度上限Trap92</t>
  </si>
  <si>
    <t>组一单体温度上限Trap93</t>
  </si>
  <si>
    <t>组一单体温度上限Trap94</t>
  </si>
  <si>
    <t>组一单体温度上限Trap95</t>
  </si>
  <si>
    <t>组一单体温度上限Trap96</t>
  </si>
  <si>
    <t>组一单体温度上限Trap97</t>
  </si>
  <si>
    <t>组一单体温度上限Trap98</t>
  </si>
  <si>
    <t>组一单体温度上限Trap99</t>
  </si>
  <si>
    <t>组一单体温度上限Trap100</t>
  </si>
  <si>
    <t>组一单体温度上限Trap101</t>
  </si>
  <si>
    <t>组一单体温度上限Trap102</t>
  </si>
  <si>
    <t>组一单体温度上限Trap103</t>
  </si>
  <si>
    <t>组一单体温度上限Trap104</t>
  </si>
  <si>
    <t>组一单体温度上限Trap105</t>
  </si>
  <si>
    <t>组一单体温度上限Trap106</t>
  </si>
  <si>
    <t>组一单体温度上限Trap107</t>
  </si>
  <si>
    <t>组一单体温度上限Trap108</t>
  </si>
  <si>
    <t>组一单体温度上限Trap109</t>
  </si>
  <si>
    <t>组一单体温度上限Trap110</t>
  </si>
  <si>
    <t>组一单体温度上限Trap111</t>
  </si>
  <si>
    <t>组一单体温度上限Trap112</t>
  </si>
  <si>
    <t>组一单体温度上限Trap113</t>
  </si>
  <si>
    <t>组一单体温度上限Trap114</t>
  </si>
  <si>
    <t>组一单体温度上限Trap115</t>
  </si>
  <si>
    <t>组一单体温度上限Trap116</t>
  </si>
  <si>
    <t>组一单体温度上限Trap117</t>
  </si>
  <si>
    <t>组一单体温度上限Trap118</t>
  </si>
  <si>
    <t>组一单体温度上限Trap119</t>
  </si>
  <si>
    <t>组一单体温度上限Trap120</t>
  </si>
  <si>
    <t>组一单体内阻上限Trap1</t>
  </si>
  <si>
    <t>组一单体内阻上限Trap2</t>
  </si>
  <si>
    <t>组一单体内阻上限Trap3</t>
  </si>
  <si>
    <t>组一单体内阻上限Trap4</t>
  </si>
  <si>
    <t>组一单体内阻上限Trap5</t>
  </si>
  <si>
    <t>组一单体内阻上限Trap6</t>
  </si>
  <si>
    <t>组一单体内阻上限Trap7</t>
  </si>
  <si>
    <t>组一单体内阻上限Trap8</t>
  </si>
  <si>
    <t>组一单体内阻上限Trap9</t>
  </si>
  <si>
    <t>组一单体内阻上限Trap10</t>
  </si>
  <si>
    <t>组一单体内阻上限Trap11</t>
  </si>
  <si>
    <t>组一单体内阻上限Trap12</t>
  </si>
  <si>
    <t>组一单体内阻上限Trap13</t>
  </si>
  <si>
    <t>组一单体内阻上限Trap14</t>
  </si>
  <si>
    <t>组一单体内阻上限Trap15</t>
  </si>
  <si>
    <t>组一单体内阻上限Trap16</t>
  </si>
  <si>
    <t>组一单体内阻上限Trap17</t>
  </si>
  <si>
    <t>组一单体内阻上限Trap18</t>
  </si>
  <si>
    <t>组一单体内阻上限Trap19</t>
  </si>
  <si>
    <t>组一单体内阻上限Trap20</t>
  </si>
  <si>
    <t>组一单体内阻上限Trap21</t>
  </si>
  <si>
    <t>组一单体内阻上限Trap22</t>
  </si>
  <si>
    <t>组一单体内阻上限Trap23</t>
  </si>
  <si>
    <t>组一单体内阻上限Trap24</t>
  </si>
  <si>
    <t>组一单体内阻上限Trap25</t>
  </si>
  <si>
    <t>组一单体内阻上限Trap26</t>
  </si>
  <si>
    <t>组一单体内阻上限Trap27</t>
  </si>
  <si>
    <t>组一单体内阻上限Trap28</t>
  </si>
  <si>
    <t>组一单体内阻上限Trap29</t>
  </si>
  <si>
    <t>组一单体内阻上限Trap30</t>
  </si>
  <si>
    <t>组一单体内阻上限Trap31</t>
  </si>
  <si>
    <t>组一单体内阻上限Trap32</t>
  </si>
  <si>
    <t>组一单体内阻上限Trap33</t>
  </si>
  <si>
    <t>组一单体内阻上限Trap34</t>
  </si>
  <si>
    <t>组一单体内阻上限Trap35</t>
  </si>
  <si>
    <t>组一单体内阻上限Trap36</t>
  </si>
  <si>
    <t>组一单体内阻上限Trap37</t>
  </si>
  <si>
    <t>组一单体内阻上限Trap38</t>
  </si>
  <si>
    <t>组一单体内阻上限Trap39</t>
  </si>
  <si>
    <t>组一单体内阻上限Trap40</t>
  </si>
  <si>
    <t>组一单体内阻上限Trap41</t>
  </si>
  <si>
    <t>组一单体内阻上限Trap42</t>
  </si>
  <si>
    <t>组一单体内阻上限Trap43</t>
  </si>
  <si>
    <t>组一单体内阻上限Trap44</t>
  </si>
  <si>
    <t>组一单体内阻上限Trap45</t>
  </si>
  <si>
    <t>组一单体内阻上限Trap46</t>
  </si>
  <si>
    <t>组一单体内阻上限Trap47</t>
  </si>
  <si>
    <t>组一单体内阻上限Trap48</t>
  </si>
  <si>
    <t>组一单体内阻上限Trap49</t>
  </si>
  <si>
    <t>组一单体内阻上限Trap50</t>
  </si>
  <si>
    <t>组一单体内阻上限Trap51</t>
  </si>
  <si>
    <t>组一单体内阻上限Trap52</t>
  </si>
  <si>
    <t>组一单体内阻上限Trap53</t>
  </si>
  <si>
    <t>组一单体内阻上限Trap54</t>
  </si>
  <si>
    <t>组一单体内阻上限Trap55</t>
  </si>
  <si>
    <t>组一单体内阻上限Trap56</t>
  </si>
  <si>
    <t>组一单体内阻上限Trap57</t>
  </si>
  <si>
    <t>组一单体内阻上限Trap58</t>
  </si>
  <si>
    <t>组一单体内阻上限Trap59</t>
  </si>
  <si>
    <t>组一单体内阻上限Trap60</t>
  </si>
  <si>
    <t>组一单体内阻上限Trap61</t>
  </si>
  <si>
    <t>组一单体内阻上限Trap62</t>
  </si>
  <si>
    <t>组一单体内阻上限Trap63</t>
  </si>
  <si>
    <t>组一单体内阻上限Trap64</t>
  </si>
  <si>
    <t>组一单体内阻上限Trap65</t>
  </si>
  <si>
    <t>组一单体内阻上限Trap66</t>
  </si>
  <si>
    <t>组一单体内阻上限Trap67</t>
  </si>
  <si>
    <t>组一单体内阻上限Trap68</t>
  </si>
  <si>
    <t>组一单体内阻上限Trap69</t>
  </si>
  <si>
    <t>组一单体内阻上限Trap70</t>
  </si>
  <si>
    <t>组一单体内阻上限Trap71</t>
  </si>
  <si>
    <t>组一单体内阻上限Trap72</t>
  </si>
  <si>
    <t>组一单体内阻上限Trap73</t>
  </si>
  <si>
    <t>组一单体内阻上限Trap74</t>
  </si>
  <si>
    <t>组一单体内阻上限Trap75</t>
  </si>
  <si>
    <t>组一单体内阻上限Trap76</t>
  </si>
  <si>
    <t>组一单体内阻上限Trap77</t>
  </si>
  <si>
    <t>组一单体内阻上限Trap78</t>
  </si>
  <si>
    <t>组一单体内阻上限Trap79</t>
  </si>
  <si>
    <t>组一单体内阻上限Trap80</t>
  </si>
  <si>
    <t>组一单体内阻上限Trap81</t>
  </si>
  <si>
    <t>组一单体内阻上限Trap82</t>
  </si>
  <si>
    <t>组一单体内阻上限Trap83</t>
  </si>
  <si>
    <t>组一单体内阻上限Trap84</t>
  </si>
  <si>
    <t>组一单体内阻上限Trap85</t>
  </si>
  <si>
    <t>组一单体内阻上限Trap86</t>
  </si>
  <si>
    <t>组一单体内阻上限Trap87</t>
  </si>
  <si>
    <t>组一单体内阻上限Trap88</t>
  </si>
  <si>
    <t>组一单体内阻上限Trap89</t>
  </si>
  <si>
    <t>组一单体内阻上限Trap90</t>
  </si>
  <si>
    <t>组一单体内阻上限Trap91</t>
  </si>
  <si>
    <t>组一单体内阻上限Trap92</t>
  </si>
  <si>
    <t>组一单体内阻上限Trap93</t>
  </si>
  <si>
    <t>组一单体内阻上限Trap94</t>
  </si>
  <si>
    <t>组一单体内阻上限Trap95</t>
  </si>
  <si>
    <t>组一单体内阻上限Trap96</t>
  </si>
  <si>
    <t>组一单体内阻上限Trap97</t>
  </si>
  <si>
    <t>组一单体内阻上限Trap98</t>
  </si>
  <si>
    <t>组一单体内阻上限Trap99</t>
  </si>
  <si>
    <t>组一单体内阻上限Trap100</t>
  </si>
  <si>
    <t>组一单体内阻上限Trap101</t>
  </si>
  <si>
    <t>组一单体内阻上限Trap102</t>
  </si>
  <si>
    <t>组一单体内阻上限Trap103</t>
  </si>
  <si>
    <t>组一单体内阻上限Trap104</t>
  </si>
  <si>
    <t>组一单体内阻上限Trap105</t>
  </si>
  <si>
    <t>组一单体内阻上限Trap106</t>
  </si>
  <si>
    <t>组一单体内阻上限Trap107</t>
  </si>
  <si>
    <t>组一单体内阻上限Trap108</t>
  </si>
  <si>
    <t>组一单体内阻上限Trap109</t>
  </si>
  <si>
    <t>组一单体内阻上限Trap110</t>
  </si>
  <si>
    <t>组一单体内阻上限Trap111</t>
  </si>
  <si>
    <t>组一单体内阻上限Trap112</t>
  </si>
  <si>
    <t>组一单体内阻上限Trap113</t>
  </si>
  <si>
    <t>组一单体内阻上限Trap114</t>
  </si>
  <si>
    <t>组一单体内阻上限Trap115</t>
  </si>
  <si>
    <t>组一单体内阻上限Trap116</t>
  </si>
  <si>
    <t>组一单体内阻上限Trap117</t>
  </si>
  <si>
    <t>组一单体内阻上限Trap118</t>
  </si>
  <si>
    <t>组一单体内阻上限Trap119</t>
  </si>
  <si>
    <t>组一单体内阻上限Trap120</t>
  </si>
  <si>
    <t>组一单体SOC下限Trap1</t>
  </si>
  <si>
    <t>组一单体SOC下限Trap2</t>
  </si>
  <si>
    <t>组一单体SOC下限Trap3</t>
  </si>
  <si>
    <t>组一单体SOC下限Trap4</t>
  </si>
  <si>
    <t>组一单体SOC下限Trap5</t>
  </si>
  <si>
    <t>组一单体SOC下限Trap6</t>
  </si>
  <si>
    <t>组一单体SOC下限Trap7</t>
  </si>
  <si>
    <t>组一单体SOC下限Trap8</t>
  </si>
  <si>
    <t>组一单体SOC下限Trap9</t>
  </si>
  <si>
    <t>组一单体SOC下限Trap10</t>
  </si>
  <si>
    <t>组一单体SOC下限Trap11</t>
  </si>
  <si>
    <t>组一单体SOC下限Trap12</t>
  </si>
  <si>
    <t>组一单体SOC下限Trap13</t>
  </si>
  <si>
    <t>组一单体SOC下限Trap14</t>
  </si>
  <si>
    <t>组一单体SOC下限Trap15</t>
  </si>
  <si>
    <t>组一单体SOC下限Trap16</t>
  </si>
  <si>
    <t>组一单体SOC下限Trap17</t>
  </si>
  <si>
    <t>组一单体SOC下限Trap18</t>
  </si>
  <si>
    <t>组一单体SOC下限Trap19</t>
  </si>
  <si>
    <t>组一单体SOC下限Trap20</t>
  </si>
  <si>
    <t>组一单体SOC下限Trap21</t>
  </si>
  <si>
    <t>组一单体SOC下限Trap22</t>
  </si>
  <si>
    <t>组一单体SOC下限Trap23</t>
  </si>
  <si>
    <t>组一单体SOC下限Trap24</t>
  </si>
  <si>
    <t>组一单体SOC下限Trap25</t>
  </si>
  <si>
    <t>组一单体SOC下限Trap26</t>
  </si>
  <si>
    <t>组一单体SOC下限Trap27</t>
  </si>
  <si>
    <t>组一单体SOC下限Trap28</t>
  </si>
  <si>
    <t>组一单体SOC下限Trap29</t>
  </si>
  <si>
    <t>组一单体SOC下限Trap30</t>
  </si>
  <si>
    <t>组一单体SOC下限Trap31</t>
  </si>
  <si>
    <t>组一单体SOC下限Trap32</t>
  </si>
  <si>
    <t>组一单体SOC下限Trap33</t>
  </si>
  <si>
    <t>组一单体SOC下限Trap34</t>
  </si>
  <si>
    <t>组一单体SOC下限Trap35</t>
  </si>
  <si>
    <t>组一单体SOC下限Trap36</t>
  </si>
  <si>
    <t>组一单体SOC下限Trap37</t>
  </si>
  <si>
    <t>组一单体SOC下限Trap38</t>
  </si>
  <si>
    <t>组一单体SOC下限Trap39</t>
  </si>
  <si>
    <t>组一单体SOC下限Trap40</t>
  </si>
  <si>
    <t>组一单体SOC下限Trap41</t>
  </si>
  <si>
    <t>组一单体SOC下限Trap42</t>
  </si>
  <si>
    <t>组一单体SOC下限Trap43</t>
  </si>
  <si>
    <t>组一单体SOC下限Trap44</t>
  </si>
  <si>
    <t>组一单体SOC下限Trap45</t>
  </si>
  <si>
    <t>组一单体SOC下限Trap46</t>
  </si>
  <si>
    <t>组一单体SOC下限Trap47</t>
  </si>
  <si>
    <t>组一单体SOC下限Trap48</t>
  </si>
  <si>
    <t>组一单体SOC下限Trap49</t>
  </si>
  <si>
    <t>组一单体SOC下限Trap50</t>
  </si>
  <si>
    <t>组一单体SOC下限Trap51</t>
  </si>
  <si>
    <t>组一单体SOC下限Trap52</t>
  </si>
  <si>
    <t>组一单体SOC下限Trap53</t>
  </si>
  <si>
    <t>组一单体SOC下限Trap54</t>
  </si>
  <si>
    <t>组一单体SOC下限Trap55</t>
  </si>
  <si>
    <t>组一单体SOC下限Trap56</t>
  </si>
  <si>
    <t>组一单体SOC下限Trap57</t>
  </si>
  <si>
    <t>组一单体SOC下限Trap58</t>
  </si>
  <si>
    <t>组一单体SOC下限Trap59</t>
  </si>
  <si>
    <t>组一单体SOC下限Trap60</t>
  </si>
  <si>
    <t>组一单体SOC下限Trap61</t>
  </si>
  <si>
    <t>组一单体SOC下限Trap62</t>
  </si>
  <si>
    <t>组一单体SOC下限Trap63</t>
  </si>
  <si>
    <t>组一单体SOC下限Trap64</t>
  </si>
  <si>
    <t>组一单体SOC下限Trap65</t>
  </si>
  <si>
    <t>组一单体SOC下限Trap66</t>
  </si>
  <si>
    <t>组一单体SOC下限Trap67</t>
  </si>
  <si>
    <t>组一单体SOC下限Trap68</t>
  </si>
  <si>
    <t>组一单体SOC下限Trap69</t>
  </si>
  <si>
    <t>组一单体SOC下限Trap70</t>
  </si>
  <si>
    <t>组一单体SOC下限Trap71</t>
  </si>
  <si>
    <t>组一单体SOC下限Trap72</t>
  </si>
  <si>
    <t>组一单体SOC下限Trap73</t>
  </si>
  <si>
    <t>组一单体SOC下限Trap74</t>
  </si>
  <si>
    <t>组一单体SOC下限Trap75</t>
  </si>
  <si>
    <t>组一单体SOC下限Trap76</t>
  </si>
  <si>
    <t>组一单体SOC下限Trap77</t>
  </si>
  <si>
    <t>组一单体SOC下限Trap78</t>
  </si>
  <si>
    <t>组一单体SOC下限Trap79</t>
  </si>
  <si>
    <t>组一单体SOC下限Trap80</t>
  </si>
  <si>
    <t>组一单体SOC下限Trap81</t>
  </si>
  <si>
    <t>组一单体SOC下限Trap82</t>
  </si>
  <si>
    <t>组一单体SOC下限Trap83</t>
  </si>
  <si>
    <t>组一单体SOC下限Trap84</t>
  </si>
  <si>
    <t>组一单体SOC下限Trap85</t>
  </si>
  <si>
    <t>组一单体SOC下限Trap86</t>
  </si>
  <si>
    <t>组一单体SOC下限Trap87</t>
  </si>
  <si>
    <t>组一单体SOC下限Trap88</t>
  </si>
  <si>
    <t>组一单体SOC下限Trap89</t>
  </si>
  <si>
    <t>组一单体SOC下限Trap90</t>
  </si>
  <si>
    <t>组一单体SOC下限Trap91</t>
  </si>
  <si>
    <t>组一单体SOC下限Trap92</t>
  </si>
  <si>
    <t>组一单体SOC下限Trap93</t>
  </si>
  <si>
    <t>组一单体SOC下限Trap94</t>
  </si>
  <si>
    <t>组一单体SOC下限Trap95</t>
  </si>
  <si>
    <t>组一单体SOC下限Trap96</t>
  </si>
  <si>
    <t>组一单体SOC下限Trap97</t>
  </si>
  <si>
    <t>组一单体SOC下限Trap98</t>
  </si>
  <si>
    <t>组一单体SOC下限Trap99</t>
  </si>
  <si>
    <t>组一单体SOC下限Trap100</t>
  </si>
  <si>
    <t>组一单体SOC下限Trap101</t>
  </si>
  <si>
    <t>组一单体SOC下限Trap102</t>
  </si>
  <si>
    <t>组一单体SOC下限Trap103</t>
  </si>
  <si>
    <t>组一单体SOC下限Trap104</t>
  </si>
  <si>
    <t>组一单体SOC下限Trap105</t>
  </si>
  <si>
    <t>组一单体SOC下限Trap106</t>
  </si>
  <si>
    <t>组一单体SOC下限Trap107</t>
  </si>
  <si>
    <t>组一单体SOC下限Trap108</t>
  </si>
  <si>
    <t>组一单体SOC下限Trap109</t>
  </si>
  <si>
    <t>组一单体SOC下限Trap110</t>
  </si>
  <si>
    <t>组一单体SOC下限Trap111</t>
  </si>
  <si>
    <t>组一单体SOC下限Trap112</t>
  </si>
  <si>
    <t>组一单体SOC下限Trap113</t>
  </si>
  <si>
    <t>组一单体SOC下限Trap114</t>
  </si>
  <si>
    <t>组一单体SOC下限Trap115</t>
  </si>
  <si>
    <t>组一单体SOC下限Trap116</t>
  </si>
  <si>
    <t>组一单体SOC下限Trap117</t>
  </si>
  <si>
    <t>组一单体SOC下限Trap118</t>
  </si>
  <si>
    <t>组一单体SOC下限Trap119</t>
  </si>
  <si>
    <t>组一单体SOC下限Trap120</t>
  </si>
  <si>
    <t>组一单体SOH下限Trap1</t>
  </si>
  <si>
    <t>组一单体SOH下限Trap2</t>
  </si>
  <si>
    <t>组一单体SOH下限Trap3</t>
  </si>
  <si>
    <t>组一单体SOH下限Trap4</t>
  </si>
  <si>
    <t>组一单体SOH下限Trap5</t>
  </si>
  <si>
    <t>组一单体SOH下限Trap6</t>
  </si>
  <si>
    <t>组一单体SOH下限Trap7</t>
  </si>
  <si>
    <t>组一单体SOH下限Trap8</t>
  </si>
  <si>
    <t>组一单体SOH下限Trap9</t>
  </si>
  <si>
    <t>组一单体SOH下限Trap10</t>
  </si>
  <si>
    <t>组一单体SOH下限Trap11</t>
  </si>
  <si>
    <t>组一单体SOH下限Trap12</t>
  </si>
  <si>
    <t>组一单体SOH下限Trap13</t>
  </si>
  <si>
    <t>组一单体SOH下限Trap14</t>
  </si>
  <si>
    <t>组一单体SOH下限Trap15</t>
  </si>
  <si>
    <t>组一单体SOH下限Trap16</t>
  </si>
  <si>
    <t>组一单体SOH下限Trap17</t>
  </si>
  <si>
    <t>组一单体SOH下限Trap18</t>
  </si>
  <si>
    <t>组一单体SOH下限Trap19</t>
  </si>
  <si>
    <t>组一单体SOH下限Trap20</t>
  </si>
  <si>
    <t>组一单体SOH下限Trap21</t>
  </si>
  <si>
    <t>组一单体SOH下限Trap22</t>
  </si>
  <si>
    <t>组一单体SOH下限Trap23</t>
  </si>
  <si>
    <t>组一单体SOH下限Trap24</t>
  </si>
  <si>
    <t>组一单体SOH下限Trap25</t>
  </si>
  <si>
    <t>组一单体SOH下限Trap26</t>
  </si>
  <si>
    <t>组一单体SOH下限Trap27</t>
  </si>
  <si>
    <t>组一单体SOH下限Trap28</t>
  </si>
  <si>
    <t>组一单体SOH下限Trap29</t>
  </si>
  <si>
    <t>组一单体SOH下限Trap30</t>
  </si>
  <si>
    <t>组一单体SOH下限Trap31</t>
  </si>
  <si>
    <t>组一单体SOH下限Trap32</t>
  </si>
  <si>
    <t>组一单体SOH下限Trap33</t>
  </si>
  <si>
    <t>组一单体SOH下限Trap34</t>
  </si>
  <si>
    <t>组一单体SOH下限Trap35</t>
  </si>
  <si>
    <t>组一单体SOH下限Trap36</t>
  </si>
  <si>
    <t>组一单体SOH下限Trap37</t>
  </si>
  <si>
    <t>组一单体SOH下限Trap38</t>
  </si>
  <si>
    <t>组一单体SOH下限Trap39</t>
  </si>
  <si>
    <t>组一单体SOH下限Trap40</t>
  </si>
  <si>
    <t>组一单体SOH下限Trap41</t>
  </si>
  <si>
    <t>组一单体SOH下限Trap42</t>
  </si>
  <si>
    <t>组一单体SOH下限Trap43</t>
  </si>
  <si>
    <t>组一单体SOH下限Trap44</t>
  </si>
  <si>
    <t>组一单体SOH下限Trap45</t>
  </si>
  <si>
    <t>组一单体SOH下限Trap46</t>
  </si>
  <si>
    <t>组一单体SOH下限Trap47</t>
  </si>
  <si>
    <t>组一单体SOH下限Trap48</t>
  </si>
  <si>
    <t>组一单体SOH下限Trap49</t>
  </si>
  <si>
    <t>组一单体SOH下限Trap50</t>
  </si>
  <si>
    <t>组一单体SOH下限Trap51</t>
  </si>
  <si>
    <t>组一单体SOH下限Trap52</t>
  </si>
  <si>
    <t>组一单体SOH下限Trap53</t>
  </si>
  <si>
    <t>组一单体SOH下限Trap54</t>
  </si>
  <si>
    <t>组一单体SOH下限Trap55</t>
  </si>
  <si>
    <t>组一单体SOH下限Trap56</t>
  </si>
  <si>
    <t>组一单体SOH下限Trap57</t>
  </si>
  <si>
    <t>组一单体SOH下限Trap58</t>
  </si>
  <si>
    <t>组一单体SOH下限Trap59</t>
  </si>
  <si>
    <t>组一单体SOH下限Trap60</t>
  </si>
  <si>
    <t>组一单体SOH下限Trap61</t>
  </si>
  <si>
    <t>组一单体SOH下限Trap62</t>
  </si>
  <si>
    <t>组一单体SOH下限Trap63</t>
  </si>
  <si>
    <t>组一单体SOH下限Trap64</t>
  </si>
  <si>
    <t>组一单体SOH下限Trap65</t>
  </si>
  <si>
    <t>组一单体SOH下限Trap66</t>
  </si>
  <si>
    <t>组一单体SOH下限Trap67</t>
  </si>
  <si>
    <t>组一单体SOH下限Trap68</t>
  </si>
  <si>
    <t>组一单体SOH下限Trap69</t>
  </si>
  <si>
    <t>组一单体SOH下限Trap70</t>
  </si>
  <si>
    <t>组一单体SOH下限Trap71</t>
  </si>
  <si>
    <t>组一单体SOH下限Trap72</t>
  </si>
  <si>
    <t>组一单体SOH下限Trap73</t>
  </si>
  <si>
    <t>组一单体SOH下限Trap74</t>
  </si>
  <si>
    <t>组一单体SOH下限Trap75</t>
  </si>
  <si>
    <t>组一单体SOH下限Trap76</t>
  </si>
  <si>
    <t>组一单体SOH下限Trap77</t>
  </si>
  <si>
    <t>组一单体SOH下限Trap78</t>
  </si>
  <si>
    <t>组一单体SOH下限Trap79</t>
  </si>
  <si>
    <t>组一单体SOH下限Trap80</t>
  </si>
  <si>
    <t>组一单体SOH下限Trap81</t>
  </si>
  <si>
    <t>组一单体SOH下限Trap82</t>
  </si>
  <si>
    <t>组一单体SOH下限Trap83</t>
  </si>
  <si>
    <t>组一单体SOH下限Trap84</t>
  </si>
  <si>
    <t>组一单体SOH下限Trap85</t>
  </si>
  <si>
    <t>组一单体SOH下限Trap86</t>
  </si>
  <si>
    <t>组一单体SOH下限Trap87</t>
  </si>
  <si>
    <t>组一单体SOH下限Trap88</t>
  </si>
  <si>
    <t>组一单体SOH下限Trap89</t>
  </si>
  <si>
    <t>组一单体SOH下限Trap90</t>
  </si>
  <si>
    <t>组一单体SOH下限Trap91</t>
  </si>
  <si>
    <t>组一单体SOH下限Trap92</t>
  </si>
  <si>
    <t>组一单体SOH下限Trap93</t>
  </si>
  <si>
    <t>组一单体SOH下限Trap94</t>
  </si>
  <si>
    <t>组一单体SOH下限Trap95</t>
  </si>
  <si>
    <t>组一单体SOH下限Trap96</t>
  </si>
  <si>
    <t>组一单体SOH下限Trap97</t>
  </si>
  <si>
    <t>组一单体SOH下限Trap98</t>
  </si>
  <si>
    <t>组一单体SOH下限Trap99</t>
  </si>
  <si>
    <t>组一单体SOH下限Trap100</t>
  </si>
  <si>
    <t>组一单体SOH下限Trap101</t>
  </si>
  <si>
    <t>组一单体SOH下限Trap102</t>
  </si>
  <si>
    <t>组一单体SOH下限Trap103</t>
  </si>
  <si>
    <t>组一单体SOH下限Trap104</t>
  </si>
  <si>
    <t>组一单体SOH下限Trap105</t>
  </si>
  <si>
    <t>组一单体SOH下限Trap106</t>
  </si>
  <si>
    <t>组一单体SOH下限Trap107</t>
  </si>
  <si>
    <t>组一单体SOH下限Trap108</t>
  </si>
  <si>
    <t>组一单体SOH下限Trap109</t>
  </si>
  <si>
    <t>组一单体SOH下限Trap110</t>
  </si>
  <si>
    <t>组一单体SOH下限Trap111</t>
  </si>
  <si>
    <t>组一单体SOH下限Trap112</t>
  </si>
  <si>
    <t>组一单体SOH下限Trap113</t>
  </si>
  <si>
    <t>组一单体SOH下限Trap114</t>
  </si>
  <si>
    <t>组一单体SOH下限Trap115</t>
  </si>
  <si>
    <t>组一单体SOH下限Trap116</t>
  </si>
  <si>
    <t>组一单体SOH下限Trap117</t>
  </si>
  <si>
    <t>组一单体SOH下限Trap118</t>
  </si>
  <si>
    <t>组一单体SOH下限Trap119</t>
  </si>
  <si>
    <t>组一单体SOH下限Trap120</t>
  </si>
  <si>
    <t>组二霍尔连接告警</t>
    <phoneticPr fontId="3" type="noConversion"/>
  </si>
  <si>
    <t>组二组电压上限告警</t>
    <phoneticPr fontId="3" type="noConversion"/>
  </si>
  <si>
    <t>组二组电压下限告警</t>
    <phoneticPr fontId="3" type="noConversion"/>
  </si>
  <si>
    <t>组二组电流上限告警</t>
    <phoneticPr fontId="3" type="noConversion"/>
  </si>
  <si>
    <t>组二组电流下限告警</t>
    <phoneticPr fontId="3" type="noConversion"/>
  </si>
  <si>
    <t>组二组SOC下限告警</t>
    <phoneticPr fontId="3" type="noConversion"/>
  </si>
  <si>
    <t>组一霍尔连接告警</t>
    <phoneticPr fontId="3" type="noConversion"/>
  </si>
  <si>
    <t>组三组电压上限告警</t>
    <phoneticPr fontId="3" type="noConversion"/>
  </si>
  <si>
    <t>组三组电压下限告警</t>
    <phoneticPr fontId="3" type="noConversion"/>
  </si>
  <si>
    <t>组三组电流上限告警</t>
    <phoneticPr fontId="3" type="noConversion"/>
  </si>
  <si>
    <t>组三组电流下限告警</t>
    <phoneticPr fontId="3" type="noConversion"/>
  </si>
  <si>
    <t>组三组SOC下限告警</t>
    <phoneticPr fontId="3" type="noConversion"/>
  </si>
  <si>
    <t>组三霍尔连接告警</t>
    <phoneticPr fontId="3" type="noConversion"/>
  </si>
  <si>
    <t>组四组电压上限告警</t>
    <phoneticPr fontId="3" type="noConversion"/>
  </si>
  <si>
    <t>组四组电压下限告警</t>
    <phoneticPr fontId="3" type="noConversion"/>
  </si>
  <si>
    <t>组四组电流上限告警</t>
    <phoneticPr fontId="3" type="noConversion"/>
  </si>
  <si>
    <t>组四组电流下限告警</t>
    <phoneticPr fontId="3" type="noConversion"/>
  </si>
  <si>
    <t>组四组SOC下限告警</t>
    <phoneticPr fontId="3" type="noConversion"/>
  </si>
  <si>
    <t>组四霍尔连接告警</t>
    <phoneticPr fontId="3" type="noConversion"/>
  </si>
  <si>
    <t>组二组电压上限Trap</t>
    <phoneticPr fontId="3" type="noConversion"/>
  </si>
  <si>
    <t>组二组电压下限Trap</t>
    <phoneticPr fontId="3" type="noConversion"/>
  </si>
  <si>
    <t>组二组电流上限Trap</t>
    <phoneticPr fontId="3" type="noConversion"/>
  </si>
  <si>
    <t>组二组电流下限Trap</t>
    <phoneticPr fontId="3" type="noConversion"/>
  </si>
  <si>
    <t>组二组SOC下限Trap</t>
    <phoneticPr fontId="3" type="noConversion"/>
  </si>
  <si>
    <t>组三组电压上限Trap</t>
    <phoneticPr fontId="3" type="noConversion"/>
  </si>
  <si>
    <t>组三组电压下限Trap</t>
    <phoneticPr fontId="3" type="noConversion"/>
  </si>
  <si>
    <t>组三组电流上限Trap</t>
    <phoneticPr fontId="3" type="noConversion"/>
  </si>
  <si>
    <t>组三组电流下限Trap</t>
    <phoneticPr fontId="3" type="noConversion"/>
  </si>
  <si>
    <t>组三组SOC下限Trap</t>
    <phoneticPr fontId="3" type="noConversion"/>
  </si>
  <si>
    <t>组三霍尔未连接Trap</t>
    <phoneticPr fontId="3" type="noConversion"/>
  </si>
  <si>
    <t>组二霍尔未连接Trap</t>
    <phoneticPr fontId="3" type="noConversion"/>
  </si>
  <si>
    <t>组一霍尔未连接Trap</t>
    <phoneticPr fontId="3" type="noConversion"/>
  </si>
  <si>
    <t>组四组电压上限Trap</t>
    <phoneticPr fontId="3" type="noConversion"/>
  </si>
  <si>
    <t>组四组电压下限Trap</t>
    <phoneticPr fontId="3" type="noConversion"/>
  </si>
  <si>
    <t>组四组电流上限Trap</t>
    <phoneticPr fontId="3" type="noConversion"/>
  </si>
  <si>
    <t>组四组电流下限Trap</t>
    <phoneticPr fontId="3" type="noConversion"/>
  </si>
  <si>
    <t>组四组SOC下限Trap</t>
    <phoneticPr fontId="3" type="noConversion"/>
  </si>
  <si>
    <t>组四霍尔未连接Trap</t>
    <phoneticPr fontId="3" type="noConversion"/>
  </si>
  <si>
    <t>组二电池组状态(同上)</t>
    <phoneticPr fontId="3" type="noConversion"/>
  </si>
  <si>
    <t>组二霍尔传感器状态(同上)</t>
    <phoneticPr fontId="3" type="noConversion"/>
  </si>
  <si>
    <t>组一电池组状态
(0-浮充, 1-均充, 2-放电, 3-静置, 4-异常)</t>
    <phoneticPr fontId="3" type="noConversion"/>
  </si>
  <si>
    <t>组三电池组状态(同上)</t>
    <phoneticPr fontId="3" type="noConversion"/>
  </si>
  <si>
    <t>组三霍尔传感器状态(同上)</t>
    <phoneticPr fontId="3" type="noConversion"/>
  </si>
  <si>
    <t>组四电池组状态(同上)</t>
    <phoneticPr fontId="3" type="noConversion"/>
  </si>
  <si>
    <t>组四霍尔传感器状态(同上)</t>
    <phoneticPr fontId="3" type="noConversion"/>
  </si>
  <si>
    <t>组一霍尔传感器状态
(0-断开, 1-连接)</t>
    <phoneticPr fontId="3" type="noConversion"/>
  </si>
  <si>
    <t>组一组电压上限告警</t>
    <phoneticPr fontId="3" type="noConversion"/>
  </si>
  <si>
    <t>告警值</t>
    <phoneticPr fontId="3" type="noConversion"/>
  </si>
  <si>
    <t>(0-正常, 1-告警)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</si>
</sst>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4" fillId="2" borderId="0" xfId="1" applyAlignment="1"/>
    <xf numFmtId="0" fontId="2" fillId="3" borderId="0" xfId="2" applyAlignment="1"/>
    <xf numFmtId="0" fontId="2" fillId="3" borderId="0" xfId="2" applyAlignment="1">
      <alignment horizontal="center"/>
    </xf>
    <xf numFmtId="0" fontId="1" fillId="3" borderId="0" xfId="2" applyFont="1" applyAlignment="1">
      <alignment horizontal="center"/>
    </xf>
    <xf numFmtId="0" fontId="4" fillId="2" borderId="0" xfId="1" applyAlignment="1">
      <alignment horizontal="center"/>
    </xf>
    <xf numFmtId="0" fontId="0" fillId="0" borderId="0" xfId="0" applyAlignment="1">
      <alignment wrapText="1"/>
    </xf>
  </cellXfs>
  <cellStyles count="3">
    <cellStyle name="40% - 着色 1" xfId="2" builtinId="31"/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2"/>
  <sheetViews>
    <sheetView tabSelected="1" workbookViewId="0">
      <selection activeCell="L28" sqref="L28"/>
    </sheetView>
  </sheetViews>
  <sheetFormatPr defaultRowHeight="13.5"/>
  <cols>
    <col min="1" max="1" width="30.625" customWidth="1"/>
    <col min="2" max="2" width="25.625" customWidth="1"/>
    <col min="3" max="3" width="35.625" customWidth="1"/>
    <col min="4" max="4" width="16.375" bestFit="1" customWidth="1"/>
    <col min="5" max="5" width="35.625" customWidth="1"/>
    <col min="6" max="6" width="16.375" bestFit="1" customWidth="1"/>
    <col min="7" max="7" width="35.625" customWidth="1"/>
    <col min="8" max="8" width="16.375" bestFit="1" customWidth="1"/>
    <col min="9" max="9" width="35.625" customWidth="1"/>
    <col min="10" max="10" width="16.375" bestFit="1" customWidth="1"/>
    <col min="11" max="11" width="30.625" customWidth="1"/>
    <col min="12" max="12" width="20.625" customWidth="1"/>
    <col min="13" max="13" width="35.625" customWidth="1"/>
    <col min="14" max="14" width="25.625" customWidth="1"/>
    <col min="15" max="15" width="35.625" customWidth="1"/>
    <col min="16" max="16" width="25.625" customWidth="1"/>
    <col min="17" max="17" width="35.625" customWidth="1"/>
    <col min="18" max="18" width="25.625" customWidth="1"/>
    <col min="19" max="19" width="35.625" customWidth="1"/>
    <col min="20" max="20" width="25.625" customWidth="1"/>
    <col min="21" max="21" width="35.625" customWidth="1"/>
    <col min="22" max="22" width="20.625" customWidth="1"/>
    <col min="23" max="23" width="35.625" customWidth="1"/>
    <col min="24" max="24" width="25.625" customWidth="1"/>
    <col min="25" max="25" width="35.625" customWidth="1"/>
    <col min="26" max="26" width="25.625" customWidth="1"/>
    <col min="27" max="27" width="35.625" customWidth="1"/>
    <col min="28" max="28" width="25.625" customWidth="1"/>
    <col min="29" max="29" width="35.625" customWidth="1"/>
    <col min="30" max="30" width="25.625" customWidth="1"/>
  </cols>
  <sheetData>
    <row r="1" spans="1:30" s="1" customFormat="1">
      <c r="A1" s="5" t="s">
        <v>2409</v>
      </c>
      <c r="B1" s="5"/>
      <c r="C1" s="5" t="s">
        <v>2405</v>
      </c>
      <c r="D1" s="5"/>
      <c r="E1" s="5" t="s">
        <v>2406</v>
      </c>
      <c r="F1" s="5"/>
      <c r="G1" s="5" t="s">
        <v>2407</v>
      </c>
      <c r="H1" s="5"/>
      <c r="I1" s="5" t="s">
        <v>2408</v>
      </c>
      <c r="J1" s="5"/>
      <c r="K1" s="5" t="s">
        <v>2412</v>
      </c>
      <c r="L1" s="5"/>
      <c r="M1" s="5" t="s">
        <v>2417</v>
      </c>
      <c r="N1" s="5"/>
      <c r="O1" s="5" t="s">
        <v>3138</v>
      </c>
      <c r="P1" s="5"/>
      <c r="Q1" s="5" t="s">
        <v>3139</v>
      </c>
      <c r="R1" s="5"/>
      <c r="S1" s="5" t="s">
        <v>3500</v>
      </c>
      <c r="T1" s="5"/>
      <c r="U1" s="5" t="s">
        <v>5321</v>
      </c>
      <c r="V1" s="5"/>
      <c r="W1" s="5" t="s">
        <v>5317</v>
      </c>
      <c r="X1" s="5"/>
      <c r="Y1" s="5" t="s">
        <v>5318</v>
      </c>
      <c r="Z1" s="5"/>
      <c r="AA1" s="5" t="s">
        <v>5319</v>
      </c>
      <c r="AB1" s="5"/>
      <c r="AC1" s="5" t="s">
        <v>5320</v>
      </c>
      <c r="AD1" s="5"/>
    </row>
    <row r="2" spans="1:30" s="2" customFormat="1">
      <c r="A2" s="3" t="s">
        <v>5301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  <c r="I2" s="2" t="s">
        <v>0</v>
      </c>
      <c r="J2" s="2" t="s">
        <v>1</v>
      </c>
      <c r="K2" s="2" t="s">
        <v>0</v>
      </c>
      <c r="L2" s="2" t="s">
        <v>1</v>
      </c>
      <c r="M2" s="2" t="s">
        <v>0</v>
      </c>
      <c r="N2" s="2" t="s">
        <v>1</v>
      </c>
      <c r="O2" s="2" t="s">
        <v>0</v>
      </c>
      <c r="P2" s="2" t="s">
        <v>1</v>
      </c>
      <c r="Q2" s="2" t="s">
        <v>0</v>
      </c>
      <c r="R2" s="2" t="s">
        <v>1</v>
      </c>
      <c r="S2" s="2" t="s">
        <v>0</v>
      </c>
      <c r="T2" s="2" t="s">
        <v>1</v>
      </c>
      <c r="U2" s="4" t="s">
        <v>0</v>
      </c>
      <c r="V2" s="2" t="s">
        <v>1</v>
      </c>
      <c r="W2" s="4" t="s">
        <v>0</v>
      </c>
      <c r="X2" s="2" t="s">
        <v>1</v>
      </c>
      <c r="Y2" s="4" t="s">
        <v>0</v>
      </c>
      <c r="Z2" s="2" t="s">
        <v>1</v>
      </c>
      <c r="AA2" s="4" t="s">
        <v>0</v>
      </c>
      <c r="AB2" s="2" t="s">
        <v>1</v>
      </c>
      <c r="AC2" s="4" t="s">
        <v>0</v>
      </c>
      <c r="AD2" s="2" t="s">
        <v>1</v>
      </c>
    </row>
    <row r="3" spans="1:30">
      <c r="A3" t="str">
        <f>"1.3.6.1.4.1.8072.3400.1.1."&amp;TEXT(ROW(A1),"0")&amp;".0"</f>
        <v>1.3.6.1.4.1.8072.3400.1.1.1.0</v>
      </c>
      <c r="B3" t="s">
        <v>2</v>
      </c>
      <c r="C3" t="str">
        <f>"1.3.6.1.4.1.8072.3400.2.1.1."&amp;TEXT(ROW(A1),"0")&amp;".0"</f>
        <v>1.3.6.1.4.1.8072.3400.2.1.1.1.0</v>
      </c>
      <c r="D3" t="s">
        <v>3</v>
      </c>
      <c r="E3" t="str">
        <f>"1.3.6.1.4.1.8072.3400.2.2.1."&amp;TEXT(ROW(A1),"0")&amp;".0"</f>
        <v>1.3.6.1.4.1.8072.3400.2.2.1.1.0</v>
      </c>
      <c r="F3" t="s">
        <v>603</v>
      </c>
      <c r="G3" t="str">
        <f>"1.3.6.1.4.1.8072.3400.2.3.1."&amp;TEXT(ROW(A1),"0")&amp;".0"</f>
        <v>1.3.6.1.4.1.8072.3400.2.3.1.1.0</v>
      </c>
      <c r="H3" t="s">
        <v>1203</v>
      </c>
      <c r="I3" t="str">
        <f>"1.3.6.1.4.1.8072.3400.2.4.1."&amp;TEXT(ROW(A1),"0")&amp;".0"</f>
        <v>1.3.6.1.4.1.8072.3400.2.4.1.1.0</v>
      </c>
      <c r="J3" t="s">
        <v>1803</v>
      </c>
      <c r="K3" t="str">
        <f>"1.3.6.1.4.1.8072.3400.3.1."&amp;TEXT(ROW(A1),"0")&amp;".0"</f>
        <v>1.3.6.1.4.1.8072.3400.3.1.1.0</v>
      </c>
      <c r="L3" t="s">
        <v>8253</v>
      </c>
      <c r="M3" t="str">
        <f>"1.3.6.1.4.1.8072.3400.4.1.1."&amp;TEXT(ROW(A1),"0")&amp;".0"</f>
        <v>1.3.6.1.4.1.8072.3400.4.1.1.1.0</v>
      </c>
      <c r="N3" t="s">
        <v>2418</v>
      </c>
      <c r="O3" t="str">
        <f>"1.3.6.1.4.1.8072.3400.4.2.1."&amp;TEXT(ROW(A1),"0")&amp;".0"</f>
        <v>1.3.6.1.4.1.8072.3400.4.2.1.1.0</v>
      </c>
      <c r="P3" t="s">
        <v>2778</v>
      </c>
      <c r="Q3" t="str">
        <f>"1.3.6.1.4.1.8072.3400.4.3.1."&amp;TEXT(ROW(A1),"0")&amp;".0"</f>
        <v>1.3.6.1.4.1.8072.3400.4.3.1.1.0</v>
      </c>
      <c r="R3" t="s">
        <v>3140</v>
      </c>
      <c r="S3" t="str">
        <f>"1.3.6.1.4.1.8072.3400.4.4.1."&amp;TEXT(ROW(A1),"0")&amp;".0"</f>
        <v>1.3.6.1.4.1.8072.3400.4.4.1.1.0</v>
      </c>
      <c r="T3" t="s">
        <v>3501</v>
      </c>
      <c r="U3" t="str">
        <f>"1.3.6.1.4.1.8072.3400.5.1.1."&amp;TEXT(ROW(K1),"0")&amp;".0"</f>
        <v>1.3.6.1.4.1.8072.3400.5.1.1.1.0</v>
      </c>
      <c r="V3" t="s">
        <v>5322</v>
      </c>
      <c r="W3" t="str">
        <f>"1.3.6.1.4.1.8072.3400.5.2.1.1."&amp;TEXT(ROW(K1),"0")&amp;".0"</f>
        <v>1.3.6.1.4.1.8072.3400.5.2.1.1.1.0</v>
      </c>
      <c r="X3" t="s">
        <v>7487</v>
      </c>
      <c r="Y3" t="str">
        <f>"1.3.6.1.4.1.8072.3400.5.2.2.1."&amp;TEXT(ROW(M1),"0")&amp;".0"</f>
        <v>1.3.6.1.4.1.8072.3400.5.2.2.1.1.0</v>
      </c>
      <c r="Z3" t="s">
        <v>6767</v>
      </c>
      <c r="AA3" t="str">
        <f>"1.3.6.1.4.1.8072.3400.5.2.3.1."&amp;TEXT(ROW(O1),"0")&amp;".0"</f>
        <v>1.3.6.1.4.1.8072.3400.5.2.3.1.1.0</v>
      </c>
      <c r="AB3" t="s">
        <v>6047</v>
      </c>
      <c r="AC3" t="str">
        <f>"1.3.6.1.4.1.8072.3400.5.2.4.1."&amp;TEXT(ROW(Q1),"0")&amp;".0"</f>
        <v>1.3.6.1.4.1.8072.3400.5.2.4.1.1.0</v>
      </c>
      <c r="AD3" t="s">
        <v>5327</v>
      </c>
    </row>
    <row r="4" spans="1:30">
      <c r="A4" t="str">
        <f t="shared" ref="A4:A8" si="0">"1.3.6.1.4.1.8072.3400.1.1."&amp;TEXT(ROW(A2),"0")&amp;".0"</f>
        <v>1.3.6.1.4.1.8072.3400.1.1.2.0</v>
      </c>
      <c r="B4" t="s">
        <v>2403</v>
      </c>
      <c r="C4" t="str">
        <f t="shared" ref="C4:C67" si="1">"1.3.6.1.4.1.8072.3400.2.1.1."&amp;TEXT(ROW(A2),"0")&amp;".0"</f>
        <v>1.3.6.1.4.1.8072.3400.2.1.1.2.0</v>
      </c>
      <c r="D4" t="s">
        <v>4</v>
      </c>
      <c r="E4" t="str">
        <f t="shared" ref="E4:E67" si="2">"1.3.6.1.4.1.8072.3400.2.2.1."&amp;TEXT(ROW(A2),"0")&amp;".0"</f>
        <v>1.3.6.1.4.1.8072.3400.2.2.1.2.0</v>
      </c>
      <c r="F4" t="s">
        <v>604</v>
      </c>
      <c r="G4" t="str">
        <f t="shared" ref="G4:G67" si="3">"1.3.6.1.4.1.8072.3400.2.3.1."&amp;TEXT(ROW(A2),"0")&amp;".0"</f>
        <v>1.3.6.1.4.1.8072.3400.2.3.1.2.0</v>
      </c>
      <c r="H4" t="s">
        <v>1204</v>
      </c>
      <c r="I4" t="str">
        <f t="shared" ref="I4:I67" si="4">"1.3.6.1.4.1.8072.3400.2.4.1."&amp;TEXT(ROW(A2),"0")&amp;".0"</f>
        <v>1.3.6.1.4.1.8072.3400.2.4.1.2.0</v>
      </c>
      <c r="J4" t="s">
        <v>1804</v>
      </c>
      <c r="K4" t="str">
        <f t="shared" ref="K4:K8" si="5">"1.3.6.1.4.1.8072.3400.3.1."&amp;TEXT(ROW(A2),"0")&amp;".0"</f>
        <v>1.3.6.1.4.1.8072.3400.3.1.2.0</v>
      </c>
      <c r="L4" t="s">
        <v>2413</v>
      </c>
      <c r="M4" t="str">
        <f t="shared" ref="M4:M67" si="6">"1.3.6.1.4.1.8072.3400.4.1.1."&amp;TEXT(ROW(A2),"0")&amp;".0"</f>
        <v>1.3.6.1.4.1.8072.3400.4.1.1.2.0</v>
      </c>
      <c r="N4" t="s">
        <v>2419</v>
      </c>
      <c r="O4" t="str">
        <f t="shared" ref="O4:O67" si="7">"1.3.6.1.4.1.8072.3400.4.2.1."&amp;TEXT(ROW(A2),"0")&amp;".0"</f>
        <v>1.3.6.1.4.1.8072.3400.4.2.1.2.0</v>
      </c>
      <c r="P4" t="s">
        <v>2779</v>
      </c>
      <c r="Q4" t="str">
        <f t="shared" ref="Q4:Q67" si="8">"1.3.6.1.4.1.8072.3400.4.3.1."&amp;TEXT(ROW(A2),"0")&amp;".0"</f>
        <v>1.3.6.1.4.1.8072.3400.4.3.1.2.0</v>
      </c>
      <c r="R4" t="s">
        <v>3141</v>
      </c>
      <c r="S4" t="str">
        <f t="shared" ref="S4:S67" si="9">"1.3.6.1.4.1.8072.3400.4.4.1."&amp;TEXT(ROW(A2),"0")&amp;".0"</f>
        <v>1.3.6.1.4.1.8072.3400.4.4.1.2.0</v>
      </c>
      <c r="T4" t="s">
        <v>3502</v>
      </c>
      <c r="U4" t="str">
        <f t="shared" ref="U4:U8" si="10">"1.3.6.1.4.1.8072.3400.5.1.1."&amp;TEXT(ROW(K2),"0")&amp;".0"</f>
        <v>1.3.6.1.4.1.8072.3400.5.1.1.2.0</v>
      </c>
      <c r="V4" t="s">
        <v>5323</v>
      </c>
      <c r="W4" t="str">
        <f t="shared" ref="W4:W67" si="11">"1.3.6.1.4.1.8072.3400.5.2.1.1."&amp;TEXT(ROW(K2),"0")&amp;".0"</f>
        <v>1.3.6.1.4.1.8072.3400.5.2.1.1.2.0</v>
      </c>
      <c r="X4" t="s">
        <v>7488</v>
      </c>
      <c r="Y4" t="str">
        <f t="shared" ref="Y4:Y67" si="12">"1.3.6.1.4.1.8072.3400.5.2.2.1."&amp;TEXT(ROW(M2),"0")&amp;".0"</f>
        <v>1.3.6.1.4.1.8072.3400.5.2.2.1.2.0</v>
      </c>
      <c r="Z4" t="s">
        <v>6768</v>
      </c>
      <c r="AA4" t="str">
        <f t="shared" ref="AA4:AA67" si="13">"1.3.6.1.4.1.8072.3400.5.2.3.1."&amp;TEXT(ROW(O2),"0")&amp;".0"</f>
        <v>1.3.6.1.4.1.8072.3400.5.2.3.1.2.0</v>
      </c>
      <c r="AB4" t="s">
        <v>6048</v>
      </c>
      <c r="AC4" t="str">
        <f t="shared" ref="AC4:AC67" si="14">"1.3.6.1.4.1.8072.3400.5.2.4.1."&amp;TEXT(ROW(Q2),"0")&amp;".0"</f>
        <v>1.3.6.1.4.1.8072.3400.5.2.4.1.2.0</v>
      </c>
      <c r="AD4" t="s">
        <v>5328</v>
      </c>
    </row>
    <row r="5" spans="1:30">
      <c r="A5" t="str">
        <f t="shared" si="0"/>
        <v>1.3.6.1.4.1.8072.3400.1.1.3.0</v>
      </c>
      <c r="B5" t="s">
        <v>2404</v>
      </c>
      <c r="C5" t="str">
        <f t="shared" si="1"/>
        <v>1.3.6.1.4.1.8072.3400.2.1.1.3.0</v>
      </c>
      <c r="D5" t="s">
        <v>5</v>
      </c>
      <c r="E5" t="str">
        <f t="shared" si="2"/>
        <v>1.3.6.1.4.1.8072.3400.2.2.1.3.0</v>
      </c>
      <c r="F5" t="s">
        <v>605</v>
      </c>
      <c r="G5" t="str">
        <f t="shared" si="3"/>
        <v>1.3.6.1.4.1.8072.3400.2.3.1.3.0</v>
      </c>
      <c r="H5" t="s">
        <v>1205</v>
      </c>
      <c r="I5" t="str">
        <f t="shared" si="4"/>
        <v>1.3.6.1.4.1.8072.3400.2.4.1.3.0</v>
      </c>
      <c r="J5" t="s">
        <v>1805</v>
      </c>
      <c r="K5" t="str">
        <f t="shared" si="5"/>
        <v>1.3.6.1.4.1.8072.3400.3.1.3.0</v>
      </c>
      <c r="L5" t="s">
        <v>2414</v>
      </c>
      <c r="M5" t="str">
        <f t="shared" si="6"/>
        <v>1.3.6.1.4.1.8072.3400.4.1.1.3.0</v>
      </c>
      <c r="N5" t="s">
        <v>2420</v>
      </c>
      <c r="O5" t="str">
        <f t="shared" si="7"/>
        <v>1.3.6.1.4.1.8072.3400.4.2.1.3.0</v>
      </c>
      <c r="P5" t="s">
        <v>2780</v>
      </c>
      <c r="Q5" t="str">
        <f t="shared" si="8"/>
        <v>1.3.6.1.4.1.8072.3400.4.3.1.3.0</v>
      </c>
      <c r="R5" t="s">
        <v>3142</v>
      </c>
      <c r="S5" t="str">
        <f t="shared" si="9"/>
        <v>1.3.6.1.4.1.8072.3400.4.4.1.3.0</v>
      </c>
      <c r="T5" t="s">
        <v>3503</v>
      </c>
      <c r="U5" t="str">
        <f t="shared" si="10"/>
        <v>1.3.6.1.4.1.8072.3400.5.1.1.3.0</v>
      </c>
      <c r="V5" t="s">
        <v>5324</v>
      </c>
      <c r="W5" t="str">
        <f t="shared" si="11"/>
        <v>1.3.6.1.4.1.8072.3400.5.2.1.1.3.0</v>
      </c>
      <c r="X5" t="s">
        <v>7489</v>
      </c>
      <c r="Y5" t="str">
        <f t="shared" si="12"/>
        <v>1.3.6.1.4.1.8072.3400.5.2.2.1.3.0</v>
      </c>
      <c r="Z5" t="s">
        <v>6769</v>
      </c>
      <c r="AA5" t="str">
        <f t="shared" si="13"/>
        <v>1.3.6.1.4.1.8072.3400.5.2.3.1.3.0</v>
      </c>
      <c r="AB5" t="s">
        <v>6049</v>
      </c>
      <c r="AC5" t="str">
        <f t="shared" si="14"/>
        <v>1.3.6.1.4.1.8072.3400.5.2.4.1.3.0</v>
      </c>
      <c r="AD5" t="s">
        <v>5329</v>
      </c>
    </row>
    <row r="6" spans="1:30">
      <c r="A6" t="str">
        <f t="shared" si="0"/>
        <v>1.3.6.1.4.1.8072.3400.1.1.4.0</v>
      </c>
      <c r="B6" t="s">
        <v>2411</v>
      </c>
      <c r="C6" t="str">
        <f t="shared" si="1"/>
        <v>1.3.6.1.4.1.8072.3400.2.1.1.4.0</v>
      </c>
      <c r="D6" t="s">
        <v>6</v>
      </c>
      <c r="E6" t="str">
        <f t="shared" si="2"/>
        <v>1.3.6.1.4.1.8072.3400.2.2.1.4.0</v>
      </c>
      <c r="F6" t="s">
        <v>606</v>
      </c>
      <c r="G6" t="str">
        <f t="shared" si="3"/>
        <v>1.3.6.1.4.1.8072.3400.2.3.1.4.0</v>
      </c>
      <c r="H6" t="s">
        <v>1206</v>
      </c>
      <c r="I6" t="str">
        <f t="shared" si="4"/>
        <v>1.3.6.1.4.1.8072.3400.2.4.1.4.0</v>
      </c>
      <c r="J6" t="s">
        <v>1806</v>
      </c>
      <c r="K6" t="str">
        <f t="shared" si="5"/>
        <v>1.3.6.1.4.1.8072.3400.3.1.4.0</v>
      </c>
      <c r="L6" t="s">
        <v>2415</v>
      </c>
      <c r="M6" t="str">
        <f t="shared" si="6"/>
        <v>1.3.6.1.4.1.8072.3400.4.1.1.4.0</v>
      </c>
      <c r="N6" t="s">
        <v>2421</v>
      </c>
      <c r="O6" t="str">
        <f t="shared" si="7"/>
        <v>1.3.6.1.4.1.8072.3400.4.2.1.4.0</v>
      </c>
      <c r="P6" t="s">
        <v>2781</v>
      </c>
      <c r="Q6" t="str">
        <f t="shared" si="8"/>
        <v>1.3.6.1.4.1.8072.3400.4.3.1.4.0</v>
      </c>
      <c r="R6" t="s">
        <v>3143</v>
      </c>
      <c r="S6" t="str">
        <f t="shared" si="9"/>
        <v>1.3.6.1.4.1.8072.3400.4.4.1.4.0</v>
      </c>
      <c r="T6" t="s">
        <v>3504</v>
      </c>
      <c r="U6" t="str">
        <f t="shared" si="10"/>
        <v>1.3.6.1.4.1.8072.3400.5.1.1.4.0</v>
      </c>
      <c r="V6" t="s">
        <v>5325</v>
      </c>
      <c r="W6" t="str">
        <f t="shared" si="11"/>
        <v>1.3.6.1.4.1.8072.3400.5.2.1.1.4.0</v>
      </c>
      <c r="X6" t="s">
        <v>7490</v>
      </c>
      <c r="Y6" t="str">
        <f t="shared" si="12"/>
        <v>1.3.6.1.4.1.8072.3400.5.2.2.1.4.0</v>
      </c>
      <c r="Z6" t="s">
        <v>6770</v>
      </c>
      <c r="AA6" t="str">
        <f t="shared" si="13"/>
        <v>1.3.6.1.4.1.8072.3400.5.2.3.1.4.0</v>
      </c>
      <c r="AB6" t="s">
        <v>6050</v>
      </c>
      <c r="AC6" t="str">
        <f t="shared" si="14"/>
        <v>1.3.6.1.4.1.8072.3400.5.2.4.1.4.0</v>
      </c>
      <c r="AD6" t="s">
        <v>5330</v>
      </c>
    </row>
    <row r="7" spans="1:30">
      <c r="A7" t="str">
        <f>"1.3.6.1.4.1.8072.3400.1.1."&amp;TEXT(ROW(A5),"0")&amp;".0"</f>
        <v>1.3.6.1.4.1.8072.3400.1.1.5.0</v>
      </c>
      <c r="B7" t="s">
        <v>2410</v>
      </c>
      <c r="C7" t="str">
        <f t="shared" si="1"/>
        <v>1.3.6.1.4.1.8072.3400.2.1.1.5.0</v>
      </c>
      <c r="D7" t="s">
        <v>7</v>
      </c>
      <c r="E7" t="str">
        <f t="shared" si="2"/>
        <v>1.3.6.1.4.1.8072.3400.2.2.1.5.0</v>
      </c>
      <c r="F7" t="s">
        <v>607</v>
      </c>
      <c r="G7" t="str">
        <f t="shared" si="3"/>
        <v>1.3.6.1.4.1.8072.3400.2.3.1.5.0</v>
      </c>
      <c r="H7" t="s">
        <v>1207</v>
      </c>
      <c r="I7" t="str">
        <f t="shared" si="4"/>
        <v>1.3.6.1.4.1.8072.3400.2.4.1.5.0</v>
      </c>
      <c r="J7" t="s">
        <v>1807</v>
      </c>
      <c r="K7" t="str">
        <f t="shared" si="5"/>
        <v>1.3.6.1.4.1.8072.3400.3.1.5.0</v>
      </c>
      <c r="L7" t="s">
        <v>2416</v>
      </c>
      <c r="M7" t="str">
        <f t="shared" si="6"/>
        <v>1.3.6.1.4.1.8072.3400.4.1.1.5.0</v>
      </c>
      <c r="N7" t="s">
        <v>2422</v>
      </c>
      <c r="O7" t="str">
        <f t="shared" si="7"/>
        <v>1.3.6.1.4.1.8072.3400.4.2.1.5.0</v>
      </c>
      <c r="P7" t="s">
        <v>2782</v>
      </c>
      <c r="Q7" t="str">
        <f t="shared" si="8"/>
        <v>1.3.6.1.4.1.8072.3400.4.3.1.5.0</v>
      </c>
      <c r="R7" t="s">
        <v>3144</v>
      </c>
      <c r="S7" t="str">
        <f t="shared" si="9"/>
        <v>1.3.6.1.4.1.8072.3400.4.4.1.5.0</v>
      </c>
      <c r="T7" t="s">
        <v>3505</v>
      </c>
      <c r="U7" t="str">
        <f t="shared" si="10"/>
        <v>1.3.6.1.4.1.8072.3400.5.1.1.5.0</v>
      </c>
      <c r="V7" t="s">
        <v>5326</v>
      </c>
      <c r="W7" t="str">
        <f t="shared" si="11"/>
        <v>1.3.6.1.4.1.8072.3400.5.2.1.1.5.0</v>
      </c>
      <c r="X7" t="s">
        <v>7491</v>
      </c>
      <c r="Y7" t="str">
        <f t="shared" si="12"/>
        <v>1.3.6.1.4.1.8072.3400.5.2.2.1.5.0</v>
      </c>
      <c r="Z7" t="s">
        <v>6771</v>
      </c>
      <c r="AA7" t="str">
        <f t="shared" si="13"/>
        <v>1.3.6.1.4.1.8072.3400.5.2.3.1.5.0</v>
      </c>
      <c r="AB7" t="s">
        <v>6051</v>
      </c>
      <c r="AC7" t="str">
        <f t="shared" si="14"/>
        <v>1.3.6.1.4.1.8072.3400.5.2.4.1.5.0</v>
      </c>
      <c r="AD7" t="s">
        <v>5331</v>
      </c>
    </row>
    <row r="8" spans="1:30" ht="40.5">
      <c r="A8" t="str">
        <f t="shared" si="0"/>
        <v>1.3.6.1.4.1.8072.3400.1.1.6.0</v>
      </c>
      <c r="B8" s="6" t="s">
        <v>8247</v>
      </c>
      <c r="C8" t="str">
        <f t="shared" si="1"/>
        <v>1.3.6.1.4.1.8072.3400.2.1.1.6.0</v>
      </c>
      <c r="D8" t="s">
        <v>8</v>
      </c>
      <c r="E8" t="str">
        <f t="shared" si="2"/>
        <v>1.3.6.1.4.1.8072.3400.2.2.1.6.0</v>
      </c>
      <c r="F8" t="s">
        <v>608</v>
      </c>
      <c r="G8" t="str">
        <f t="shared" si="3"/>
        <v>1.3.6.1.4.1.8072.3400.2.3.1.6.0</v>
      </c>
      <c r="H8" t="s">
        <v>1208</v>
      </c>
      <c r="I8" t="str">
        <f t="shared" si="4"/>
        <v>1.3.6.1.4.1.8072.3400.2.4.1.6.0</v>
      </c>
      <c r="J8" t="s">
        <v>1808</v>
      </c>
      <c r="K8" t="str">
        <f t="shared" si="5"/>
        <v>1.3.6.1.4.1.8072.3400.3.1.6.0</v>
      </c>
      <c r="L8" t="s">
        <v>8213</v>
      </c>
      <c r="M8" t="str">
        <f t="shared" si="6"/>
        <v>1.3.6.1.4.1.8072.3400.4.1.1.6.0</v>
      </c>
      <c r="N8" t="s">
        <v>2423</v>
      </c>
      <c r="O8" t="str">
        <f t="shared" si="7"/>
        <v>1.3.6.1.4.1.8072.3400.4.2.1.6.0</v>
      </c>
      <c r="P8" t="s">
        <v>2783</v>
      </c>
      <c r="Q8" t="str">
        <f t="shared" si="8"/>
        <v>1.3.6.1.4.1.8072.3400.4.3.1.6.0</v>
      </c>
      <c r="R8" t="s">
        <v>3145</v>
      </c>
      <c r="S8" t="str">
        <f t="shared" si="9"/>
        <v>1.3.6.1.4.1.8072.3400.4.4.1.6.0</v>
      </c>
      <c r="T8" t="s">
        <v>3506</v>
      </c>
      <c r="U8" t="str">
        <f t="shared" si="10"/>
        <v>1.3.6.1.4.1.8072.3400.5.1.1.6.0</v>
      </c>
      <c r="V8" t="s">
        <v>8238</v>
      </c>
      <c r="W8" t="str">
        <f t="shared" si="11"/>
        <v>1.3.6.1.4.1.8072.3400.5.2.1.1.6.0</v>
      </c>
      <c r="X8" t="s">
        <v>7492</v>
      </c>
      <c r="Y8" t="str">
        <f t="shared" si="12"/>
        <v>1.3.6.1.4.1.8072.3400.5.2.2.1.6.0</v>
      </c>
      <c r="Z8" t="s">
        <v>6772</v>
      </c>
      <c r="AA8" t="str">
        <f t="shared" si="13"/>
        <v>1.3.6.1.4.1.8072.3400.5.2.3.1.6.0</v>
      </c>
      <c r="AB8" t="s">
        <v>6052</v>
      </c>
      <c r="AC8" t="str">
        <f t="shared" si="14"/>
        <v>1.3.6.1.4.1.8072.3400.5.2.4.1.6.0</v>
      </c>
      <c r="AD8" t="s">
        <v>5332</v>
      </c>
    </row>
    <row r="9" spans="1:30" ht="27">
      <c r="A9" t="str">
        <f>"1.3.6.1.4.1.8072.3400.1.1."&amp;TEXT(ROW(A7),"0")&amp;".0"</f>
        <v>1.3.6.1.4.1.8072.3400.1.1.7.0</v>
      </c>
      <c r="B9" s="6" t="s">
        <v>8252</v>
      </c>
      <c r="C9" t="str">
        <f t="shared" si="1"/>
        <v>1.3.6.1.4.1.8072.3400.2.1.1.7.0</v>
      </c>
      <c r="D9" t="s">
        <v>9</v>
      </c>
      <c r="E9" t="str">
        <f t="shared" si="2"/>
        <v>1.3.6.1.4.1.8072.3400.2.2.1.7.0</v>
      </c>
      <c r="F9" t="s">
        <v>609</v>
      </c>
      <c r="G9" t="str">
        <f t="shared" si="3"/>
        <v>1.3.6.1.4.1.8072.3400.2.3.1.7.0</v>
      </c>
      <c r="H9" t="s">
        <v>1209</v>
      </c>
      <c r="I9" t="str">
        <f t="shared" si="4"/>
        <v>1.3.6.1.4.1.8072.3400.2.4.1.7.0</v>
      </c>
      <c r="J9" t="s">
        <v>1809</v>
      </c>
      <c r="K9" t="str">
        <f>"1.3.6.1.4.1.8072.3400.3.2."&amp;TEXT(ROW(A1),"0")&amp;".0"</f>
        <v>1.3.6.1.4.1.8072.3400.3.2.1.0</v>
      </c>
      <c r="L9" t="s">
        <v>8208</v>
      </c>
      <c r="M9" t="str">
        <f t="shared" si="6"/>
        <v>1.3.6.1.4.1.8072.3400.4.1.1.7.0</v>
      </c>
      <c r="N9" t="s">
        <v>2424</v>
      </c>
      <c r="O9" t="str">
        <f t="shared" si="7"/>
        <v>1.3.6.1.4.1.8072.3400.4.2.1.7.0</v>
      </c>
      <c r="P9" t="s">
        <v>2784</v>
      </c>
      <c r="Q9" t="str">
        <f t="shared" si="8"/>
        <v>1.3.6.1.4.1.8072.3400.4.3.1.7.0</v>
      </c>
      <c r="R9" t="s">
        <v>3146</v>
      </c>
      <c r="S9" t="str">
        <f t="shared" si="9"/>
        <v>1.3.6.1.4.1.8072.3400.4.4.1.7.0</v>
      </c>
      <c r="T9" t="s">
        <v>3507</v>
      </c>
      <c r="U9" t="str">
        <f>"1.3.6.1.4.1.8072.3400.5.1.2."&amp;TEXT(ROW(K1),"0")&amp;".0"</f>
        <v>1.3.6.1.4.1.8072.3400.5.1.2.1.0</v>
      </c>
      <c r="V9" t="s">
        <v>8226</v>
      </c>
      <c r="W9" t="str">
        <f t="shared" si="11"/>
        <v>1.3.6.1.4.1.8072.3400.5.2.1.1.7.0</v>
      </c>
      <c r="X9" t="s">
        <v>7493</v>
      </c>
      <c r="Y9" t="str">
        <f t="shared" si="12"/>
        <v>1.3.6.1.4.1.8072.3400.5.2.2.1.7.0</v>
      </c>
      <c r="Z9" t="s">
        <v>6773</v>
      </c>
      <c r="AA9" t="str">
        <f t="shared" si="13"/>
        <v>1.3.6.1.4.1.8072.3400.5.2.3.1.7.0</v>
      </c>
      <c r="AB9" t="s">
        <v>6053</v>
      </c>
      <c r="AC9" t="str">
        <f t="shared" si="14"/>
        <v>1.3.6.1.4.1.8072.3400.5.2.4.1.7.0</v>
      </c>
      <c r="AD9" t="s">
        <v>5333</v>
      </c>
    </row>
    <row r="10" spans="1:30">
      <c r="A10" t="str">
        <f>"1.3.6.1.4.1.8072.3400.1.2."&amp;TEXT(ROW(A1),"0")&amp;".0"</f>
        <v>1.3.6.1.4.1.8072.3400.1.2.1.0</v>
      </c>
      <c r="B10" t="s">
        <v>5302</v>
      </c>
      <c r="C10" t="str">
        <f t="shared" si="1"/>
        <v>1.3.6.1.4.1.8072.3400.2.1.1.8.0</v>
      </c>
      <c r="D10" t="s">
        <v>10</v>
      </c>
      <c r="E10" t="str">
        <f t="shared" si="2"/>
        <v>1.3.6.1.4.1.8072.3400.2.2.1.8.0</v>
      </c>
      <c r="F10" t="s">
        <v>610</v>
      </c>
      <c r="G10" t="str">
        <f t="shared" si="3"/>
        <v>1.3.6.1.4.1.8072.3400.2.3.1.8.0</v>
      </c>
      <c r="H10" t="s">
        <v>1210</v>
      </c>
      <c r="I10" t="str">
        <f t="shared" si="4"/>
        <v>1.3.6.1.4.1.8072.3400.2.4.1.8.0</v>
      </c>
      <c r="J10" t="s">
        <v>1810</v>
      </c>
      <c r="K10" t="str">
        <f t="shared" ref="K10:K14" si="15">"1.3.6.1.4.1.8072.3400.3.2."&amp;TEXT(ROW(A2),"0")&amp;".0"</f>
        <v>1.3.6.1.4.1.8072.3400.3.2.2.0</v>
      </c>
      <c r="L10" t="s">
        <v>8209</v>
      </c>
      <c r="M10" t="str">
        <f t="shared" si="6"/>
        <v>1.3.6.1.4.1.8072.3400.4.1.1.8.0</v>
      </c>
      <c r="N10" t="s">
        <v>2425</v>
      </c>
      <c r="O10" t="str">
        <f t="shared" si="7"/>
        <v>1.3.6.1.4.1.8072.3400.4.2.1.8.0</v>
      </c>
      <c r="P10" t="s">
        <v>2785</v>
      </c>
      <c r="Q10" t="str">
        <f t="shared" si="8"/>
        <v>1.3.6.1.4.1.8072.3400.4.3.1.8.0</v>
      </c>
      <c r="R10" t="s">
        <v>3147</v>
      </c>
      <c r="S10" t="str">
        <f t="shared" si="9"/>
        <v>1.3.6.1.4.1.8072.3400.4.4.1.8.0</v>
      </c>
      <c r="T10" t="s">
        <v>3508</v>
      </c>
      <c r="U10" t="str">
        <f t="shared" ref="U10:U14" si="16">"1.3.6.1.4.1.8072.3400.5.1.2."&amp;TEXT(ROW(K2),"0")&amp;".0"</f>
        <v>1.3.6.1.4.1.8072.3400.5.1.2.2.0</v>
      </c>
      <c r="V10" t="s">
        <v>8227</v>
      </c>
      <c r="W10" t="str">
        <f t="shared" si="11"/>
        <v>1.3.6.1.4.1.8072.3400.5.2.1.1.8.0</v>
      </c>
      <c r="X10" t="s">
        <v>7494</v>
      </c>
      <c r="Y10" t="str">
        <f t="shared" si="12"/>
        <v>1.3.6.1.4.1.8072.3400.5.2.2.1.8.0</v>
      </c>
      <c r="Z10" t="s">
        <v>6774</v>
      </c>
      <c r="AA10" t="str">
        <f t="shared" si="13"/>
        <v>1.3.6.1.4.1.8072.3400.5.2.3.1.8.0</v>
      </c>
      <c r="AB10" t="s">
        <v>6054</v>
      </c>
      <c r="AC10" t="str">
        <f t="shared" si="14"/>
        <v>1.3.6.1.4.1.8072.3400.5.2.4.1.8.0</v>
      </c>
      <c r="AD10" t="s">
        <v>5334</v>
      </c>
    </row>
    <row r="11" spans="1:30">
      <c r="A11" t="str">
        <f t="shared" ref="A11:A16" si="17">"1.3.6.1.4.1.8072.3400.1.2."&amp;TEXT(ROW(A2),"0")&amp;".0"</f>
        <v>1.3.6.1.4.1.8072.3400.1.2.2.0</v>
      </c>
      <c r="B11" t="s">
        <v>5303</v>
      </c>
      <c r="C11" t="str">
        <f t="shared" si="1"/>
        <v>1.3.6.1.4.1.8072.3400.2.1.1.9.0</v>
      </c>
      <c r="D11" t="s">
        <v>11</v>
      </c>
      <c r="E11" t="str">
        <f t="shared" si="2"/>
        <v>1.3.6.1.4.1.8072.3400.2.2.1.9.0</v>
      </c>
      <c r="F11" t="s">
        <v>611</v>
      </c>
      <c r="G11" t="str">
        <f t="shared" si="3"/>
        <v>1.3.6.1.4.1.8072.3400.2.3.1.9.0</v>
      </c>
      <c r="H11" t="s">
        <v>1211</v>
      </c>
      <c r="I11" t="str">
        <f t="shared" si="4"/>
        <v>1.3.6.1.4.1.8072.3400.2.4.1.9.0</v>
      </c>
      <c r="J11" t="s">
        <v>1811</v>
      </c>
      <c r="K11" t="str">
        <f t="shared" si="15"/>
        <v>1.3.6.1.4.1.8072.3400.3.2.3.0</v>
      </c>
      <c r="L11" t="s">
        <v>8210</v>
      </c>
      <c r="M11" t="str">
        <f t="shared" si="6"/>
        <v>1.3.6.1.4.1.8072.3400.4.1.1.9.0</v>
      </c>
      <c r="N11" t="s">
        <v>2426</v>
      </c>
      <c r="O11" t="str">
        <f t="shared" si="7"/>
        <v>1.3.6.1.4.1.8072.3400.4.2.1.9.0</v>
      </c>
      <c r="P11" t="s">
        <v>2786</v>
      </c>
      <c r="Q11" t="str">
        <f t="shared" si="8"/>
        <v>1.3.6.1.4.1.8072.3400.4.3.1.9.0</v>
      </c>
      <c r="R11" t="s">
        <v>3148</v>
      </c>
      <c r="S11" t="str">
        <f t="shared" si="9"/>
        <v>1.3.6.1.4.1.8072.3400.4.4.1.9.0</v>
      </c>
      <c r="T11" t="s">
        <v>3509</v>
      </c>
      <c r="U11" t="str">
        <f t="shared" si="16"/>
        <v>1.3.6.1.4.1.8072.3400.5.1.2.3.0</v>
      </c>
      <c r="V11" t="s">
        <v>8228</v>
      </c>
      <c r="W11" t="str">
        <f t="shared" si="11"/>
        <v>1.3.6.1.4.1.8072.3400.5.2.1.1.9.0</v>
      </c>
      <c r="X11" t="s">
        <v>7495</v>
      </c>
      <c r="Y11" t="str">
        <f t="shared" si="12"/>
        <v>1.3.6.1.4.1.8072.3400.5.2.2.1.9.0</v>
      </c>
      <c r="Z11" t="s">
        <v>6775</v>
      </c>
      <c r="AA11" t="str">
        <f t="shared" si="13"/>
        <v>1.3.6.1.4.1.8072.3400.5.2.3.1.9.0</v>
      </c>
      <c r="AB11" t="s">
        <v>6055</v>
      </c>
      <c r="AC11" t="str">
        <f t="shared" si="14"/>
        <v>1.3.6.1.4.1.8072.3400.5.2.4.1.9.0</v>
      </c>
      <c r="AD11" t="s">
        <v>5335</v>
      </c>
    </row>
    <row r="12" spans="1:30">
      <c r="A12" t="str">
        <f t="shared" si="17"/>
        <v>1.3.6.1.4.1.8072.3400.1.2.3.0</v>
      </c>
      <c r="B12" t="s">
        <v>5304</v>
      </c>
      <c r="C12" t="str">
        <f t="shared" si="1"/>
        <v>1.3.6.1.4.1.8072.3400.2.1.1.10.0</v>
      </c>
      <c r="D12" t="s">
        <v>12</v>
      </c>
      <c r="E12" t="str">
        <f t="shared" si="2"/>
        <v>1.3.6.1.4.1.8072.3400.2.2.1.10.0</v>
      </c>
      <c r="F12" t="s">
        <v>612</v>
      </c>
      <c r="G12" t="str">
        <f t="shared" si="3"/>
        <v>1.3.6.1.4.1.8072.3400.2.3.1.10.0</v>
      </c>
      <c r="H12" t="s">
        <v>1212</v>
      </c>
      <c r="I12" t="str">
        <f t="shared" si="4"/>
        <v>1.3.6.1.4.1.8072.3400.2.4.1.10.0</v>
      </c>
      <c r="J12" t="s">
        <v>1812</v>
      </c>
      <c r="K12" t="str">
        <f t="shared" si="15"/>
        <v>1.3.6.1.4.1.8072.3400.3.2.4.0</v>
      </c>
      <c r="L12" t="s">
        <v>8211</v>
      </c>
      <c r="M12" t="str">
        <f t="shared" si="6"/>
        <v>1.3.6.1.4.1.8072.3400.4.1.1.10.0</v>
      </c>
      <c r="N12" t="s">
        <v>2427</v>
      </c>
      <c r="O12" t="str">
        <f t="shared" si="7"/>
        <v>1.3.6.1.4.1.8072.3400.4.2.1.10.0</v>
      </c>
      <c r="P12" t="s">
        <v>2787</v>
      </c>
      <c r="Q12" t="str">
        <f t="shared" si="8"/>
        <v>1.3.6.1.4.1.8072.3400.4.3.1.10.0</v>
      </c>
      <c r="R12" t="s">
        <v>3149</v>
      </c>
      <c r="S12" t="str">
        <f t="shared" si="9"/>
        <v>1.3.6.1.4.1.8072.3400.4.4.1.10.0</v>
      </c>
      <c r="T12" t="s">
        <v>3510</v>
      </c>
      <c r="U12" t="str">
        <f t="shared" si="16"/>
        <v>1.3.6.1.4.1.8072.3400.5.1.2.4.0</v>
      </c>
      <c r="V12" t="s">
        <v>8229</v>
      </c>
      <c r="W12" t="str">
        <f t="shared" si="11"/>
        <v>1.3.6.1.4.1.8072.3400.5.2.1.1.10.0</v>
      </c>
      <c r="X12" t="s">
        <v>7496</v>
      </c>
      <c r="Y12" t="str">
        <f t="shared" si="12"/>
        <v>1.3.6.1.4.1.8072.3400.5.2.2.1.10.0</v>
      </c>
      <c r="Z12" t="s">
        <v>6776</v>
      </c>
      <c r="AA12" t="str">
        <f t="shared" si="13"/>
        <v>1.3.6.1.4.1.8072.3400.5.2.3.1.10.0</v>
      </c>
      <c r="AB12" t="s">
        <v>6056</v>
      </c>
      <c r="AC12" t="str">
        <f t="shared" si="14"/>
        <v>1.3.6.1.4.1.8072.3400.5.2.4.1.10.0</v>
      </c>
      <c r="AD12" t="s">
        <v>5336</v>
      </c>
    </row>
    <row r="13" spans="1:30">
      <c r="A13" t="str">
        <f t="shared" si="17"/>
        <v>1.3.6.1.4.1.8072.3400.1.2.4.0</v>
      </c>
      <c r="B13" t="s">
        <v>5305</v>
      </c>
      <c r="C13" t="str">
        <f t="shared" si="1"/>
        <v>1.3.6.1.4.1.8072.3400.2.1.1.11.0</v>
      </c>
      <c r="D13" t="s">
        <v>13</v>
      </c>
      <c r="E13" t="str">
        <f t="shared" si="2"/>
        <v>1.3.6.1.4.1.8072.3400.2.2.1.11.0</v>
      </c>
      <c r="F13" t="s">
        <v>613</v>
      </c>
      <c r="G13" t="str">
        <f t="shared" si="3"/>
        <v>1.3.6.1.4.1.8072.3400.2.3.1.11.0</v>
      </c>
      <c r="H13" t="s">
        <v>1213</v>
      </c>
      <c r="I13" t="str">
        <f t="shared" si="4"/>
        <v>1.3.6.1.4.1.8072.3400.2.4.1.11.0</v>
      </c>
      <c r="J13" t="s">
        <v>1813</v>
      </c>
      <c r="K13" t="str">
        <f t="shared" si="15"/>
        <v>1.3.6.1.4.1.8072.3400.3.2.5.0</v>
      </c>
      <c r="L13" t="s">
        <v>8212</v>
      </c>
      <c r="M13" t="str">
        <f t="shared" si="6"/>
        <v>1.3.6.1.4.1.8072.3400.4.1.1.11.0</v>
      </c>
      <c r="N13" t="s">
        <v>2428</v>
      </c>
      <c r="O13" t="str">
        <f t="shared" si="7"/>
        <v>1.3.6.1.4.1.8072.3400.4.2.1.11.0</v>
      </c>
      <c r="P13" t="s">
        <v>2788</v>
      </c>
      <c r="Q13" t="str">
        <f t="shared" si="8"/>
        <v>1.3.6.1.4.1.8072.3400.4.3.1.11.0</v>
      </c>
      <c r="R13" t="s">
        <v>3150</v>
      </c>
      <c r="S13" t="str">
        <f t="shared" si="9"/>
        <v>1.3.6.1.4.1.8072.3400.4.4.1.11.0</v>
      </c>
      <c r="T13" t="s">
        <v>3511</v>
      </c>
      <c r="U13" t="str">
        <f t="shared" si="16"/>
        <v>1.3.6.1.4.1.8072.3400.5.1.2.5.0</v>
      </c>
      <c r="V13" t="s">
        <v>8230</v>
      </c>
      <c r="W13" t="str">
        <f t="shared" si="11"/>
        <v>1.3.6.1.4.1.8072.3400.5.2.1.1.11.0</v>
      </c>
      <c r="X13" t="s">
        <v>7497</v>
      </c>
      <c r="Y13" t="str">
        <f t="shared" si="12"/>
        <v>1.3.6.1.4.1.8072.3400.5.2.2.1.11.0</v>
      </c>
      <c r="Z13" t="s">
        <v>6777</v>
      </c>
      <c r="AA13" t="str">
        <f t="shared" si="13"/>
        <v>1.3.6.1.4.1.8072.3400.5.2.3.1.11.0</v>
      </c>
      <c r="AB13" t="s">
        <v>6057</v>
      </c>
      <c r="AC13" t="str">
        <f t="shared" si="14"/>
        <v>1.3.6.1.4.1.8072.3400.5.2.4.1.11.0</v>
      </c>
      <c r="AD13" t="s">
        <v>5337</v>
      </c>
    </row>
    <row r="14" spans="1:30">
      <c r="A14" t="str">
        <f t="shared" si="17"/>
        <v>1.3.6.1.4.1.8072.3400.1.2.5.0</v>
      </c>
      <c r="B14" t="s">
        <v>5306</v>
      </c>
      <c r="C14" t="str">
        <f t="shared" si="1"/>
        <v>1.3.6.1.4.1.8072.3400.2.1.1.12.0</v>
      </c>
      <c r="D14" t="s">
        <v>14</v>
      </c>
      <c r="E14" t="str">
        <f t="shared" si="2"/>
        <v>1.3.6.1.4.1.8072.3400.2.2.1.12.0</v>
      </c>
      <c r="F14" t="s">
        <v>614</v>
      </c>
      <c r="G14" t="str">
        <f t="shared" si="3"/>
        <v>1.3.6.1.4.1.8072.3400.2.3.1.12.0</v>
      </c>
      <c r="H14" t="s">
        <v>1214</v>
      </c>
      <c r="I14" t="str">
        <f t="shared" si="4"/>
        <v>1.3.6.1.4.1.8072.3400.2.4.1.12.0</v>
      </c>
      <c r="J14" t="s">
        <v>1814</v>
      </c>
      <c r="K14" t="str">
        <f t="shared" si="15"/>
        <v>1.3.6.1.4.1.8072.3400.3.2.6.0</v>
      </c>
      <c r="L14" t="s">
        <v>8207</v>
      </c>
      <c r="M14" t="str">
        <f t="shared" si="6"/>
        <v>1.3.6.1.4.1.8072.3400.4.1.1.12.0</v>
      </c>
      <c r="N14" t="s">
        <v>2429</v>
      </c>
      <c r="O14" t="str">
        <f t="shared" si="7"/>
        <v>1.3.6.1.4.1.8072.3400.4.2.1.12.0</v>
      </c>
      <c r="P14" t="s">
        <v>2789</v>
      </c>
      <c r="Q14" t="str">
        <f t="shared" si="8"/>
        <v>1.3.6.1.4.1.8072.3400.4.3.1.12.0</v>
      </c>
      <c r="R14" t="s">
        <v>3151</v>
      </c>
      <c r="S14" t="str">
        <f t="shared" si="9"/>
        <v>1.3.6.1.4.1.8072.3400.4.4.1.12.0</v>
      </c>
      <c r="T14" t="s">
        <v>3512</v>
      </c>
      <c r="U14" t="str">
        <f t="shared" si="16"/>
        <v>1.3.6.1.4.1.8072.3400.5.1.2.6.0</v>
      </c>
      <c r="V14" t="s">
        <v>8237</v>
      </c>
      <c r="W14" t="str">
        <f t="shared" si="11"/>
        <v>1.3.6.1.4.1.8072.3400.5.2.1.1.12.0</v>
      </c>
      <c r="X14" t="s">
        <v>7498</v>
      </c>
      <c r="Y14" t="str">
        <f t="shared" si="12"/>
        <v>1.3.6.1.4.1.8072.3400.5.2.2.1.12.0</v>
      </c>
      <c r="Z14" t="s">
        <v>6778</v>
      </c>
      <c r="AA14" t="str">
        <f t="shared" si="13"/>
        <v>1.3.6.1.4.1.8072.3400.5.2.3.1.12.0</v>
      </c>
      <c r="AB14" t="s">
        <v>6058</v>
      </c>
      <c r="AC14" t="str">
        <f t="shared" si="14"/>
        <v>1.3.6.1.4.1.8072.3400.5.2.4.1.12.0</v>
      </c>
      <c r="AD14" t="s">
        <v>5338</v>
      </c>
    </row>
    <row r="15" spans="1:30">
      <c r="A15" t="str">
        <f t="shared" si="17"/>
        <v>1.3.6.1.4.1.8072.3400.1.2.6.0</v>
      </c>
      <c r="B15" t="s">
        <v>8245</v>
      </c>
      <c r="C15" t="str">
        <f t="shared" si="1"/>
        <v>1.3.6.1.4.1.8072.3400.2.1.1.13.0</v>
      </c>
      <c r="D15" t="s">
        <v>15</v>
      </c>
      <c r="E15" t="str">
        <f t="shared" si="2"/>
        <v>1.3.6.1.4.1.8072.3400.2.2.1.13.0</v>
      </c>
      <c r="F15" t="s">
        <v>615</v>
      </c>
      <c r="G15" t="str">
        <f t="shared" si="3"/>
        <v>1.3.6.1.4.1.8072.3400.2.3.1.13.0</v>
      </c>
      <c r="H15" t="s">
        <v>1215</v>
      </c>
      <c r="I15" t="str">
        <f t="shared" si="4"/>
        <v>1.3.6.1.4.1.8072.3400.2.4.1.13.0</v>
      </c>
      <c r="J15" t="s">
        <v>1815</v>
      </c>
      <c r="K15" t="str">
        <f>"1.3.6.1.4.1.8072.3400.3.3."&amp;TEXT(ROW(A1),"0")&amp;".0"</f>
        <v>1.3.6.1.4.1.8072.3400.3.3.1.0</v>
      </c>
      <c r="L15" t="s">
        <v>8214</v>
      </c>
      <c r="M15" t="str">
        <f t="shared" si="6"/>
        <v>1.3.6.1.4.1.8072.3400.4.1.1.13.0</v>
      </c>
      <c r="N15" t="s">
        <v>2430</v>
      </c>
      <c r="O15" t="str">
        <f t="shared" si="7"/>
        <v>1.3.6.1.4.1.8072.3400.4.2.1.13.0</v>
      </c>
      <c r="P15" t="s">
        <v>2790</v>
      </c>
      <c r="Q15" t="str">
        <f t="shared" si="8"/>
        <v>1.3.6.1.4.1.8072.3400.4.3.1.13.0</v>
      </c>
      <c r="R15" t="s">
        <v>3152</v>
      </c>
      <c r="S15" t="str">
        <f t="shared" si="9"/>
        <v>1.3.6.1.4.1.8072.3400.4.4.1.13.0</v>
      </c>
      <c r="T15" t="s">
        <v>3513</v>
      </c>
      <c r="U15" t="str">
        <f>"1.3.6.1.4.1.8072.3400.5.1.3."&amp;TEXT(ROW(K1),"0")&amp;".0"</f>
        <v>1.3.6.1.4.1.8072.3400.5.1.3.1.0</v>
      </c>
      <c r="V15" t="s">
        <v>8231</v>
      </c>
      <c r="W15" t="str">
        <f t="shared" si="11"/>
        <v>1.3.6.1.4.1.8072.3400.5.2.1.1.13.0</v>
      </c>
      <c r="X15" t="s">
        <v>7499</v>
      </c>
      <c r="Y15" t="str">
        <f t="shared" si="12"/>
        <v>1.3.6.1.4.1.8072.3400.5.2.2.1.13.0</v>
      </c>
      <c r="Z15" t="s">
        <v>6779</v>
      </c>
      <c r="AA15" t="str">
        <f t="shared" si="13"/>
        <v>1.3.6.1.4.1.8072.3400.5.2.3.1.13.0</v>
      </c>
      <c r="AB15" t="s">
        <v>6059</v>
      </c>
      <c r="AC15" t="str">
        <f t="shared" si="14"/>
        <v>1.3.6.1.4.1.8072.3400.5.2.4.1.13.0</v>
      </c>
      <c r="AD15" t="s">
        <v>5339</v>
      </c>
    </row>
    <row r="16" spans="1:30">
      <c r="A16" t="str">
        <f t="shared" si="17"/>
        <v>1.3.6.1.4.1.8072.3400.1.2.7.0</v>
      </c>
      <c r="B16" t="s">
        <v>8246</v>
      </c>
      <c r="C16" t="str">
        <f t="shared" si="1"/>
        <v>1.3.6.1.4.1.8072.3400.2.1.1.14.0</v>
      </c>
      <c r="D16" t="s">
        <v>16</v>
      </c>
      <c r="E16" t="str">
        <f t="shared" si="2"/>
        <v>1.3.6.1.4.1.8072.3400.2.2.1.14.0</v>
      </c>
      <c r="F16" t="s">
        <v>616</v>
      </c>
      <c r="G16" t="str">
        <f t="shared" si="3"/>
        <v>1.3.6.1.4.1.8072.3400.2.3.1.14.0</v>
      </c>
      <c r="H16" t="s">
        <v>1216</v>
      </c>
      <c r="I16" t="str">
        <f t="shared" si="4"/>
        <v>1.3.6.1.4.1.8072.3400.2.4.1.14.0</v>
      </c>
      <c r="J16" t="s">
        <v>1816</v>
      </c>
      <c r="K16" t="str">
        <f t="shared" ref="K16:K20" si="18">"1.3.6.1.4.1.8072.3400.3.3."&amp;TEXT(ROW(A2),"0")&amp;".0"</f>
        <v>1.3.6.1.4.1.8072.3400.3.3.2.0</v>
      </c>
      <c r="L16" t="s">
        <v>8215</v>
      </c>
      <c r="M16" t="str">
        <f t="shared" si="6"/>
        <v>1.3.6.1.4.1.8072.3400.4.1.1.14.0</v>
      </c>
      <c r="N16" t="s">
        <v>2431</v>
      </c>
      <c r="O16" t="str">
        <f t="shared" si="7"/>
        <v>1.3.6.1.4.1.8072.3400.4.2.1.14.0</v>
      </c>
      <c r="P16" t="s">
        <v>2791</v>
      </c>
      <c r="Q16" t="str">
        <f t="shared" si="8"/>
        <v>1.3.6.1.4.1.8072.3400.4.3.1.14.0</v>
      </c>
      <c r="R16" t="s">
        <v>3153</v>
      </c>
      <c r="S16" t="str">
        <f t="shared" si="9"/>
        <v>1.3.6.1.4.1.8072.3400.4.4.1.14.0</v>
      </c>
      <c r="T16" t="s">
        <v>3514</v>
      </c>
      <c r="U16" t="str">
        <f t="shared" ref="U16:U20" si="19">"1.3.6.1.4.1.8072.3400.5.1.3."&amp;TEXT(ROW(K2),"0")&amp;".0"</f>
        <v>1.3.6.1.4.1.8072.3400.5.1.3.2.0</v>
      </c>
      <c r="V16" t="s">
        <v>8232</v>
      </c>
      <c r="W16" t="str">
        <f t="shared" si="11"/>
        <v>1.3.6.1.4.1.8072.3400.5.2.1.1.14.0</v>
      </c>
      <c r="X16" t="s">
        <v>7500</v>
      </c>
      <c r="Y16" t="str">
        <f t="shared" si="12"/>
        <v>1.3.6.1.4.1.8072.3400.5.2.2.1.14.0</v>
      </c>
      <c r="Z16" t="s">
        <v>6780</v>
      </c>
      <c r="AA16" t="str">
        <f t="shared" si="13"/>
        <v>1.3.6.1.4.1.8072.3400.5.2.3.1.14.0</v>
      </c>
      <c r="AB16" t="s">
        <v>6060</v>
      </c>
      <c r="AC16" t="str">
        <f t="shared" si="14"/>
        <v>1.3.6.1.4.1.8072.3400.5.2.4.1.14.0</v>
      </c>
      <c r="AD16" t="s">
        <v>5340</v>
      </c>
    </row>
    <row r="17" spans="1:30">
      <c r="A17" t="str">
        <f>"1.3.6.1.4.1.8072.3400.1.3."&amp;TEXT(ROW(A1),"0")&amp;".0"</f>
        <v>1.3.6.1.4.1.8072.3400.1.3.1.0</v>
      </c>
      <c r="B17" t="s">
        <v>5307</v>
      </c>
      <c r="C17" t="str">
        <f t="shared" si="1"/>
        <v>1.3.6.1.4.1.8072.3400.2.1.1.15.0</v>
      </c>
      <c r="D17" t="s">
        <v>17</v>
      </c>
      <c r="E17" t="str">
        <f t="shared" si="2"/>
        <v>1.3.6.1.4.1.8072.3400.2.2.1.15.0</v>
      </c>
      <c r="F17" t="s">
        <v>617</v>
      </c>
      <c r="G17" t="str">
        <f t="shared" si="3"/>
        <v>1.3.6.1.4.1.8072.3400.2.3.1.15.0</v>
      </c>
      <c r="H17" t="s">
        <v>1217</v>
      </c>
      <c r="I17" t="str">
        <f t="shared" si="4"/>
        <v>1.3.6.1.4.1.8072.3400.2.4.1.15.0</v>
      </c>
      <c r="J17" t="s">
        <v>1817</v>
      </c>
      <c r="K17" t="str">
        <f t="shared" si="18"/>
        <v>1.3.6.1.4.1.8072.3400.3.3.3.0</v>
      </c>
      <c r="L17" t="s">
        <v>8216</v>
      </c>
      <c r="M17" t="str">
        <f t="shared" si="6"/>
        <v>1.3.6.1.4.1.8072.3400.4.1.1.15.0</v>
      </c>
      <c r="N17" t="s">
        <v>2432</v>
      </c>
      <c r="O17" t="str">
        <f t="shared" si="7"/>
        <v>1.3.6.1.4.1.8072.3400.4.2.1.15.0</v>
      </c>
      <c r="P17" t="s">
        <v>2792</v>
      </c>
      <c r="Q17" t="str">
        <f t="shared" si="8"/>
        <v>1.3.6.1.4.1.8072.3400.4.3.1.15.0</v>
      </c>
      <c r="R17" t="s">
        <v>3154</v>
      </c>
      <c r="S17" t="str">
        <f t="shared" si="9"/>
        <v>1.3.6.1.4.1.8072.3400.4.4.1.15.0</v>
      </c>
      <c r="T17" t="s">
        <v>3515</v>
      </c>
      <c r="U17" t="str">
        <f t="shared" si="19"/>
        <v>1.3.6.1.4.1.8072.3400.5.1.3.3.0</v>
      </c>
      <c r="V17" t="s">
        <v>8233</v>
      </c>
      <c r="W17" t="str">
        <f t="shared" si="11"/>
        <v>1.3.6.1.4.1.8072.3400.5.2.1.1.15.0</v>
      </c>
      <c r="X17" t="s">
        <v>7501</v>
      </c>
      <c r="Y17" t="str">
        <f t="shared" si="12"/>
        <v>1.3.6.1.4.1.8072.3400.5.2.2.1.15.0</v>
      </c>
      <c r="Z17" t="s">
        <v>6781</v>
      </c>
      <c r="AA17" t="str">
        <f t="shared" si="13"/>
        <v>1.3.6.1.4.1.8072.3400.5.2.3.1.15.0</v>
      </c>
      <c r="AB17" t="s">
        <v>6061</v>
      </c>
      <c r="AC17" t="str">
        <f t="shared" si="14"/>
        <v>1.3.6.1.4.1.8072.3400.5.2.4.1.15.0</v>
      </c>
      <c r="AD17" t="s">
        <v>5341</v>
      </c>
    </row>
    <row r="18" spans="1:30">
      <c r="A18" t="str">
        <f t="shared" ref="A18:A23" si="20">"1.3.6.1.4.1.8072.3400.1.3."&amp;TEXT(ROW(A2),"0")&amp;".0"</f>
        <v>1.3.6.1.4.1.8072.3400.1.3.2.0</v>
      </c>
      <c r="B18" t="s">
        <v>5308</v>
      </c>
      <c r="C18" t="str">
        <f t="shared" si="1"/>
        <v>1.3.6.1.4.1.8072.3400.2.1.1.16.0</v>
      </c>
      <c r="D18" t="s">
        <v>18</v>
      </c>
      <c r="E18" t="str">
        <f t="shared" si="2"/>
        <v>1.3.6.1.4.1.8072.3400.2.2.1.16.0</v>
      </c>
      <c r="F18" t="s">
        <v>618</v>
      </c>
      <c r="G18" t="str">
        <f t="shared" si="3"/>
        <v>1.3.6.1.4.1.8072.3400.2.3.1.16.0</v>
      </c>
      <c r="H18" t="s">
        <v>1218</v>
      </c>
      <c r="I18" t="str">
        <f t="shared" si="4"/>
        <v>1.3.6.1.4.1.8072.3400.2.4.1.16.0</v>
      </c>
      <c r="J18" t="s">
        <v>1818</v>
      </c>
      <c r="K18" t="str">
        <f t="shared" si="18"/>
        <v>1.3.6.1.4.1.8072.3400.3.3.4.0</v>
      </c>
      <c r="L18" t="s">
        <v>8217</v>
      </c>
      <c r="M18" t="str">
        <f t="shared" si="6"/>
        <v>1.3.6.1.4.1.8072.3400.4.1.1.16.0</v>
      </c>
      <c r="N18" t="s">
        <v>2433</v>
      </c>
      <c r="O18" t="str">
        <f t="shared" si="7"/>
        <v>1.3.6.1.4.1.8072.3400.4.2.1.16.0</v>
      </c>
      <c r="P18" t="s">
        <v>2793</v>
      </c>
      <c r="Q18" t="str">
        <f t="shared" si="8"/>
        <v>1.3.6.1.4.1.8072.3400.4.3.1.16.0</v>
      </c>
      <c r="R18" t="s">
        <v>3155</v>
      </c>
      <c r="S18" t="str">
        <f t="shared" si="9"/>
        <v>1.3.6.1.4.1.8072.3400.4.4.1.16.0</v>
      </c>
      <c r="T18" t="s">
        <v>3516</v>
      </c>
      <c r="U18" t="str">
        <f t="shared" si="19"/>
        <v>1.3.6.1.4.1.8072.3400.5.1.3.4.0</v>
      </c>
      <c r="V18" t="s">
        <v>8234</v>
      </c>
      <c r="W18" t="str">
        <f t="shared" si="11"/>
        <v>1.3.6.1.4.1.8072.3400.5.2.1.1.16.0</v>
      </c>
      <c r="X18" t="s">
        <v>7502</v>
      </c>
      <c r="Y18" t="str">
        <f t="shared" si="12"/>
        <v>1.3.6.1.4.1.8072.3400.5.2.2.1.16.0</v>
      </c>
      <c r="Z18" t="s">
        <v>6782</v>
      </c>
      <c r="AA18" t="str">
        <f t="shared" si="13"/>
        <v>1.3.6.1.4.1.8072.3400.5.2.3.1.16.0</v>
      </c>
      <c r="AB18" t="s">
        <v>6062</v>
      </c>
      <c r="AC18" t="str">
        <f t="shared" si="14"/>
        <v>1.3.6.1.4.1.8072.3400.5.2.4.1.16.0</v>
      </c>
      <c r="AD18" t="s">
        <v>5342</v>
      </c>
    </row>
    <row r="19" spans="1:30">
      <c r="A19" t="str">
        <f t="shared" si="20"/>
        <v>1.3.6.1.4.1.8072.3400.1.3.3.0</v>
      </c>
      <c r="B19" t="s">
        <v>5309</v>
      </c>
      <c r="C19" t="str">
        <f t="shared" si="1"/>
        <v>1.3.6.1.4.1.8072.3400.2.1.1.17.0</v>
      </c>
      <c r="D19" t="s">
        <v>19</v>
      </c>
      <c r="E19" t="str">
        <f t="shared" si="2"/>
        <v>1.3.6.1.4.1.8072.3400.2.2.1.17.0</v>
      </c>
      <c r="F19" t="s">
        <v>619</v>
      </c>
      <c r="G19" t="str">
        <f t="shared" si="3"/>
        <v>1.3.6.1.4.1.8072.3400.2.3.1.17.0</v>
      </c>
      <c r="H19" t="s">
        <v>1219</v>
      </c>
      <c r="I19" t="str">
        <f t="shared" si="4"/>
        <v>1.3.6.1.4.1.8072.3400.2.4.1.17.0</v>
      </c>
      <c r="J19" t="s">
        <v>1819</v>
      </c>
      <c r="K19" t="str">
        <f t="shared" si="18"/>
        <v>1.3.6.1.4.1.8072.3400.3.3.5.0</v>
      </c>
      <c r="L19" t="s">
        <v>8218</v>
      </c>
      <c r="M19" t="str">
        <f t="shared" si="6"/>
        <v>1.3.6.1.4.1.8072.3400.4.1.1.17.0</v>
      </c>
      <c r="N19" t="s">
        <v>2434</v>
      </c>
      <c r="O19" t="str">
        <f t="shared" si="7"/>
        <v>1.3.6.1.4.1.8072.3400.4.2.1.17.0</v>
      </c>
      <c r="P19" t="s">
        <v>2794</v>
      </c>
      <c r="Q19" t="str">
        <f t="shared" si="8"/>
        <v>1.3.6.1.4.1.8072.3400.4.3.1.17.0</v>
      </c>
      <c r="R19" t="s">
        <v>3156</v>
      </c>
      <c r="S19" t="str">
        <f t="shared" si="9"/>
        <v>1.3.6.1.4.1.8072.3400.4.4.1.17.0</v>
      </c>
      <c r="T19" t="s">
        <v>3517</v>
      </c>
      <c r="U19" t="str">
        <f t="shared" si="19"/>
        <v>1.3.6.1.4.1.8072.3400.5.1.3.5.0</v>
      </c>
      <c r="V19" t="s">
        <v>8235</v>
      </c>
      <c r="W19" t="str">
        <f t="shared" si="11"/>
        <v>1.3.6.1.4.1.8072.3400.5.2.1.1.17.0</v>
      </c>
      <c r="X19" t="s">
        <v>7503</v>
      </c>
      <c r="Y19" t="str">
        <f t="shared" si="12"/>
        <v>1.3.6.1.4.1.8072.3400.5.2.2.1.17.0</v>
      </c>
      <c r="Z19" t="s">
        <v>6783</v>
      </c>
      <c r="AA19" t="str">
        <f t="shared" si="13"/>
        <v>1.3.6.1.4.1.8072.3400.5.2.3.1.17.0</v>
      </c>
      <c r="AB19" t="s">
        <v>6063</v>
      </c>
      <c r="AC19" t="str">
        <f t="shared" si="14"/>
        <v>1.3.6.1.4.1.8072.3400.5.2.4.1.17.0</v>
      </c>
      <c r="AD19" t="s">
        <v>5343</v>
      </c>
    </row>
    <row r="20" spans="1:30">
      <c r="A20" t="str">
        <f t="shared" si="20"/>
        <v>1.3.6.1.4.1.8072.3400.1.3.4.0</v>
      </c>
      <c r="B20" t="s">
        <v>5310</v>
      </c>
      <c r="C20" t="str">
        <f t="shared" si="1"/>
        <v>1.3.6.1.4.1.8072.3400.2.1.1.18.0</v>
      </c>
      <c r="D20" t="s">
        <v>20</v>
      </c>
      <c r="E20" t="str">
        <f t="shared" si="2"/>
        <v>1.3.6.1.4.1.8072.3400.2.2.1.18.0</v>
      </c>
      <c r="F20" t="s">
        <v>620</v>
      </c>
      <c r="G20" t="str">
        <f t="shared" si="3"/>
        <v>1.3.6.1.4.1.8072.3400.2.3.1.18.0</v>
      </c>
      <c r="H20" t="s">
        <v>1220</v>
      </c>
      <c r="I20" t="str">
        <f t="shared" si="4"/>
        <v>1.3.6.1.4.1.8072.3400.2.4.1.18.0</v>
      </c>
      <c r="J20" t="s">
        <v>1820</v>
      </c>
      <c r="K20" t="str">
        <f t="shared" si="18"/>
        <v>1.3.6.1.4.1.8072.3400.3.3.6.0</v>
      </c>
      <c r="L20" t="s">
        <v>8219</v>
      </c>
      <c r="M20" t="str">
        <f t="shared" si="6"/>
        <v>1.3.6.1.4.1.8072.3400.4.1.1.18.0</v>
      </c>
      <c r="N20" t="s">
        <v>2435</v>
      </c>
      <c r="O20" t="str">
        <f t="shared" si="7"/>
        <v>1.3.6.1.4.1.8072.3400.4.2.1.18.0</v>
      </c>
      <c r="P20" t="s">
        <v>2795</v>
      </c>
      <c r="Q20" t="str">
        <f t="shared" si="8"/>
        <v>1.3.6.1.4.1.8072.3400.4.3.1.18.0</v>
      </c>
      <c r="R20" t="s">
        <v>3157</v>
      </c>
      <c r="S20" t="str">
        <f t="shared" si="9"/>
        <v>1.3.6.1.4.1.8072.3400.4.4.1.18.0</v>
      </c>
      <c r="T20" t="s">
        <v>3518</v>
      </c>
      <c r="U20" t="str">
        <f t="shared" si="19"/>
        <v>1.3.6.1.4.1.8072.3400.5.1.3.6.0</v>
      </c>
      <c r="V20" t="s">
        <v>8236</v>
      </c>
      <c r="W20" t="str">
        <f t="shared" si="11"/>
        <v>1.3.6.1.4.1.8072.3400.5.2.1.1.18.0</v>
      </c>
      <c r="X20" t="s">
        <v>7504</v>
      </c>
      <c r="Y20" t="str">
        <f t="shared" si="12"/>
        <v>1.3.6.1.4.1.8072.3400.5.2.2.1.18.0</v>
      </c>
      <c r="Z20" t="s">
        <v>6784</v>
      </c>
      <c r="AA20" t="str">
        <f t="shared" si="13"/>
        <v>1.3.6.1.4.1.8072.3400.5.2.3.1.18.0</v>
      </c>
      <c r="AB20" t="s">
        <v>6064</v>
      </c>
      <c r="AC20" t="str">
        <f t="shared" si="14"/>
        <v>1.3.6.1.4.1.8072.3400.5.2.4.1.18.0</v>
      </c>
      <c r="AD20" t="s">
        <v>5344</v>
      </c>
    </row>
    <row r="21" spans="1:30">
      <c r="A21" t="str">
        <f t="shared" si="20"/>
        <v>1.3.6.1.4.1.8072.3400.1.3.5.0</v>
      </c>
      <c r="B21" t="s">
        <v>5311</v>
      </c>
      <c r="C21" t="str">
        <f t="shared" si="1"/>
        <v>1.3.6.1.4.1.8072.3400.2.1.1.19.0</v>
      </c>
      <c r="D21" t="s">
        <v>21</v>
      </c>
      <c r="E21" t="str">
        <f t="shared" si="2"/>
        <v>1.3.6.1.4.1.8072.3400.2.2.1.19.0</v>
      </c>
      <c r="F21" t="s">
        <v>621</v>
      </c>
      <c r="G21" t="str">
        <f t="shared" si="3"/>
        <v>1.3.6.1.4.1.8072.3400.2.3.1.19.0</v>
      </c>
      <c r="H21" t="s">
        <v>1221</v>
      </c>
      <c r="I21" t="str">
        <f t="shared" si="4"/>
        <v>1.3.6.1.4.1.8072.3400.2.4.1.19.0</v>
      </c>
      <c r="J21" t="s">
        <v>1821</v>
      </c>
      <c r="K21" t="str">
        <f>"1.3.6.1.4.1.8072.3400.3.4."&amp;TEXT(ROW(A1),"0")&amp;".0"</f>
        <v>1.3.6.1.4.1.8072.3400.3.4.1.0</v>
      </c>
      <c r="L21" t="s">
        <v>8220</v>
      </c>
      <c r="M21" t="str">
        <f t="shared" si="6"/>
        <v>1.3.6.1.4.1.8072.3400.4.1.1.19.0</v>
      </c>
      <c r="N21" t="s">
        <v>2436</v>
      </c>
      <c r="O21" t="str">
        <f t="shared" si="7"/>
        <v>1.3.6.1.4.1.8072.3400.4.2.1.19.0</v>
      </c>
      <c r="P21" t="s">
        <v>2796</v>
      </c>
      <c r="Q21" t="str">
        <f t="shared" si="8"/>
        <v>1.3.6.1.4.1.8072.3400.4.3.1.19.0</v>
      </c>
      <c r="R21" t="s">
        <v>3158</v>
      </c>
      <c r="S21" t="str">
        <f t="shared" si="9"/>
        <v>1.3.6.1.4.1.8072.3400.4.4.1.19.0</v>
      </c>
      <c r="T21" t="s">
        <v>3519</v>
      </c>
      <c r="U21" t="str">
        <f>"1.3.6.1.4.1.8072.3400.5.1.4."&amp;TEXT(ROW(K1),"0")&amp;".0"</f>
        <v>1.3.6.1.4.1.8072.3400.5.1.4.1.0</v>
      </c>
      <c r="V21" t="s">
        <v>8239</v>
      </c>
      <c r="W21" t="str">
        <f t="shared" si="11"/>
        <v>1.3.6.1.4.1.8072.3400.5.2.1.1.19.0</v>
      </c>
      <c r="X21" t="s">
        <v>7505</v>
      </c>
      <c r="Y21" t="str">
        <f t="shared" si="12"/>
        <v>1.3.6.1.4.1.8072.3400.5.2.2.1.19.0</v>
      </c>
      <c r="Z21" t="s">
        <v>6785</v>
      </c>
      <c r="AA21" t="str">
        <f t="shared" si="13"/>
        <v>1.3.6.1.4.1.8072.3400.5.2.3.1.19.0</v>
      </c>
      <c r="AB21" t="s">
        <v>6065</v>
      </c>
      <c r="AC21" t="str">
        <f t="shared" si="14"/>
        <v>1.3.6.1.4.1.8072.3400.5.2.4.1.19.0</v>
      </c>
      <c r="AD21" t="s">
        <v>5345</v>
      </c>
    </row>
    <row r="22" spans="1:30">
      <c r="A22" t="str">
        <f t="shared" si="20"/>
        <v>1.3.6.1.4.1.8072.3400.1.3.6.0</v>
      </c>
      <c r="B22" t="s">
        <v>8248</v>
      </c>
      <c r="C22" t="str">
        <f t="shared" si="1"/>
        <v>1.3.6.1.4.1.8072.3400.2.1.1.20.0</v>
      </c>
      <c r="D22" t="s">
        <v>22</v>
      </c>
      <c r="E22" t="str">
        <f t="shared" si="2"/>
        <v>1.3.6.1.4.1.8072.3400.2.2.1.20.0</v>
      </c>
      <c r="F22" t="s">
        <v>622</v>
      </c>
      <c r="G22" t="str">
        <f t="shared" si="3"/>
        <v>1.3.6.1.4.1.8072.3400.2.3.1.20.0</v>
      </c>
      <c r="H22" t="s">
        <v>1222</v>
      </c>
      <c r="I22" t="str">
        <f t="shared" si="4"/>
        <v>1.3.6.1.4.1.8072.3400.2.4.1.20.0</v>
      </c>
      <c r="J22" t="s">
        <v>1822</v>
      </c>
      <c r="K22" t="str">
        <f t="shared" ref="K22:K26" si="21">"1.3.6.1.4.1.8072.3400.3.4."&amp;TEXT(ROW(A2),"0")&amp;".0"</f>
        <v>1.3.6.1.4.1.8072.3400.3.4.2.0</v>
      </c>
      <c r="L22" t="s">
        <v>8221</v>
      </c>
      <c r="M22" t="str">
        <f t="shared" si="6"/>
        <v>1.3.6.1.4.1.8072.3400.4.1.1.20.0</v>
      </c>
      <c r="N22" t="s">
        <v>2437</v>
      </c>
      <c r="O22" t="str">
        <f t="shared" si="7"/>
        <v>1.3.6.1.4.1.8072.3400.4.2.1.20.0</v>
      </c>
      <c r="P22" t="s">
        <v>2797</v>
      </c>
      <c r="Q22" t="str">
        <f t="shared" si="8"/>
        <v>1.3.6.1.4.1.8072.3400.4.3.1.20.0</v>
      </c>
      <c r="R22" t="s">
        <v>3159</v>
      </c>
      <c r="S22" t="str">
        <f t="shared" si="9"/>
        <v>1.3.6.1.4.1.8072.3400.4.4.1.20.0</v>
      </c>
      <c r="T22" t="s">
        <v>3520</v>
      </c>
      <c r="U22" t="str">
        <f t="shared" ref="U22:U26" si="22">"1.3.6.1.4.1.8072.3400.5.1.4."&amp;TEXT(ROW(K2),"0")&amp;".0"</f>
        <v>1.3.6.1.4.1.8072.3400.5.1.4.2.0</v>
      </c>
      <c r="V22" t="s">
        <v>8240</v>
      </c>
      <c r="W22" t="str">
        <f t="shared" si="11"/>
        <v>1.3.6.1.4.1.8072.3400.5.2.1.1.20.0</v>
      </c>
      <c r="X22" t="s">
        <v>7506</v>
      </c>
      <c r="Y22" t="str">
        <f t="shared" si="12"/>
        <v>1.3.6.1.4.1.8072.3400.5.2.2.1.20.0</v>
      </c>
      <c r="Z22" t="s">
        <v>6786</v>
      </c>
      <c r="AA22" t="str">
        <f t="shared" si="13"/>
        <v>1.3.6.1.4.1.8072.3400.5.2.3.1.20.0</v>
      </c>
      <c r="AB22" t="s">
        <v>6066</v>
      </c>
      <c r="AC22" t="str">
        <f t="shared" si="14"/>
        <v>1.3.6.1.4.1.8072.3400.5.2.4.1.20.0</v>
      </c>
      <c r="AD22" t="s">
        <v>5346</v>
      </c>
    </row>
    <row r="23" spans="1:30">
      <c r="A23" t="str">
        <f t="shared" si="20"/>
        <v>1.3.6.1.4.1.8072.3400.1.3.7.0</v>
      </c>
      <c r="B23" t="s">
        <v>8249</v>
      </c>
      <c r="C23" t="str">
        <f t="shared" si="1"/>
        <v>1.3.6.1.4.1.8072.3400.2.1.1.21.0</v>
      </c>
      <c r="D23" t="s">
        <v>23</v>
      </c>
      <c r="E23" t="str">
        <f t="shared" si="2"/>
        <v>1.3.6.1.4.1.8072.3400.2.2.1.21.0</v>
      </c>
      <c r="F23" t="s">
        <v>623</v>
      </c>
      <c r="G23" t="str">
        <f t="shared" si="3"/>
        <v>1.3.6.1.4.1.8072.3400.2.3.1.21.0</v>
      </c>
      <c r="H23" t="s">
        <v>1223</v>
      </c>
      <c r="I23" t="str">
        <f t="shared" si="4"/>
        <v>1.3.6.1.4.1.8072.3400.2.4.1.21.0</v>
      </c>
      <c r="J23" t="s">
        <v>1823</v>
      </c>
      <c r="K23" t="str">
        <f t="shared" si="21"/>
        <v>1.3.6.1.4.1.8072.3400.3.4.3.0</v>
      </c>
      <c r="L23" t="s">
        <v>8222</v>
      </c>
      <c r="M23" t="str">
        <f t="shared" si="6"/>
        <v>1.3.6.1.4.1.8072.3400.4.1.1.21.0</v>
      </c>
      <c r="N23" t="s">
        <v>2438</v>
      </c>
      <c r="O23" t="str">
        <f t="shared" si="7"/>
        <v>1.3.6.1.4.1.8072.3400.4.2.1.21.0</v>
      </c>
      <c r="P23" t="s">
        <v>2798</v>
      </c>
      <c r="Q23" t="str">
        <f t="shared" si="8"/>
        <v>1.3.6.1.4.1.8072.3400.4.3.1.21.0</v>
      </c>
      <c r="R23" t="s">
        <v>3160</v>
      </c>
      <c r="S23" t="str">
        <f t="shared" si="9"/>
        <v>1.3.6.1.4.1.8072.3400.4.4.1.21.0</v>
      </c>
      <c r="T23" t="s">
        <v>3521</v>
      </c>
      <c r="U23" t="str">
        <f t="shared" si="22"/>
        <v>1.3.6.1.4.1.8072.3400.5.1.4.3.0</v>
      </c>
      <c r="V23" t="s">
        <v>8241</v>
      </c>
      <c r="W23" t="str">
        <f t="shared" si="11"/>
        <v>1.3.6.1.4.1.8072.3400.5.2.1.1.21.0</v>
      </c>
      <c r="X23" t="s">
        <v>7507</v>
      </c>
      <c r="Y23" t="str">
        <f t="shared" si="12"/>
        <v>1.3.6.1.4.1.8072.3400.5.2.2.1.21.0</v>
      </c>
      <c r="Z23" t="s">
        <v>6787</v>
      </c>
      <c r="AA23" t="str">
        <f t="shared" si="13"/>
        <v>1.3.6.1.4.1.8072.3400.5.2.3.1.21.0</v>
      </c>
      <c r="AB23" t="s">
        <v>6067</v>
      </c>
      <c r="AC23" t="str">
        <f t="shared" si="14"/>
        <v>1.3.6.1.4.1.8072.3400.5.2.4.1.21.0</v>
      </c>
      <c r="AD23" t="s">
        <v>5347</v>
      </c>
    </row>
    <row r="24" spans="1:30">
      <c r="A24" t="str">
        <f>"1.3.6.1.4.1.8072.3400.1.4."&amp;TEXT(ROW(A1),"0")&amp;".0"</f>
        <v>1.3.6.1.4.1.8072.3400.1.4.1.0</v>
      </c>
      <c r="B24" t="s">
        <v>5312</v>
      </c>
      <c r="C24" t="str">
        <f t="shared" si="1"/>
        <v>1.3.6.1.4.1.8072.3400.2.1.1.22.0</v>
      </c>
      <c r="D24" t="s">
        <v>24</v>
      </c>
      <c r="E24" t="str">
        <f t="shared" si="2"/>
        <v>1.3.6.1.4.1.8072.3400.2.2.1.22.0</v>
      </c>
      <c r="F24" t="s">
        <v>624</v>
      </c>
      <c r="G24" t="str">
        <f t="shared" si="3"/>
        <v>1.3.6.1.4.1.8072.3400.2.3.1.22.0</v>
      </c>
      <c r="H24" t="s">
        <v>1224</v>
      </c>
      <c r="I24" t="str">
        <f t="shared" si="4"/>
        <v>1.3.6.1.4.1.8072.3400.2.4.1.22.0</v>
      </c>
      <c r="J24" t="s">
        <v>1824</v>
      </c>
      <c r="K24" t="str">
        <f t="shared" si="21"/>
        <v>1.3.6.1.4.1.8072.3400.3.4.4.0</v>
      </c>
      <c r="L24" t="s">
        <v>8223</v>
      </c>
      <c r="M24" t="str">
        <f t="shared" si="6"/>
        <v>1.3.6.1.4.1.8072.3400.4.1.1.22.0</v>
      </c>
      <c r="N24" t="s">
        <v>2439</v>
      </c>
      <c r="O24" t="str">
        <f t="shared" si="7"/>
        <v>1.3.6.1.4.1.8072.3400.4.2.1.22.0</v>
      </c>
      <c r="P24" t="s">
        <v>2799</v>
      </c>
      <c r="Q24" t="str">
        <f t="shared" si="8"/>
        <v>1.3.6.1.4.1.8072.3400.4.3.1.22.0</v>
      </c>
      <c r="R24" t="s">
        <v>3161</v>
      </c>
      <c r="S24" t="str">
        <f t="shared" si="9"/>
        <v>1.3.6.1.4.1.8072.3400.4.4.1.22.0</v>
      </c>
      <c r="T24" t="s">
        <v>3522</v>
      </c>
      <c r="U24" t="str">
        <f t="shared" si="22"/>
        <v>1.3.6.1.4.1.8072.3400.5.1.4.4.0</v>
      </c>
      <c r="V24" t="s">
        <v>8242</v>
      </c>
      <c r="W24" t="str">
        <f t="shared" si="11"/>
        <v>1.3.6.1.4.1.8072.3400.5.2.1.1.22.0</v>
      </c>
      <c r="X24" t="s">
        <v>7508</v>
      </c>
      <c r="Y24" t="str">
        <f t="shared" si="12"/>
        <v>1.3.6.1.4.1.8072.3400.5.2.2.1.22.0</v>
      </c>
      <c r="Z24" t="s">
        <v>6788</v>
      </c>
      <c r="AA24" t="str">
        <f t="shared" si="13"/>
        <v>1.3.6.1.4.1.8072.3400.5.2.3.1.22.0</v>
      </c>
      <c r="AB24" t="s">
        <v>6068</v>
      </c>
      <c r="AC24" t="str">
        <f t="shared" si="14"/>
        <v>1.3.6.1.4.1.8072.3400.5.2.4.1.22.0</v>
      </c>
      <c r="AD24" t="s">
        <v>5348</v>
      </c>
    </row>
    <row r="25" spans="1:30">
      <c r="A25" t="str">
        <f t="shared" ref="A25:A29" si="23">"1.3.6.1.4.1.8072.3400.1.4."&amp;TEXT(ROW(A2),"0")&amp;".0"</f>
        <v>1.3.6.1.4.1.8072.3400.1.4.2.0</v>
      </c>
      <c r="B25" t="s">
        <v>5313</v>
      </c>
      <c r="C25" t="str">
        <f t="shared" si="1"/>
        <v>1.3.6.1.4.1.8072.3400.2.1.1.23.0</v>
      </c>
      <c r="D25" t="s">
        <v>25</v>
      </c>
      <c r="E25" t="str">
        <f t="shared" si="2"/>
        <v>1.3.6.1.4.1.8072.3400.2.2.1.23.0</v>
      </c>
      <c r="F25" t="s">
        <v>625</v>
      </c>
      <c r="G25" t="str">
        <f t="shared" si="3"/>
        <v>1.3.6.1.4.1.8072.3400.2.3.1.23.0</v>
      </c>
      <c r="H25" t="s">
        <v>1225</v>
      </c>
      <c r="I25" t="str">
        <f t="shared" si="4"/>
        <v>1.3.6.1.4.1.8072.3400.2.4.1.23.0</v>
      </c>
      <c r="J25" t="s">
        <v>1825</v>
      </c>
      <c r="K25" t="str">
        <f t="shared" si="21"/>
        <v>1.3.6.1.4.1.8072.3400.3.4.5.0</v>
      </c>
      <c r="L25" t="s">
        <v>8224</v>
      </c>
      <c r="M25" t="str">
        <f t="shared" si="6"/>
        <v>1.3.6.1.4.1.8072.3400.4.1.1.23.0</v>
      </c>
      <c r="N25" t="s">
        <v>2440</v>
      </c>
      <c r="O25" t="str">
        <f t="shared" si="7"/>
        <v>1.3.6.1.4.1.8072.3400.4.2.1.23.0</v>
      </c>
      <c r="P25" t="s">
        <v>2800</v>
      </c>
      <c r="Q25" t="str">
        <f t="shared" si="8"/>
        <v>1.3.6.1.4.1.8072.3400.4.3.1.23.0</v>
      </c>
      <c r="R25" t="s">
        <v>3162</v>
      </c>
      <c r="S25" t="str">
        <f t="shared" si="9"/>
        <v>1.3.6.1.4.1.8072.3400.4.4.1.23.0</v>
      </c>
      <c r="T25" t="s">
        <v>3523</v>
      </c>
      <c r="U25" t="str">
        <f t="shared" si="22"/>
        <v>1.3.6.1.4.1.8072.3400.5.1.4.5.0</v>
      </c>
      <c r="V25" t="s">
        <v>8243</v>
      </c>
      <c r="W25" t="str">
        <f t="shared" si="11"/>
        <v>1.3.6.1.4.1.8072.3400.5.2.1.1.23.0</v>
      </c>
      <c r="X25" t="s">
        <v>7509</v>
      </c>
      <c r="Y25" t="str">
        <f t="shared" si="12"/>
        <v>1.3.6.1.4.1.8072.3400.5.2.2.1.23.0</v>
      </c>
      <c r="Z25" t="s">
        <v>6789</v>
      </c>
      <c r="AA25" t="str">
        <f t="shared" si="13"/>
        <v>1.3.6.1.4.1.8072.3400.5.2.3.1.23.0</v>
      </c>
      <c r="AB25" t="s">
        <v>6069</v>
      </c>
      <c r="AC25" t="str">
        <f t="shared" si="14"/>
        <v>1.3.6.1.4.1.8072.3400.5.2.4.1.23.0</v>
      </c>
      <c r="AD25" t="s">
        <v>5349</v>
      </c>
    </row>
    <row r="26" spans="1:30">
      <c r="A26" t="str">
        <f t="shared" si="23"/>
        <v>1.3.6.1.4.1.8072.3400.1.4.3.0</v>
      </c>
      <c r="B26" t="s">
        <v>5314</v>
      </c>
      <c r="C26" t="str">
        <f t="shared" si="1"/>
        <v>1.3.6.1.4.1.8072.3400.2.1.1.24.0</v>
      </c>
      <c r="D26" t="s">
        <v>26</v>
      </c>
      <c r="E26" t="str">
        <f t="shared" si="2"/>
        <v>1.3.6.1.4.1.8072.3400.2.2.1.24.0</v>
      </c>
      <c r="F26" t="s">
        <v>626</v>
      </c>
      <c r="G26" t="str">
        <f t="shared" si="3"/>
        <v>1.3.6.1.4.1.8072.3400.2.3.1.24.0</v>
      </c>
      <c r="H26" t="s">
        <v>1226</v>
      </c>
      <c r="I26" t="str">
        <f t="shared" si="4"/>
        <v>1.3.6.1.4.1.8072.3400.2.4.1.24.0</v>
      </c>
      <c r="J26" t="s">
        <v>1826</v>
      </c>
      <c r="K26" t="str">
        <f t="shared" si="21"/>
        <v>1.3.6.1.4.1.8072.3400.3.4.6.0</v>
      </c>
      <c r="L26" t="s">
        <v>8225</v>
      </c>
      <c r="M26" t="str">
        <f>"1.3.6.1.4.1.8072.3400.4.1.1."&amp;TEXT(ROW(A24),"0")&amp;".0"</f>
        <v>1.3.6.1.4.1.8072.3400.4.1.1.24.0</v>
      </c>
      <c r="N26" t="s">
        <v>2441</v>
      </c>
      <c r="O26" t="str">
        <f t="shared" si="7"/>
        <v>1.3.6.1.4.1.8072.3400.4.2.1.24.0</v>
      </c>
      <c r="P26" t="s">
        <v>2801</v>
      </c>
      <c r="Q26" t="str">
        <f t="shared" si="8"/>
        <v>1.3.6.1.4.1.8072.3400.4.3.1.24.0</v>
      </c>
      <c r="R26" t="s">
        <v>3163</v>
      </c>
      <c r="S26" t="str">
        <f t="shared" si="9"/>
        <v>1.3.6.1.4.1.8072.3400.4.4.1.24.0</v>
      </c>
      <c r="T26" t="s">
        <v>3524</v>
      </c>
      <c r="U26" t="str">
        <f t="shared" si="22"/>
        <v>1.3.6.1.4.1.8072.3400.5.1.4.6.0</v>
      </c>
      <c r="V26" t="s">
        <v>8244</v>
      </c>
      <c r="W26" t="str">
        <f t="shared" si="11"/>
        <v>1.3.6.1.4.1.8072.3400.5.2.1.1.24.0</v>
      </c>
      <c r="X26" t="s">
        <v>7510</v>
      </c>
      <c r="Y26" t="str">
        <f t="shared" si="12"/>
        <v>1.3.6.1.4.1.8072.3400.5.2.2.1.24.0</v>
      </c>
      <c r="Z26" t="s">
        <v>6790</v>
      </c>
      <c r="AA26" t="str">
        <f t="shared" si="13"/>
        <v>1.3.6.1.4.1.8072.3400.5.2.3.1.24.0</v>
      </c>
      <c r="AB26" t="s">
        <v>6070</v>
      </c>
      <c r="AC26" t="str">
        <f t="shared" si="14"/>
        <v>1.3.6.1.4.1.8072.3400.5.2.4.1.24.0</v>
      </c>
      <c r="AD26" t="s">
        <v>5350</v>
      </c>
    </row>
    <row r="27" spans="1:30">
      <c r="A27" t="str">
        <f t="shared" si="23"/>
        <v>1.3.6.1.4.1.8072.3400.1.4.4.0</v>
      </c>
      <c r="B27" t="s">
        <v>5315</v>
      </c>
      <c r="C27" t="str">
        <f t="shared" si="1"/>
        <v>1.3.6.1.4.1.8072.3400.2.1.1.25.0</v>
      </c>
      <c r="D27" t="s">
        <v>27</v>
      </c>
      <c r="E27" t="str">
        <f t="shared" si="2"/>
        <v>1.3.6.1.4.1.8072.3400.2.2.1.25.0</v>
      </c>
      <c r="F27" t="s">
        <v>627</v>
      </c>
      <c r="G27" t="str">
        <f t="shared" si="3"/>
        <v>1.3.6.1.4.1.8072.3400.2.3.1.25.0</v>
      </c>
      <c r="H27" t="s">
        <v>1227</v>
      </c>
      <c r="I27" t="str">
        <f t="shared" si="4"/>
        <v>1.3.6.1.4.1.8072.3400.2.4.1.25.0</v>
      </c>
      <c r="J27" t="s">
        <v>1827</v>
      </c>
      <c r="M27" t="str">
        <f t="shared" si="6"/>
        <v>1.3.6.1.4.1.8072.3400.4.1.1.25.0</v>
      </c>
      <c r="N27" t="s">
        <v>2442</v>
      </c>
      <c r="O27" t="str">
        <f t="shared" si="7"/>
        <v>1.3.6.1.4.1.8072.3400.4.2.1.25.0</v>
      </c>
      <c r="P27" t="s">
        <v>2802</v>
      </c>
      <c r="Q27" t="str">
        <f t="shared" si="8"/>
        <v>1.3.6.1.4.1.8072.3400.4.3.1.25.0</v>
      </c>
      <c r="R27" t="s">
        <v>3164</v>
      </c>
      <c r="S27" t="str">
        <f t="shared" si="9"/>
        <v>1.3.6.1.4.1.8072.3400.4.4.1.25.0</v>
      </c>
      <c r="T27" t="s">
        <v>3525</v>
      </c>
      <c r="W27" t="str">
        <f t="shared" si="11"/>
        <v>1.3.6.1.4.1.8072.3400.5.2.1.1.25.0</v>
      </c>
      <c r="X27" t="s">
        <v>7511</v>
      </c>
      <c r="Y27" t="str">
        <f t="shared" si="12"/>
        <v>1.3.6.1.4.1.8072.3400.5.2.2.1.25.0</v>
      </c>
      <c r="Z27" t="s">
        <v>6791</v>
      </c>
      <c r="AA27" t="str">
        <f t="shared" si="13"/>
        <v>1.3.6.1.4.1.8072.3400.5.2.3.1.25.0</v>
      </c>
      <c r="AB27" t="s">
        <v>6071</v>
      </c>
      <c r="AC27" t="str">
        <f t="shared" si="14"/>
        <v>1.3.6.1.4.1.8072.3400.5.2.4.1.25.0</v>
      </c>
      <c r="AD27" t="s">
        <v>5351</v>
      </c>
    </row>
    <row r="28" spans="1:30">
      <c r="A28" t="str">
        <f t="shared" si="23"/>
        <v>1.3.6.1.4.1.8072.3400.1.4.5.0</v>
      </c>
      <c r="B28" t="s">
        <v>5316</v>
      </c>
      <c r="C28" t="str">
        <f t="shared" si="1"/>
        <v>1.3.6.1.4.1.8072.3400.2.1.1.26.0</v>
      </c>
      <c r="D28" t="s">
        <v>28</v>
      </c>
      <c r="E28" t="str">
        <f t="shared" si="2"/>
        <v>1.3.6.1.4.1.8072.3400.2.2.1.26.0</v>
      </c>
      <c r="F28" t="s">
        <v>628</v>
      </c>
      <c r="G28" t="str">
        <f t="shared" si="3"/>
        <v>1.3.6.1.4.1.8072.3400.2.3.1.26.0</v>
      </c>
      <c r="H28" t="s">
        <v>1228</v>
      </c>
      <c r="I28" t="str">
        <f t="shared" si="4"/>
        <v>1.3.6.1.4.1.8072.3400.2.4.1.26.0</v>
      </c>
      <c r="J28" t="s">
        <v>1828</v>
      </c>
      <c r="K28" t="s">
        <v>8254</v>
      </c>
      <c r="L28" t="s">
        <v>8255</v>
      </c>
      <c r="M28" t="str">
        <f t="shared" si="6"/>
        <v>1.3.6.1.4.1.8072.3400.4.1.1.26.0</v>
      </c>
      <c r="N28" t="s">
        <v>2443</v>
      </c>
      <c r="O28" t="str">
        <f t="shared" si="7"/>
        <v>1.3.6.1.4.1.8072.3400.4.2.1.26.0</v>
      </c>
      <c r="P28" t="s">
        <v>2803</v>
      </c>
      <c r="Q28" t="str">
        <f t="shared" si="8"/>
        <v>1.3.6.1.4.1.8072.3400.4.3.1.26.0</v>
      </c>
      <c r="R28" t="s">
        <v>3165</v>
      </c>
      <c r="S28" t="str">
        <f t="shared" si="9"/>
        <v>1.3.6.1.4.1.8072.3400.4.4.1.26.0</v>
      </c>
      <c r="T28" t="s">
        <v>3526</v>
      </c>
      <c r="W28" t="str">
        <f t="shared" si="11"/>
        <v>1.3.6.1.4.1.8072.3400.5.2.1.1.26.0</v>
      </c>
      <c r="X28" t="s">
        <v>7512</v>
      </c>
      <c r="Y28" t="str">
        <f t="shared" si="12"/>
        <v>1.3.6.1.4.1.8072.3400.5.2.2.1.26.0</v>
      </c>
      <c r="Z28" t="s">
        <v>6792</v>
      </c>
      <c r="AA28" t="str">
        <f t="shared" si="13"/>
        <v>1.3.6.1.4.1.8072.3400.5.2.3.1.26.0</v>
      </c>
      <c r="AB28" t="s">
        <v>6072</v>
      </c>
      <c r="AC28" t="str">
        <f t="shared" si="14"/>
        <v>1.3.6.1.4.1.8072.3400.5.2.4.1.26.0</v>
      </c>
      <c r="AD28" t="s">
        <v>5352</v>
      </c>
    </row>
    <row r="29" spans="1:30">
      <c r="A29" t="str">
        <f t="shared" si="23"/>
        <v>1.3.6.1.4.1.8072.3400.1.4.6.0</v>
      </c>
      <c r="B29" t="s">
        <v>8250</v>
      </c>
      <c r="C29" t="str">
        <f t="shared" si="1"/>
        <v>1.3.6.1.4.1.8072.3400.2.1.1.27.0</v>
      </c>
      <c r="D29" t="s">
        <v>29</v>
      </c>
      <c r="E29" t="str">
        <f t="shared" si="2"/>
        <v>1.3.6.1.4.1.8072.3400.2.2.1.27.0</v>
      </c>
      <c r="F29" t="s">
        <v>629</v>
      </c>
      <c r="G29" t="str">
        <f t="shared" si="3"/>
        <v>1.3.6.1.4.1.8072.3400.2.3.1.27.0</v>
      </c>
      <c r="H29" t="s">
        <v>1229</v>
      </c>
      <c r="I29" t="str">
        <f t="shared" si="4"/>
        <v>1.3.6.1.4.1.8072.3400.2.4.1.27.0</v>
      </c>
      <c r="J29" t="s">
        <v>1829</v>
      </c>
      <c r="M29" t="str">
        <f t="shared" si="6"/>
        <v>1.3.6.1.4.1.8072.3400.4.1.1.27.0</v>
      </c>
      <c r="N29" t="s">
        <v>2444</v>
      </c>
      <c r="O29" t="str">
        <f t="shared" si="7"/>
        <v>1.3.6.1.4.1.8072.3400.4.2.1.27.0</v>
      </c>
      <c r="P29" t="s">
        <v>2804</v>
      </c>
      <c r="Q29" t="str">
        <f t="shared" si="8"/>
        <v>1.3.6.1.4.1.8072.3400.4.3.1.27.0</v>
      </c>
      <c r="R29" t="s">
        <v>3166</v>
      </c>
      <c r="S29" t="str">
        <f t="shared" si="9"/>
        <v>1.3.6.1.4.1.8072.3400.4.4.1.27.0</v>
      </c>
      <c r="T29" t="s">
        <v>3527</v>
      </c>
      <c r="W29" t="str">
        <f t="shared" si="11"/>
        <v>1.3.6.1.4.1.8072.3400.5.2.1.1.27.0</v>
      </c>
      <c r="X29" t="s">
        <v>7513</v>
      </c>
      <c r="Y29" t="str">
        <f t="shared" si="12"/>
        <v>1.3.6.1.4.1.8072.3400.5.2.2.1.27.0</v>
      </c>
      <c r="Z29" t="s">
        <v>6793</v>
      </c>
      <c r="AA29" t="str">
        <f t="shared" si="13"/>
        <v>1.3.6.1.4.1.8072.3400.5.2.3.1.27.0</v>
      </c>
      <c r="AB29" t="s">
        <v>6073</v>
      </c>
      <c r="AC29" t="str">
        <f t="shared" si="14"/>
        <v>1.3.6.1.4.1.8072.3400.5.2.4.1.27.0</v>
      </c>
      <c r="AD29" t="s">
        <v>5353</v>
      </c>
    </row>
    <row r="30" spans="1:30">
      <c r="A30" t="str">
        <f>"1.3.6.1.4.1.8072.3400.1.4."&amp;TEXT(ROW(A7),"0")&amp;".0"</f>
        <v>1.3.6.1.4.1.8072.3400.1.4.7.0</v>
      </c>
      <c r="B30" t="s">
        <v>8251</v>
      </c>
      <c r="C30" t="str">
        <f t="shared" si="1"/>
        <v>1.3.6.1.4.1.8072.3400.2.1.1.28.0</v>
      </c>
      <c r="D30" t="s">
        <v>30</v>
      </c>
      <c r="E30" t="str">
        <f t="shared" si="2"/>
        <v>1.3.6.1.4.1.8072.3400.2.2.1.28.0</v>
      </c>
      <c r="F30" t="s">
        <v>630</v>
      </c>
      <c r="G30" t="str">
        <f t="shared" si="3"/>
        <v>1.3.6.1.4.1.8072.3400.2.3.1.28.0</v>
      </c>
      <c r="H30" t="s">
        <v>1230</v>
      </c>
      <c r="I30" t="str">
        <f t="shared" si="4"/>
        <v>1.3.6.1.4.1.8072.3400.2.4.1.28.0</v>
      </c>
      <c r="J30" t="s">
        <v>1830</v>
      </c>
      <c r="M30" t="str">
        <f t="shared" si="6"/>
        <v>1.3.6.1.4.1.8072.3400.4.1.1.28.0</v>
      </c>
      <c r="N30" t="s">
        <v>2445</v>
      </c>
      <c r="O30" t="str">
        <f t="shared" si="7"/>
        <v>1.3.6.1.4.1.8072.3400.4.2.1.28.0</v>
      </c>
      <c r="P30" t="s">
        <v>2805</v>
      </c>
      <c r="Q30" t="str">
        <f t="shared" si="8"/>
        <v>1.3.6.1.4.1.8072.3400.4.3.1.28.0</v>
      </c>
      <c r="R30" t="s">
        <v>3167</v>
      </c>
      <c r="S30" t="str">
        <f t="shared" si="9"/>
        <v>1.3.6.1.4.1.8072.3400.4.4.1.28.0</v>
      </c>
      <c r="T30" t="s">
        <v>3528</v>
      </c>
      <c r="W30" t="str">
        <f t="shared" si="11"/>
        <v>1.3.6.1.4.1.8072.3400.5.2.1.1.28.0</v>
      </c>
      <c r="X30" t="s">
        <v>7514</v>
      </c>
      <c r="Y30" t="str">
        <f t="shared" si="12"/>
        <v>1.3.6.1.4.1.8072.3400.5.2.2.1.28.0</v>
      </c>
      <c r="Z30" t="s">
        <v>6794</v>
      </c>
      <c r="AA30" t="str">
        <f t="shared" si="13"/>
        <v>1.3.6.1.4.1.8072.3400.5.2.3.1.28.0</v>
      </c>
      <c r="AB30" t="s">
        <v>6074</v>
      </c>
      <c r="AC30" t="str">
        <f t="shared" si="14"/>
        <v>1.3.6.1.4.1.8072.3400.5.2.4.1.28.0</v>
      </c>
      <c r="AD30" t="s">
        <v>5354</v>
      </c>
    </row>
    <row r="31" spans="1:30">
      <c r="C31" t="str">
        <f t="shared" si="1"/>
        <v>1.3.6.1.4.1.8072.3400.2.1.1.29.0</v>
      </c>
      <c r="D31" t="s">
        <v>31</v>
      </c>
      <c r="E31" t="str">
        <f t="shared" si="2"/>
        <v>1.3.6.1.4.1.8072.3400.2.2.1.29.0</v>
      </c>
      <c r="F31" t="s">
        <v>631</v>
      </c>
      <c r="G31" t="str">
        <f t="shared" si="3"/>
        <v>1.3.6.1.4.1.8072.3400.2.3.1.29.0</v>
      </c>
      <c r="H31" t="s">
        <v>1231</v>
      </c>
      <c r="I31" t="str">
        <f t="shared" si="4"/>
        <v>1.3.6.1.4.1.8072.3400.2.4.1.29.0</v>
      </c>
      <c r="J31" t="s">
        <v>1831</v>
      </c>
      <c r="M31" t="str">
        <f t="shared" si="6"/>
        <v>1.3.6.1.4.1.8072.3400.4.1.1.29.0</v>
      </c>
      <c r="N31" t="s">
        <v>2446</v>
      </c>
      <c r="O31" t="str">
        <f t="shared" si="7"/>
        <v>1.3.6.1.4.1.8072.3400.4.2.1.29.0</v>
      </c>
      <c r="P31" t="s">
        <v>2806</v>
      </c>
      <c r="Q31" t="str">
        <f t="shared" si="8"/>
        <v>1.3.6.1.4.1.8072.3400.4.3.1.29.0</v>
      </c>
      <c r="R31" t="s">
        <v>3168</v>
      </c>
      <c r="S31" t="str">
        <f t="shared" si="9"/>
        <v>1.3.6.1.4.1.8072.3400.4.4.1.29.0</v>
      </c>
      <c r="T31" t="s">
        <v>3529</v>
      </c>
      <c r="W31" t="str">
        <f t="shared" si="11"/>
        <v>1.3.6.1.4.1.8072.3400.5.2.1.1.29.0</v>
      </c>
      <c r="X31" t="s">
        <v>7515</v>
      </c>
      <c r="Y31" t="str">
        <f t="shared" si="12"/>
        <v>1.3.6.1.4.1.8072.3400.5.2.2.1.29.0</v>
      </c>
      <c r="Z31" t="s">
        <v>6795</v>
      </c>
      <c r="AA31" t="str">
        <f t="shared" si="13"/>
        <v>1.3.6.1.4.1.8072.3400.5.2.3.1.29.0</v>
      </c>
      <c r="AB31" t="s">
        <v>6075</v>
      </c>
      <c r="AC31" t="str">
        <f t="shared" si="14"/>
        <v>1.3.6.1.4.1.8072.3400.5.2.4.1.29.0</v>
      </c>
      <c r="AD31" t="s">
        <v>5355</v>
      </c>
    </row>
    <row r="32" spans="1:30">
      <c r="C32" t="str">
        <f t="shared" si="1"/>
        <v>1.3.6.1.4.1.8072.3400.2.1.1.30.0</v>
      </c>
      <c r="D32" t="s">
        <v>32</v>
      </c>
      <c r="E32" t="str">
        <f t="shared" si="2"/>
        <v>1.3.6.1.4.1.8072.3400.2.2.1.30.0</v>
      </c>
      <c r="F32" t="s">
        <v>632</v>
      </c>
      <c r="G32" t="str">
        <f t="shared" si="3"/>
        <v>1.3.6.1.4.1.8072.3400.2.3.1.30.0</v>
      </c>
      <c r="H32" t="s">
        <v>1232</v>
      </c>
      <c r="I32" t="str">
        <f t="shared" si="4"/>
        <v>1.3.6.1.4.1.8072.3400.2.4.1.30.0</v>
      </c>
      <c r="J32" t="s">
        <v>1832</v>
      </c>
      <c r="M32" t="str">
        <f t="shared" si="6"/>
        <v>1.3.6.1.4.1.8072.3400.4.1.1.30.0</v>
      </c>
      <c r="N32" t="s">
        <v>2447</v>
      </c>
      <c r="O32" t="str">
        <f t="shared" si="7"/>
        <v>1.3.6.1.4.1.8072.3400.4.2.1.30.0</v>
      </c>
      <c r="P32" t="s">
        <v>2807</v>
      </c>
      <c r="Q32" t="str">
        <f t="shared" si="8"/>
        <v>1.3.6.1.4.1.8072.3400.4.3.1.30.0</v>
      </c>
      <c r="R32" t="s">
        <v>3169</v>
      </c>
      <c r="S32" t="str">
        <f t="shared" si="9"/>
        <v>1.3.6.1.4.1.8072.3400.4.4.1.30.0</v>
      </c>
      <c r="T32" t="s">
        <v>3530</v>
      </c>
      <c r="W32" t="str">
        <f t="shared" si="11"/>
        <v>1.3.6.1.4.1.8072.3400.5.2.1.1.30.0</v>
      </c>
      <c r="X32" t="s">
        <v>7516</v>
      </c>
      <c r="Y32" t="str">
        <f t="shared" si="12"/>
        <v>1.3.6.1.4.1.8072.3400.5.2.2.1.30.0</v>
      </c>
      <c r="Z32" t="s">
        <v>6796</v>
      </c>
      <c r="AA32" t="str">
        <f t="shared" si="13"/>
        <v>1.3.6.1.4.1.8072.3400.5.2.3.1.30.0</v>
      </c>
      <c r="AB32" t="s">
        <v>6076</v>
      </c>
      <c r="AC32" t="str">
        <f t="shared" si="14"/>
        <v>1.3.6.1.4.1.8072.3400.5.2.4.1.30.0</v>
      </c>
      <c r="AD32" t="s">
        <v>5356</v>
      </c>
    </row>
    <row r="33" spans="3:30">
      <c r="C33" t="str">
        <f t="shared" si="1"/>
        <v>1.3.6.1.4.1.8072.3400.2.1.1.31.0</v>
      </c>
      <c r="D33" t="s">
        <v>33</v>
      </c>
      <c r="E33" t="str">
        <f t="shared" si="2"/>
        <v>1.3.6.1.4.1.8072.3400.2.2.1.31.0</v>
      </c>
      <c r="F33" t="s">
        <v>633</v>
      </c>
      <c r="G33" t="str">
        <f t="shared" si="3"/>
        <v>1.3.6.1.4.1.8072.3400.2.3.1.31.0</v>
      </c>
      <c r="H33" t="s">
        <v>1233</v>
      </c>
      <c r="I33" t="str">
        <f t="shared" si="4"/>
        <v>1.3.6.1.4.1.8072.3400.2.4.1.31.0</v>
      </c>
      <c r="J33" t="s">
        <v>1833</v>
      </c>
      <c r="M33" t="str">
        <f t="shared" si="6"/>
        <v>1.3.6.1.4.1.8072.3400.4.1.1.31.0</v>
      </c>
      <c r="N33" t="s">
        <v>2448</v>
      </c>
      <c r="O33" t="str">
        <f t="shared" si="7"/>
        <v>1.3.6.1.4.1.8072.3400.4.2.1.31.0</v>
      </c>
      <c r="P33" t="s">
        <v>2808</v>
      </c>
      <c r="Q33" t="str">
        <f t="shared" si="8"/>
        <v>1.3.6.1.4.1.8072.3400.4.3.1.31.0</v>
      </c>
      <c r="R33" t="s">
        <v>3170</v>
      </c>
      <c r="S33" t="str">
        <f t="shared" si="9"/>
        <v>1.3.6.1.4.1.8072.3400.4.4.1.31.0</v>
      </c>
      <c r="T33" t="s">
        <v>3531</v>
      </c>
      <c r="W33" t="str">
        <f t="shared" si="11"/>
        <v>1.3.6.1.4.1.8072.3400.5.2.1.1.31.0</v>
      </c>
      <c r="X33" t="s">
        <v>7517</v>
      </c>
      <c r="Y33" t="str">
        <f t="shared" si="12"/>
        <v>1.3.6.1.4.1.8072.3400.5.2.2.1.31.0</v>
      </c>
      <c r="Z33" t="s">
        <v>6797</v>
      </c>
      <c r="AA33" t="str">
        <f t="shared" si="13"/>
        <v>1.3.6.1.4.1.8072.3400.5.2.3.1.31.0</v>
      </c>
      <c r="AB33" t="s">
        <v>6077</v>
      </c>
      <c r="AC33" t="str">
        <f t="shared" si="14"/>
        <v>1.3.6.1.4.1.8072.3400.5.2.4.1.31.0</v>
      </c>
      <c r="AD33" t="s">
        <v>5357</v>
      </c>
    </row>
    <row r="34" spans="3:30">
      <c r="C34" t="str">
        <f t="shared" si="1"/>
        <v>1.3.6.1.4.1.8072.3400.2.1.1.32.0</v>
      </c>
      <c r="D34" t="s">
        <v>34</v>
      </c>
      <c r="E34" t="str">
        <f t="shared" si="2"/>
        <v>1.3.6.1.4.1.8072.3400.2.2.1.32.0</v>
      </c>
      <c r="F34" t="s">
        <v>634</v>
      </c>
      <c r="G34" t="str">
        <f t="shared" si="3"/>
        <v>1.3.6.1.4.1.8072.3400.2.3.1.32.0</v>
      </c>
      <c r="H34" t="s">
        <v>1234</v>
      </c>
      <c r="I34" t="str">
        <f t="shared" si="4"/>
        <v>1.3.6.1.4.1.8072.3400.2.4.1.32.0</v>
      </c>
      <c r="J34" t="s">
        <v>1834</v>
      </c>
      <c r="M34" t="str">
        <f t="shared" si="6"/>
        <v>1.3.6.1.4.1.8072.3400.4.1.1.32.0</v>
      </c>
      <c r="N34" t="s">
        <v>2449</v>
      </c>
      <c r="O34" t="str">
        <f t="shared" si="7"/>
        <v>1.3.6.1.4.1.8072.3400.4.2.1.32.0</v>
      </c>
      <c r="P34" t="s">
        <v>2809</v>
      </c>
      <c r="Q34" t="str">
        <f t="shared" si="8"/>
        <v>1.3.6.1.4.1.8072.3400.4.3.1.32.0</v>
      </c>
      <c r="R34" t="s">
        <v>3171</v>
      </c>
      <c r="S34" t="str">
        <f t="shared" si="9"/>
        <v>1.3.6.1.4.1.8072.3400.4.4.1.32.0</v>
      </c>
      <c r="T34" t="s">
        <v>3532</v>
      </c>
      <c r="W34" t="str">
        <f t="shared" si="11"/>
        <v>1.3.6.1.4.1.8072.3400.5.2.1.1.32.0</v>
      </c>
      <c r="X34" t="s">
        <v>7518</v>
      </c>
      <c r="Y34" t="str">
        <f t="shared" si="12"/>
        <v>1.3.6.1.4.1.8072.3400.5.2.2.1.32.0</v>
      </c>
      <c r="Z34" t="s">
        <v>6798</v>
      </c>
      <c r="AA34" t="str">
        <f t="shared" si="13"/>
        <v>1.3.6.1.4.1.8072.3400.5.2.3.1.32.0</v>
      </c>
      <c r="AB34" t="s">
        <v>6078</v>
      </c>
      <c r="AC34" t="str">
        <f t="shared" si="14"/>
        <v>1.3.6.1.4.1.8072.3400.5.2.4.1.32.0</v>
      </c>
      <c r="AD34" t="s">
        <v>5358</v>
      </c>
    </row>
    <row r="35" spans="3:30">
      <c r="C35" t="str">
        <f t="shared" si="1"/>
        <v>1.3.6.1.4.1.8072.3400.2.1.1.33.0</v>
      </c>
      <c r="D35" t="s">
        <v>35</v>
      </c>
      <c r="E35" t="str">
        <f t="shared" si="2"/>
        <v>1.3.6.1.4.1.8072.3400.2.2.1.33.0</v>
      </c>
      <c r="F35" t="s">
        <v>635</v>
      </c>
      <c r="G35" t="str">
        <f t="shared" si="3"/>
        <v>1.3.6.1.4.1.8072.3400.2.3.1.33.0</v>
      </c>
      <c r="H35" t="s">
        <v>1235</v>
      </c>
      <c r="I35" t="str">
        <f t="shared" si="4"/>
        <v>1.3.6.1.4.1.8072.3400.2.4.1.33.0</v>
      </c>
      <c r="J35" t="s">
        <v>1835</v>
      </c>
      <c r="M35" t="str">
        <f t="shared" si="6"/>
        <v>1.3.6.1.4.1.8072.3400.4.1.1.33.0</v>
      </c>
      <c r="N35" t="s">
        <v>2450</v>
      </c>
      <c r="O35" t="str">
        <f t="shared" si="7"/>
        <v>1.3.6.1.4.1.8072.3400.4.2.1.33.0</v>
      </c>
      <c r="P35" t="s">
        <v>2810</v>
      </c>
      <c r="Q35" t="str">
        <f t="shared" si="8"/>
        <v>1.3.6.1.4.1.8072.3400.4.3.1.33.0</v>
      </c>
      <c r="R35" t="s">
        <v>3172</v>
      </c>
      <c r="S35" t="str">
        <f t="shared" si="9"/>
        <v>1.3.6.1.4.1.8072.3400.4.4.1.33.0</v>
      </c>
      <c r="T35" t="s">
        <v>3533</v>
      </c>
      <c r="W35" t="str">
        <f t="shared" si="11"/>
        <v>1.3.6.1.4.1.8072.3400.5.2.1.1.33.0</v>
      </c>
      <c r="X35" t="s">
        <v>7519</v>
      </c>
      <c r="Y35" t="str">
        <f t="shared" si="12"/>
        <v>1.3.6.1.4.1.8072.3400.5.2.2.1.33.0</v>
      </c>
      <c r="Z35" t="s">
        <v>6799</v>
      </c>
      <c r="AA35" t="str">
        <f t="shared" si="13"/>
        <v>1.3.6.1.4.1.8072.3400.5.2.3.1.33.0</v>
      </c>
      <c r="AB35" t="s">
        <v>6079</v>
      </c>
      <c r="AC35" t="str">
        <f t="shared" si="14"/>
        <v>1.3.6.1.4.1.8072.3400.5.2.4.1.33.0</v>
      </c>
      <c r="AD35" t="s">
        <v>5359</v>
      </c>
    </row>
    <row r="36" spans="3:30">
      <c r="C36" t="str">
        <f t="shared" si="1"/>
        <v>1.3.6.1.4.1.8072.3400.2.1.1.34.0</v>
      </c>
      <c r="D36" t="s">
        <v>36</v>
      </c>
      <c r="E36" t="str">
        <f t="shared" si="2"/>
        <v>1.3.6.1.4.1.8072.3400.2.2.1.34.0</v>
      </c>
      <c r="F36" t="s">
        <v>636</v>
      </c>
      <c r="G36" t="str">
        <f t="shared" si="3"/>
        <v>1.3.6.1.4.1.8072.3400.2.3.1.34.0</v>
      </c>
      <c r="H36" t="s">
        <v>1236</v>
      </c>
      <c r="I36" t="str">
        <f t="shared" si="4"/>
        <v>1.3.6.1.4.1.8072.3400.2.4.1.34.0</v>
      </c>
      <c r="J36" t="s">
        <v>1836</v>
      </c>
      <c r="M36" t="str">
        <f t="shared" si="6"/>
        <v>1.3.6.1.4.1.8072.3400.4.1.1.34.0</v>
      </c>
      <c r="N36" t="s">
        <v>2451</v>
      </c>
      <c r="O36" t="str">
        <f t="shared" si="7"/>
        <v>1.3.6.1.4.1.8072.3400.4.2.1.34.0</v>
      </c>
      <c r="P36" t="s">
        <v>2811</v>
      </c>
      <c r="Q36" t="str">
        <f t="shared" si="8"/>
        <v>1.3.6.1.4.1.8072.3400.4.3.1.34.0</v>
      </c>
      <c r="R36" t="s">
        <v>3173</v>
      </c>
      <c r="S36" t="str">
        <f t="shared" si="9"/>
        <v>1.3.6.1.4.1.8072.3400.4.4.1.34.0</v>
      </c>
      <c r="T36" t="s">
        <v>3534</v>
      </c>
      <c r="W36" t="str">
        <f t="shared" si="11"/>
        <v>1.3.6.1.4.1.8072.3400.5.2.1.1.34.0</v>
      </c>
      <c r="X36" t="s">
        <v>7520</v>
      </c>
      <c r="Y36" t="str">
        <f t="shared" si="12"/>
        <v>1.3.6.1.4.1.8072.3400.5.2.2.1.34.0</v>
      </c>
      <c r="Z36" t="s">
        <v>6800</v>
      </c>
      <c r="AA36" t="str">
        <f t="shared" si="13"/>
        <v>1.3.6.1.4.1.8072.3400.5.2.3.1.34.0</v>
      </c>
      <c r="AB36" t="s">
        <v>6080</v>
      </c>
      <c r="AC36" t="str">
        <f t="shared" si="14"/>
        <v>1.3.6.1.4.1.8072.3400.5.2.4.1.34.0</v>
      </c>
      <c r="AD36" t="s">
        <v>5360</v>
      </c>
    </row>
    <row r="37" spans="3:30">
      <c r="C37" t="str">
        <f t="shared" si="1"/>
        <v>1.3.6.1.4.1.8072.3400.2.1.1.35.0</v>
      </c>
      <c r="D37" t="s">
        <v>37</v>
      </c>
      <c r="E37" t="str">
        <f t="shared" si="2"/>
        <v>1.3.6.1.4.1.8072.3400.2.2.1.35.0</v>
      </c>
      <c r="F37" t="s">
        <v>637</v>
      </c>
      <c r="G37" t="str">
        <f t="shared" si="3"/>
        <v>1.3.6.1.4.1.8072.3400.2.3.1.35.0</v>
      </c>
      <c r="H37" t="s">
        <v>1237</v>
      </c>
      <c r="I37" t="str">
        <f t="shared" si="4"/>
        <v>1.3.6.1.4.1.8072.3400.2.4.1.35.0</v>
      </c>
      <c r="J37" t="s">
        <v>1837</v>
      </c>
      <c r="M37" t="str">
        <f t="shared" si="6"/>
        <v>1.3.6.1.4.1.8072.3400.4.1.1.35.0</v>
      </c>
      <c r="N37" t="s">
        <v>2452</v>
      </c>
      <c r="O37" t="str">
        <f t="shared" si="7"/>
        <v>1.3.6.1.4.1.8072.3400.4.2.1.35.0</v>
      </c>
      <c r="P37" t="s">
        <v>2812</v>
      </c>
      <c r="Q37" t="str">
        <f t="shared" si="8"/>
        <v>1.3.6.1.4.1.8072.3400.4.3.1.35.0</v>
      </c>
      <c r="R37" t="s">
        <v>3174</v>
      </c>
      <c r="S37" t="str">
        <f t="shared" si="9"/>
        <v>1.3.6.1.4.1.8072.3400.4.4.1.35.0</v>
      </c>
      <c r="T37" t="s">
        <v>3535</v>
      </c>
      <c r="W37" t="str">
        <f t="shared" si="11"/>
        <v>1.3.6.1.4.1.8072.3400.5.2.1.1.35.0</v>
      </c>
      <c r="X37" t="s">
        <v>7521</v>
      </c>
      <c r="Y37" t="str">
        <f t="shared" si="12"/>
        <v>1.3.6.1.4.1.8072.3400.5.2.2.1.35.0</v>
      </c>
      <c r="Z37" t="s">
        <v>6801</v>
      </c>
      <c r="AA37" t="str">
        <f t="shared" si="13"/>
        <v>1.3.6.1.4.1.8072.3400.5.2.3.1.35.0</v>
      </c>
      <c r="AB37" t="s">
        <v>6081</v>
      </c>
      <c r="AC37" t="str">
        <f t="shared" si="14"/>
        <v>1.3.6.1.4.1.8072.3400.5.2.4.1.35.0</v>
      </c>
      <c r="AD37" t="s">
        <v>5361</v>
      </c>
    </row>
    <row r="38" spans="3:30">
      <c r="C38" t="str">
        <f t="shared" si="1"/>
        <v>1.3.6.1.4.1.8072.3400.2.1.1.36.0</v>
      </c>
      <c r="D38" t="s">
        <v>38</v>
      </c>
      <c r="E38" t="str">
        <f t="shared" si="2"/>
        <v>1.3.6.1.4.1.8072.3400.2.2.1.36.0</v>
      </c>
      <c r="F38" t="s">
        <v>638</v>
      </c>
      <c r="G38" t="str">
        <f t="shared" si="3"/>
        <v>1.3.6.1.4.1.8072.3400.2.3.1.36.0</v>
      </c>
      <c r="H38" t="s">
        <v>1238</v>
      </c>
      <c r="I38" t="str">
        <f t="shared" si="4"/>
        <v>1.3.6.1.4.1.8072.3400.2.4.1.36.0</v>
      </c>
      <c r="J38" t="s">
        <v>1838</v>
      </c>
      <c r="M38" t="str">
        <f t="shared" si="6"/>
        <v>1.3.6.1.4.1.8072.3400.4.1.1.36.0</v>
      </c>
      <c r="N38" t="s">
        <v>2453</v>
      </c>
      <c r="O38" t="str">
        <f t="shared" si="7"/>
        <v>1.3.6.1.4.1.8072.3400.4.2.1.36.0</v>
      </c>
      <c r="P38" t="s">
        <v>2813</v>
      </c>
      <c r="Q38" t="str">
        <f t="shared" si="8"/>
        <v>1.3.6.1.4.1.8072.3400.4.3.1.36.0</v>
      </c>
      <c r="R38" t="s">
        <v>3175</v>
      </c>
      <c r="S38" t="str">
        <f t="shared" si="9"/>
        <v>1.3.6.1.4.1.8072.3400.4.4.1.36.0</v>
      </c>
      <c r="T38" t="s">
        <v>3536</v>
      </c>
      <c r="W38" t="str">
        <f t="shared" si="11"/>
        <v>1.3.6.1.4.1.8072.3400.5.2.1.1.36.0</v>
      </c>
      <c r="X38" t="s">
        <v>7522</v>
      </c>
      <c r="Y38" t="str">
        <f t="shared" si="12"/>
        <v>1.3.6.1.4.1.8072.3400.5.2.2.1.36.0</v>
      </c>
      <c r="Z38" t="s">
        <v>6802</v>
      </c>
      <c r="AA38" t="str">
        <f t="shared" si="13"/>
        <v>1.3.6.1.4.1.8072.3400.5.2.3.1.36.0</v>
      </c>
      <c r="AB38" t="s">
        <v>6082</v>
      </c>
      <c r="AC38" t="str">
        <f t="shared" si="14"/>
        <v>1.3.6.1.4.1.8072.3400.5.2.4.1.36.0</v>
      </c>
      <c r="AD38" t="s">
        <v>5362</v>
      </c>
    </row>
    <row r="39" spans="3:30">
      <c r="C39" t="str">
        <f t="shared" si="1"/>
        <v>1.3.6.1.4.1.8072.3400.2.1.1.37.0</v>
      </c>
      <c r="D39" t="s">
        <v>39</v>
      </c>
      <c r="E39" t="str">
        <f t="shared" si="2"/>
        <v>1.3.6.1.4.1.8072.3400.2.2.1.37.0</v>
      </c>
      <c r="F39" t="s">
        <v>639</v>
      </c>
      <c r="G39" t="str">
        <f t="shared" si="3"/>
        <v>1.3.6.1.4.1.8072.3400.2.3.1.37.0</v>
      </c>
      <c r="H39" t="s">
        <v>1239</v>
      </c>
      <c r="I39" t="str">
        <f t="shared" si="4"/>
        <v>1.3.6.1.4.1.8072.3400.2.4.1.37.0</v>
      </c>
      <c r="J39" t="s">
        <v>1839</v>
      </c>
      <c r="M39" t="str">
        <f t="shared" si="6"/>
        <v>1.3.6.1.4.1.8072.3400.4.1.1.37.0</v>
      </c>
      <c r="N39" t="s">
        <v>2454</v>
      </c>
      <c r="O39" t="str">
        <f t="shared" si="7"/>
        <v>1.3.6.1.4.1.8072.3400.4.2.1.37.0</v>
      </c>
      <c r="P39" t="s">
        <v>2814</v>
      </c>
      <c r="Q39" t="str">
        <f t="shared" si="8"/>
        <v>1.3.6.1.4.1.8072.3400.4.3.1.37.0</v>
      </c>
      <c r="R39" t="s">
        <v>3176</v>
      </c>
      <c r="S39" t="str">
        <f t="shared" si="9"/>
        <v>1.3.6.1.4.1.8072.3400.4.4.1.37.0</v>
      </c>
      <c r="T39" t="s">
        <v>3537</v>
      </c>
      <c r="W39" t="str">
        <f t="shared" si="11"/>
        <v>1.3.6.1.4.1.8072.3400.5.2.1.1.37.0</v>
      </c>
      <c r="X39" t="s">
        <v>7523</v>
      </c>
      <c r="Y39" t="str">
        <f t="shared" si="12"/>
        <v>1.3.6.1.4.1.8072.3400.5.2.2.1.37.0</v>
      </c>
      <c r="Z39" t="s">
        <v>6803</v>
      </c>
      <c r="AA39" t="str">
        <f t="shared" si="13"/>
        <v>1.3.6.1.4.1.8072.3400.5.2.3.1.37.0</v>
      </c>
      <c r="AB39" t="s">
        <v>6083</v>
      </c>
      <c r="AC39" t="str">
        <f t="shared" si="14"/>
        <v>1.3.6.1.4.1.8072.3400.5.2.4.1.37.0</v>
      </c>
      <c r="AD39" t="s">
        <v>5363</v>
      </c>
    </row>
    <row r="40" spans="3:30">
      <c r="C40" t="str">
        <f t="shared" si="1"/>
        <v>1.3.6.1.4.1.8072.3400.2.1.1.38.0</v>
      </c>
      <c r="D40" t="s">
        <v>40</v>
      </c>
      <c r="E40" t="str">
        <f t="shared" si="2"/>
        <v>1.3.6.1.4.1.8072.3400.2.2.1.38.0</v>
      </c>
      <c r="F40" t="s">
        <v>640</v>
      </c>
      <c r="G40" t="str">
        <f t="shared" si="3"/>
        <v>1.3.6.1.4.1.8072.3400.2.3.1.38.0</v>
      </c>
      <c r="H40" t="s">
        <v>1240</v>
      </c>
      <c r="I40" t="str">
        <f t="shared" si="4"/>
        <v>1.3.6.1.4.1.8072.3400.2.4.1.38.0</v>
      </c>
      <c r="J40" t="s">
        <v>1840</v>
      </c>
      <c r="M40" t="str">
        <f t="shared" si="6"/>
        <v>1.3.6.1.4.1.8072.3400.4.1.1.38.0</v>
      </c>
      <c r="N40" t="s">
        <v>2455</v>
      </c>
      <c r="O40" t="str">
        <f t="shared" si="7"/>
        <v>1.3.6.1.4.1.8072.3400.4.2.1.38.0</v>
      </c>
      <c r="P40" t="s">
        <v>2815</v>
      </c>
      <c r="Q40" t="str">
        <f t="shared" si="8"/>
        <v>1.3.6.1.4.1.8072.3400.4.3.1.38.0</v>
      </c>
      <c r="R40" t="s">
        <v>3177</v>
      </c>
      <c r="S40" t="str">
        <f t="shared" si="9"/>
        <v>1.3.6.1.4.1.8072.3400.4.4.1.38.0</v>
      </c>
      <c r="T40" t="s">
        <v>3538</v>
      </c>
      <c r="W40" t="str">
        <f t="shared" si="11"/>
        <v>1.3.6.1.4.1.8072.3400.5.2.1.1.38.0</v>
      </c>
      <c r="X40" t="s">
        <v>7524</v>
      </c>
      <c r="Y40" t="str">
        <f t="shared" si="12"/>
        <v>1.3.6.1.4.1.8072.3400.5.2.2.1.38.0</v>
      </c>
      <c r="Z40" t="s">
        <v>6804</v>
      </c>
      <c r="AA40" t="str">
        <f t="shared" si="13"/>
        <v>1.3.6.1.4.1.8072.3400.5.2.3.1.38.0</v>
      </c>
      <c r="AB40" t="s">
        <v>6084</v>
      </c>
      <c r="AC40" t="str">
        <f t="shared" si="14"/>
        <v>1.3.6.1.4.1.8072.3400.5.2.4.1.38.0</v>
      </c>
      <c r="AD40" t="s">
        <v>5364</v>
      </c>
    </row>
    <row r="41" spans="3:30">
      <c r="C41" t="str">
        <f t="shared" si="1"/>
        <v>1.3.6.1.4.1.8072.3400.2.1.1.39.0</v>
      </c>
      <c r="D41" t="s">
        <v>41</v>
      </c>
      <c r="E41" t="str">
        <f t="shared" si="2"/>
        <v>1.3.6.1.4.1.8072.3400.2.2.1.39.0</v>
      </c>
      <c r="F41" t="s">
        <v>641</v>
      </c>
      <c r="G41" t="str">
        <f t="shared" si="3"/>
        <v>1.3.6.1.4.1.8072.3400.2.3.1.39.0</v>
      </c>
      <c r="H41" t="s">
        <v>1241</v>
      </c>
      <c r="I41" t="str">
        <f t="shared" si="4"/>
        <v>1.3.6.1.4.1.8072.3400.2.4.1.39.0</v>
      </c>
      <c r="J41" t="s">
        <v>1841</v>
      </c>
      <c r="M41" t="str">
        <f t="shared" si="6"/>
        <v>1.3.6.1.4.1.8072.3400.4.1.1.39.0</v>
      </c>
      <c r="N41" t="s">
        <v>2456</v>
      </c>
      <c r="O41" t="str">
        <f t="shared" si="7"/>
        <v>1.3.6.1.4.1.8072.3400.4.2.1.39.0</v>
      </c>
      <c r="P41" t="s">
        <v>2816</v>
      </c>
      <c r="Q41" t="str">
        <f t="shared" si="8"/>
        <v>1.3.6.1.4.1.8072.3400.4.3.1.39.0</v>
      </c>
      <c r="R41" t="s">
        <v>3178</v>
      </c>
      <c r="S41" t="str">
        <f t="shared" si="9"/>
        <v>1.3.6.1.4.1.8072.3400.4.4.1.39.0</v>
      </c>
      <c r="T41" t="s">
        <v>3539</v>
      </c>
      <c r="W41" t="str">
        <f t="shared" si="11"/>
        <v>1.3.6.1.4.1.8072.3400.5.2.1.1.39.0</v>
      </c>
      <c r="X41" t="s">
        <v>7525</v>
      </c>
      <c r="Y41" t="str">
        <f t="shared" si="12"/>
        <v>1.3.6.1.4.1.8072.3400.5.2.2.1.39.0</v>
      </c>
      <c r="Z41" t="s">
        <v>6805</v>
      </c>
      <c r="AA41" t="str">
        <f t="shared" si="13"/>
        <v>1.3.6.1.4.1.8072.3400.5.2.3.1.39.0</v>
      </c>
      <c r="AB41" t="s">
        <v>6085</v>
      </c>
      <c r="AC41" t="str">
        <f t="shared" si="14"/>
        <v>1.3.6.1.4.1.8072.3400.5.2.4.1.39.0</v>
      </c>
      <c r="AD41" t="s">
        <v>5365</v>
      </c>
    </row>
    <row r="42" spans="3:30">
      <c r="C42" t="str">
        <f t="shared" si="1"/>
        <v>1.3.6.1.4.1.8072.3400.2.1.1.40.0</v>
      </c>
      <c r="D42" t="s">
        <v>42</v>
      </c>
      <c r="E42" t="str">
        <f t="shared" si="2"/>
        <v>1.3.6.1.4.1.8072.3400.2.2.1.40.0</v>
      </c>
      <c r="F42" t="s">
        <v>642</v>
      </c>
      <c r="G42" t="str">
        <f t="shared" si="3"/>
        <v>1.3.6.1.4.1.8072.3400.2.3.1.40.0</v>
      </c>
      <c r="H42" t="s">
        <v>1242</v>
      </c>
      <c r="I42" t="str">
        <f t="shared" si="4"/>
        <v>1.3.6.1.4.1.8072.3400.2.4.1.40.0</v>
      </c>
      <c r="J42" t="s">
        <v>1842</v>
      </c>
      <c r="M42" t="str">
        <f t="shared" si="6"/>
        <v>1.3.6.1.4.1.8072.3400.4.1.1.40.0</v>
      </c>
      <c r="N42" t="s">
        <v>2457</v>
      </c>
      <c r="O42" t="str">
        <f t="shared" si="7"/>
        <v>1.3.6.1.4.1.8072.3400.4.2.1.40.0</v>
      </c>
      <c r="P42" t="s">
        <v>2817</v>
      </c>
      <c r="Q42" t="str">
        <f t="shared" si="8"/>
        <v>1.3.6.1.4.1.8072.3400.4.3.1.40.0</v>
      </c>
      <c r="R42" t="s">
        <v>3179</v>
      </c>
      <c r="S42" t="str">
        <f t="shared" si="9"/>
        <v>1.3.6.1.4.1.8072.3400.4.4.1.40.0</v>
      </c>
      <c r="T42" t="s">
        <v>3540</v>
      </c>
      <c r="W42" t="str">
        <f t="shared" si="11"/>
        <v>1.3.6.1.4.1.8072.3400.5.2.1.1.40.0</v>
      </c>
      <c r="X42" t="s">
        <v>7526</v>
      </c>
      <c r="Y42" t="str">
        <f t="shared" si="12"/>
        <v>1.3.6.1.4.1.8072.3400.5.2.2.1.40.0</v>
      </c>
      <c r="Z42" t="s">
        <v>6806</v>
      </c>
      <c r="AA42" t="str">
        <f t="shared" si="13"/>
        <v>1.3.6.1.4.1.8072.3400.5.2.3.1.40.0</v>
      </c>
      <c r="AB42" t="s">
        <v>6086</v>
      </c>
      <c r="AC42" t="str">
        <f t="shared" si="14"/>
        <v>1.3.6.1.4.1.8072.3400.5.2.4.1.40.0</v>
      </c>
      <c r="AD42" t="s">
        <v>5366</v>
      </c>
    </row>
    <row r="43" spans="3:30">
      <c r="C43" t="str">
        <f t="shared" si="1"/>
        <v>1.3.6.1.4.1.8072.3400.2.1.1.41.0</v>
      </c>
      <c r="D43" t="s">
        <v>43</v>
      </c>
      <c r="E43" t="str">
        <f t="shared" si="2"/>
        <v>1.3.6.1.4.1.8072.3400.2.2.1.41.0</v>
      </c>
      <c r="F43" t="s">
        <v>643</v>
      </c>
      <c r="G43" t="str">
        <f t="shared" si="3"/>
        <v>1.3.6.1.4.1.8072.3400.2.3.1.41.0</v>
      </c>
      <c r="H43" t="s">
        <v>1243</v>
      </c>
      <c r="I43" t="str">
        <f t="shared" si="4"/>
        <v>1.3.6.1.4.1.8072.3400.2.4.1.41.0</v>
      </c>
      <c r="J43" t="s">
        <v>1843</v>
      </c>
      <c r="M43" t="str">
        <f t="shared" si="6"/>
        <v>1.3.6.1.4.1.8072.3400.4.1.1.41.0</v>
      </c>
      <c r="N43" t="s">
        <v>2458</v>
      </c>
      <c r="O43" t="str">
        <f t="shared" si="7"/>
        <v>1.3.6.1.4.1.8072.3400.4.2.1.41.0</v>
      </c>
      <c r="P43" t="s">
        <v>2818</v>
      </c>
      <c r="Q43" t="str">
        <f t="shared" si="8"/>
        <v>1.3.6.1.4.1.8072.3400.4.3.1.41.0</v>
      </c>
      <c r="R43" t="s">
        <v>3180</v>
      </c>
      <c r="S43" t="str">
        <f t="shared" si="9"/>
        <v>1.3.6.1.4.1.8072.3400.4.4.1.41.0</v>
      </c>
      <c r="T43" t="s">
        <v>3541</v>
      </c>
      <c r="W43" t="str">
        <f t="shared" si="11"/>
        <v>1.3.6.1.4.1.8072.3400.5.2.1.1.41.0</v>
      </c>
      <c r="X43" t="s">
        <v>7527</v>
      </c>
      <c r="Y43" t="str">
        <f t="shared" si="12"/>
        <v>1.3.6.1.4.1.8072.3400.5.2.2.1.41.0</v>
      </c>
      <c r="Z43" t="s">
        <v>6807</v>
      </c>
      <c r="AA43" t="str">
        <f t="shared" si="13"/>
        <v>1.3.6.1.4.1.8072.3400.5.2.3.1.41.0</v>
      </c>
      <c r="AB43" t="s">
        <v>6087</v>
      </c>
      <c r="AC43" t="str">
        <f t="shared" si="14"/>
        <v>1.3.6.1.4.1.8072.3400.5.2.4.1.41.0</v>
      </c>
      <c r="AD43" t="s">
        <v>5367</v>
      </c>
    </row>
    <row r="44" spans="3:30">
      <c r="C44" t="str">
        <f t="shared" si="1"/>
        <v>1.3.6.1.4.1.8072.3400.2.1.1.42.0</v>
      </c>
      <c r="D44" t="s">
        <v>44</v>
      </c>
      <c r="E44" t="str">
        <f t="shared" si="2"/>
        <v>1.3.6.1.4.1.8072.3400.2.2.1.42.0</v>
      </c>
      <c r="F44" t="s">
        <v>644</v>
      </c>
      <c r="G44" t="str">
        <f t="shared" si="3"/>
        <v>1.3.6.1.4.1.8072.3400.2.3.1.42.0</v>
      </c>
      <c r="H44" t="s">
        <v>1244</v>
      </c>
      <c r="I44" t="str">
        <f t="shared" si="4"/>
        <v>1.3.6.1.4.1.8072.3400.2.4.1.42.0</v>
      </c>
      <c r="J44" t="s">
        <v>1844</v>
      </c>
      <c r="M44" t="str">
        <f>"1.3.6.1.4.1.8072.3400.4.1.1."&amp;TEXT(ROW(A42),"0")&amp;".0"</f>
        <v>1.3.6.1.4.1.8072.3400.4.1.1.42.0</v>
      </c>
      <c r="N44" t="s">
        <v>2459</v>
      </c>
      <c r="O44" t="str">
        <f t="shared" si="7"/>
        <v>1.3.6.1.4.1.8072.3400.4.2.1.42.0</v>
      </c>
      <c r="P44" t="s">
        <v>2819</v>
      </c>
      <c r="Q44" t="str">
        <f t="shared" si="8"/>
        <v>1.3.6.1.4.1.8072.3400.4.3.1.42.0</v>
      </c>
      <c r="R44" t="s">
        <v>3181</v>
      </c>
      <c r="S44" t="str">
        <f t="shared" si="9"/>
        <v>1.3.6.1.4.1.8072.3400.4.4.1.42.0</v>
      </c>
      <c r="T44" t="s">
        <v>3542</v>
      </c>
      <c r="W44" t="str">
        <f t="shared" si="11"/>
        <v>1.3.6.1.4.1.8072.3400.5.2.1.1.42.0</v>
      </c>
      <c r="X44" t="s">
        <v>7528</v>
      </c>
      <c r="Y44" t="str">
        <f t="shared" si="12"/>
        <v>1.3.6.1.4.1.8072.3400.5.2.2.1.42.0</v>
      </c>
      <c r="Z44" t="s">
        <v>6808</v>
      </c>
      <c r="AA44" t="str">
        <f t="shared" si="13"/>
        <v>1.3.6.1.4.1.8072.3400.5.2.3.1.42.0</v>
      </c>
      <c r="AB44" t="s">
        <v>6088</v>
      </c>
      <c r="AC44" t="str">
        <f t="shared" si="14"/>
        <v>1.3.6.1.4.1.8072.3400.5.2.4.1.42.0</v>
      </c>
      <c r="AD44" t="s">
        <v>5368</v>
      </c>
    </row>
    <row r="45" spans="3:30">
      <c r="C45" t="str">
        <f t="shared" si="1"/>
        <v>1.3.6.1.4.1.8072.3400.2.1.1.43.0</v>
      </c>
      <c r="D45" t="s">
        <v>45</v>
      </c>
      <c r="E45" t="str">
        <f t="shared" si="2"/>
        <v>1.3.6.1.4.1.8072.3400.2.2.1.43.0</v>
      </c>
      <c r="F45" t="s">
        <v>645</v>
      </c>
      <c r="G45" t="str">
        <f t="shared" si="3"/>
        <v>1.3.6.1.4.1.8072.3400.2.3.1.43.0</v>
      </c>
      <c r="H45" t="s">
        <v>1245</v>
      </c>
      <c r="I45" t="str">
        <f t="shared" si="4"/>
        <v>1.3.6.1.4.1.8072.3400.2.4.1.43.0</v>
      </c>
      <c r="J45" t="s">
        <v>1845</v>
      </c>
      <c r="M45" t="str">
        <f t="shared" si="6"/>
        <v>1.3.6.1.4.1.8072.3400.4.1.1.43.0</v>
      </c>
      <c r="N45" t="s">
        <v>2460</v>
      </c>
      <c r="O45" t="str">
        <f t="shared" si="7"/>
        <v>1.3.6.1.4.1.8072.3400.4.2.1.43.0</v>
      </c>
      <c r="P45" t="s">
        <v>2820</v>
      </c>
      <c r="Q45" t="str">
        <f t="shared" si="8"/>
        <v>1.3.6.1.4.1.8072.3400.4.3.1.43.0</v>
      </c>
      <c r="R45" t="s">
        <v>3182</v>
      </c>
      <c r="S45" t="str">
        <f t="shared" si="9"/>
        <v>1.3.6.1.4.1.8072.3400.4.4.1.43.0</v>
      </c>
      <c r="T45" t="s">
        <v>3543</v>
      </c>
      <c r="W45" t="str">
        <f t="shared" si="11"/>
        <v>1.3.6.1.4.1.8072.3400.5.2.1.1.43.0</v>
      </c>
      <c r="X45" t="s">
        <v>7529</v>
      </c>
      <c r="Y45" t="str">
        <f t="shared" si="12"/>
        <v>1.3.6.1.4.1.8072.3400.5.2.2.1.43.0</v>
      </c>
      <c r="Z45" t="s">
        <v>6809</v>
      </c>
      <c r="AA45" t="str">
        <f t="shared" si="13"/>
        <v>1.3.6.1.4.1.8072.3400.5.2.3.1.43.0</v>
      </c>
      <c r="AB45" t="s">
        <v>6089</v>
      </c>
      <c r="AC45" t="str">
        <f t="shared" si="14"/>
        <v>1.3.6.1.4.1.8072.3400.5.2.4.1.43.0</v>
      </c>
      <c r="AD45" t="s">
        <v>5369</v>
      </c>
    </row>
    <row r="46" spans="3:30">
      <c r="C46" t="str">
        <f t="shared" si="1"/>
        <v>1.3.6.1.4.1.8072.3400.2.1.1.44.0</v>
      </c>
      <c r="D46" t="s">
        <v>46</v>
      </c>
      <c r="E46" t="str">
        <f t="shared" si="2"/>
        <v>1.3.6.1.4.1.8072.3400.2.2.1.44.0</v>
      </c>
      <c r="F46" t="s">
        <v>646</v>
      </c>
      <c r="G46" t="str">
        <f t="shared" si="3"/>
        <v>1.3.6.1.4.1.8072.3400.2.3.1.44.0</v>
      </c>
      <c r="H46" t="s">
        <v>1246</v>
      </c>
      <c r="I46" t="str">
        <f t="shared" si="4"/>
        <v>1.3.6.1.4.1.8072.3400.2.4.1.44.0</v>
      </c>
      <c r="J46" t="s">
        <v>1846</v>
      </c>
      <c r="M46" t="str">
        <f t="shared" si="6"/>
        <v>1.3.6.1.4.1.8072.3400.4.1.1.44.0</v>
      </c>
      <c r="N46" t="s">
        <v>2461</v>
      </c>
      <c r="O46" t="str">
        <f t="shared" si="7"/>
        <v>1.3.6.1.4.1.8072.3400.4.2.1.44.0</v>
      </c>
      <c r="P46" t="s">
        <v>2821</v>
      </c>
      <c r="Q46" t="str">
        <f t="shared" si="8"/>
        <v>1.3.6.1.4.1.8072.3400.4.3.1.44.0</v>
      </c>
      <c r="R46" t="s">
        <v>3183</v>
      </c>
      <c r="S46" t="str">
        <f t="shared" si="9"/>
        <v>1.3.6.1.4.1.8072.3400.4.4.1.44.0</v>
      </c>
      <c r="T46" t="s">
        <v>3544</v>
      </c>
      <c r="W46" t="str">
        <f t="shared" si="11"/>
        <v>1.3.6.1.4.1.8072.3400.5.2.1.1.44.0</v>
      </c>
      <c r="X46" t="s">
        <v>7530</v>
      </c>
      <c r="Y46" t="str">
        <f t="shared" si="12"/>
        <v>1.3.6.1.4.1.8072.3400.5.2.2.1.44.0</v>
      </c>
      <c r="Z46" t="s">
        <v>6810</v>
      </c>
      <c r="AA46" t="str">
        <f t="shared" si="13"/>
        <v>1.3.6.1.4.1.8072.3400.5.2.3.1.44.0</v>
      </c>
      <c r="AB46" t="s">
        <v>6090</v>
      </c>
      <c r="AC46" t="str">
        <f t="shared" si="14"/>
        <v>1.3.6.1.4.1.8072.3400.5.2.4.1.44.0</v>
      </c>
      <c r="AD46" t="s">
        <v>5370</v>
      </c>
    </row>
    <row r="47" spans="3:30">
      <c r="C47" t="str">
        <f t="shared" si="1"/>
        <v>1.3.6.1.4.1.8072.3400.2.1.1.45.0</v>
      </c>
      <c r="D47" t="s">
        <v>47</v>
      </c>
      <c r="E47" t="str">
        <f t="shared" si="2"/>
        <v>1.3.6.1.4.1.8072.3400.2.2.1.45.0</v>
      </c>
      <c r="F47" t="s">
        <v>647</v>
      </c>
      <c r="G47" t="str">
        <f t="shared" si="3"/>
        <v>1.3.6.1.4.1.8072.3400.2.3.1.45.0</v>
      </c>
      <c r="H47" t="s">
        <v>1247</v>
      </c>
      <c r="I47" t="str">
        <f t="shared" si="4"/>
        <v>1.3.6.1.4.1.8072.3400.2.4.1.45.0</v>
      </c>
      <c r="J47" t="s">
        <v>1847</v>
      </c>
      <c r="M47" t="str">
        <f t="shared" si="6"/>
        <v>1.3.6.1.4.1.8072.3400.4.1.1.45.0</v>
      </c>
      <c r="N47" t="s">
        <v>2462</v>
      </c>
      <c r="O47" t="str">
        <f t="shared" si="7"/>
        <v>1.3.6.1.4.1.8072.3400.4.2.1.45.0</v>
      </c>
      <c r="P47" t="s">
        <v>2822</v>
      </c>
      <c r="Q47" t="str">
        <f t="shared" si="8"/>
        <v>1.3.6.1.4.1.8072.3400.4.3.1.45.0</v>
      </c>
      <c r="R47" t="s">
        <v>3184</v>
      </c>
      <c r="S47" t="str">
        <f t="shared" si="9"/>
        <v>1.3.6.1.4.1.8072.3400.4.4.1.45.0</v>
      </c>
      <c r="T47" t="s">
        <v>3545</v>
      </c>
      <c r="W47" t="str">
        <f t="shared" si="11"/>
        <v>1.3.6.1.4.1.8072.3400.5.2.1.1.45.0</v>
      </c>
      <c r="X47" t="s">
        <v>7531</v>
      </c>
      <c r="Y47" t="str">
        <f t="shared" si="12"/>
        <v>1.3.6.1.4.1.8072.3400.5.2.2.1.45.0</v>
      </c>
      <c r="Z47" t="s">
        <v>6811</v>
      </c>
      <c r="AA47" t="str">
        <f t="shared" si="13"/>
        <v>1.3.6.1.4.1.8072.3400.5.2.3.1.45.0</v>
      </c>
      <c r="AB47" t="s">
        <v>6091</v>
      </c>
      <c r="AC47" t="str">
        <f t="shared" si="14"/>
        <v>1.3.6.1.4.1.8072.3400.5.2.4.1.45.0</v>
      </c>
      <c r="AD47" t="s">
        <v>5371</v>
      </c>
    </row>
    <row r="48" spans="3:30">
      <c r="C48" t="str">
        <f t="shared" si="1"/>
        <v>1.3.6.1.4.1.8072.3400.2.1.1.46.0</v>
      </c>
      <c r="D48" t="s">
        <v>48</v>
      </c>
      <c r="E48" t="str">
        <f t="shared" si="2"/>
        <v>1.3.6.1.4.1.8072.3400.2.2.1.46.0</v>
      </c>
      <c r="F48" t="s">
        <v>648</v>
      </c>
      <c r="G48" t="str">
        <f t="shared" si="3"/>
        <v>1.3.6.1.4.1.8072.3400.2.3.1.46.0</v>
      </c>
      <c r="H48" t="s">
        <v>1248</v>
      </c>
      <c r="I48" t="str">
        <f t="shared" si="4"/>
        <v>1.3.6.1.4.1.8072.3400.2.4.1.46.0</v>
      </c>
      <c r="J48" t="s">
        <v>1848</v>
      </c>
      <c r="M48" t="str">
        <f t="shared" si="6"/>
        <v>1.3.6.1.4.1.8072.3400.4.1.1.46.0</v>
      </c>
      <c r="N48" t="s">
        <v>2463</v>
      </c>
      <c r="O48" t="str">
        <f t="shared" si="7"/>
        <v>1.3.6.1.4.1.8072.3400.4.2.1.46.0</v>
      </c>
      <c r="P48" t="s">
        <v>2823</v>
      </c>
      <c r="Q48" t="str">
        <f t="shared" si="8"/>
        <v>1.3.6.1.4.1.8072.3400.4.3.1.46.0</v>
      </c>
      <c r="R48" t="s">
        <v>3185</v>
      </c>
      <c r="S48" t="str">
        <f t="shared" si="9"/>
        <v>1.3.6.1.4.1.8072.3400.4.4.1.46.0</v>
      </c>
      <c r="T48" t="s">
        <v>3546</v>
      </c>
      <c r="W48" t="str">
        <f t="shared" si="11"/>
        <v>1.3.6.1.4.1.8072.3400.5.2.1.1.46.0</v>
      </c>
      <c r="X48" t="s">
        <v>7532</v>
      </c>
      <c r="Y48" t="str">
        <f t="shared" si="12"/>
        <v>1.3.6.1.4.1.8072.3400.5.2.2.1.46.0</v>
      </c>
      <c r="Z48" t="s">
        <v>6812</v>
      </c>
      <c r="AA48" t="str">
        <f t="shared" si="13"/>
        <v>1.3.6.1.4.1.8072.3400.5.2.3.1.46.0</v>
      </c>
      <c r="AB48" t="s">
        <v>6092</v>
      </c>
      <c r="AC48" t="str">
        <f t="shared" si="14"/>
        <v>1.3.6.1.4.1.8072.3400.5.2.4.1.46.0</v>
      </c>
      <c r="AD48" t="s">
        <v>5372</v>
      </c>
    </row>
    <row r="49" spans="3:30">
      <c r="C49" t="str">
        <f t="shared" si="1"/>
        <v>1.3.6.1.4.1.8072.3400.2.1.1.47.0</v>
      </c>
      <c r="D49" t="s">
        <v>49</v>
      </c>
      <c r="E49" t="str">
        <f t="shared" si="2"/>
        <v>1.3.6.1.4.1.8072.3400.2.2.1.47.0</v>
      </c>
      <c r="F49" t="s">
        <v>649</v>
      </c>
      <c r="G49" t="str">
        <f t="shared" si="3"/>
        <v>1.3.6.1.4.1.8072.3400.2.3.1.47.0</v>
      </c>
      <c r="H49" t="s">
        <v>1249</v>
      </c>
      <c r="I49" t="str">
        <f t="shared" si="4"/>
        <v>1.3.6.1.4.1.8072.3400.2.4.1.47.0</v>
      </c>
      <c r="J49" t="s">
        <v>1849</v>
      </c>
      <c r="M49" t="str">
        <f t="shared" si="6"/>
        <v>1.3.6.1.4.1.8072.3400.4.1.1.47.0</v>
      </c>
      <c r="N49" t="s">
        <v>2464</v>
      </c>
      <c r="O49" t="str">
        <f t="shared" si="7"/>
        <v>1.3.6.1.4.1.8072.3400.4.2.1.47.0</v>
      </c>
      <c r="P49" t="s">
        <v>2824</v>
      </c>
      <c r="Q49" t="str">
        <f t="shared" si="8"/>
        <v>1.3.6.1.4.1.8072.3400.4.3.1.47.0</v>
      </c>
      <c r="R49" t="s">
        <v>3186</v>
      </c>
      <c r="S49" t="str">
        <f t="shared" si="9"/>
        <v>1.3.6.1.4.1.8072.3400.4.4.1.47.0</v>
      </c>
      <c r="T49" t="s">
        <v>3547</v>
      </c>
      <c r="W49" t="str">
        <f t="shared" si="11"/>
        <v>1.3.6.1.4.1.8072.3400.5.2.1.1.47.0</v>
      </c>
      <c r="X49" t="s">
        <v>7533</v>
      </c>
      <c r="Y49" t="str">
        <f t="shared" si="12"/>
        <v>1.3.6.1.4.1.8072.3400.5.2.2.1.47.0</v>
      </c>
      <c r="Z49" t="s">
        <v>6813</v>
      </c>
      <c r="AA49" t="str">
        <f t="shared" si="13"/>
        <v>1.3.6.1.4.1.8072.3400.5.2.3.1.47.0</v>
      </c>
      <c r="AB49" t="s">
        <v>6093</v>
      </c>
      <c r="AC49" t="str">
        <f t="shared" si="14"/>
        <v>1.3.6.1.4.1.8072.3400.5.2.4.1.47.0</v>
      </c>
      <c r="AD49" t="s">
        <v>5373</v>
      </c>
    </row>
    <row r="50" spans="3:30">
      <c r="C50" t="str">
        <f t="shared" si="1"/>
        <v>1.3.6.1.4.1.8072.3400.2.1.1.48.0</v>
      </c>
      <c r="D50" t="s">
        <v>50</v>
      </c>
      <c r="E50" t="str">
        <f t="shared" si="2"/>
        <v>1.3.6.1.4.1.8072.3400.2.2.1.48.0</v>
      </c>
      <c r="F50" t="s">
        <v>650</v>
      </c>
      <c r="G50" t="str">
        <f t="shared" si="3"/>
        <v>1.3.6.1.4.1.8072.3400.2.3.1.48.0</v>
      </c>
      <c r="H50" t="s">
        <v>1250</v>
      </c>
      <c r="I50" t="str">
        <f t="shared" si="4"/>
        <v>1.3.6.1.4.1.8072.3400.2.4.1.48.0</v>
      </c>
      <c r="J50" t="s">
        <v>1850</v>
      </c>
      <c r="M50" t="str">
        <f t="shared" si="6"/>
        <v>1.3.6.1.4.1.8072.3400.4.1.1.48.0</v>
      </c>
      <c r="N50" t="s">
        <v>2465</v>
      </c>
      <c r="O50" t="str">
        <f t="shared" si="7"/>
        <v>1.3.6.1.4.1.8072.3400.4.2.1.48.0</v>
      </c>
      <c r="P50" t="s">
        <v>2825</v>
      </c>
      <c r="Q50" t="str">
        <f t="shared" si="8"/>
        <v>1.3.6.1.4.1.8072.3400.4.3.1.48.0</v>
      </c>
      <c r="R50" t="s">
        <v>3187</v>
      </c>
      <c r="S50" t="str">
        <f t="shared" si="9"/>
        <v>1.3.6.1.4.1.8072.3400.4.4.1.48.0</v>
      </c>
      <c r="T50" t="s">
        <v>3548</v>
      </c>
      <c r="W50" t="str">
        <f t="shared" si="11"/>
        <v>1.3.6.1.4.1.8072.3400.5.2.1.1.48.0</v>
      </c>
      <c r="X50" t="s">
        <v>7534</v>
      </c>
      <c r="Y50" t="str">
        <f t="shared" si="12"/>
        <v>1.3.6.1.4.1.8072.3400.5.2.2.1.48.0</v>
      </c>
      <c r="Z50" t="s">
        <v>6814</v>
      </c>
      <c r="AA50" t="str">
        <f t="shared" si="13"/>
        <v>1.3.6.1.4.1.8072.3400.5.2.3.1.48.0</v>
      </c>
      <c r="AB50" t="s">
        <v>6094</v>
      </c>
      <c r="AC50" t="str">
        <f t="shared" si="14"/>
        <v>1.3.6.1.4.1.8072.3400.5.2.4.1.48.0</v>
      </c>
      <c r="AD50" t="s">
        <v>5374</v>
      </c>
    </row>
    <row r="51" spans="3:30">
      <c r="C51" t="str">
        <f t="shared" si="1"/>
        <v>1.3.6.1.4.1.8072.3400.2.1.1.49.0</v>
      </c>
      <c r="D51" t="s">
        <v>51</v>
      </c>
      <c r="E51" t="str">
        <f t="shared" si="2"/>
        <v>1.3.6.1.4.1.8072.3400.2.2.1.49.0</v>
      </c>
      <c r="F51" t="s">
        <v>651</v>
      </c>
      <c r="G51" t="str">
        <f t="shared" si="3"/>
        <v>1.3.6.1.4.1.8072.3400.2.3.1.49.0</v>
      </c>
      <c r="H51" t="s">
        <v>1251</v>
      </c>
      <c r="I51" t="str">
        <f t="shared" si="4"/>
        <v>1.3.6.1.4.1.8072.3400.2.4.1.49.0</v>
      </c>
      <c r="J51" t="s">
        <v>1851</v>
      </c>
      <c r="M51" t="str">
        <f t="shared" si="6"/>
        <v>1.3.6.1.4.1.8072.3400.4.1.1.49.0</v>
      </c>
      <c r="N51" t="s">
        <v>2466</v>
      </c>
      <c r="O51" t="str">
        <f t="shared" si="7"/>
        <v>1.3.6.1.4.1.8072.3400.4.2.1.49.0</v>
      </c>
      <c r="P51" t="s">
        <v>2826</v>
      </c>
      <c r="Q51" t="str">
        <f t="shared" si="8"/>
        <v>1.3.6.1.4.1.8072.3400.4.3.1.49.0</v>
      </c>
      <c r="R51" t="s">
        <v>3188</v>
      </c>
      <c r="S51" t="str">
        <f t="shared" si="9"/>
        <v>1.3.6.1.4.1.8072.3400.4.4.1.49.0</v>
      </c>
      <c r="T51" t="s">
        <v>3549</v>
      </c>
      <c r="W51" t="str">
        <f t="shared" si="11"/>
        <v>1.3.6.1.4.1.8072.3400.5.2.1.1.49.0</v>
      </c>
      <c r="X51" t="s">
        <v>7535</v>
      </c>
      <c r="Y51" t="str">
        <f t="shared" si="12"/>
        <v>1.3.6.1.4.1.8072.3400.5.2.2.1.49.0</v>
      </c>
      <c r="Z51" t="s">
        <v>6815</v>
      </c>
      <c r="AA51" t="str">
        <f t="shared" si="13"/>
        <v>1.3.6.1.4.1.8072.3400.5.2.3.1.49.0</v>
      </c>
      <c r="AB51" t="s">
        <v>6095</v>
      </c>
      <c r="AC51" t="str">
        <f t="shared" si="14"/>
        <v>1.3.6.1.4.1.8072.3400.5.2.4.1.49.0</v>
      </c>
      <c r="AD51" t="s">
        <v>5375</v>
      </c>
    </row>
    <row r="52" spans="3:30">
      <c r="C52" t="str">
        <f t="shared" si="1"/>
        <v>1.3.6.1.4.1.8072.3400.2.1.1.50.0</v>
      </c>
      <c r="D52" t="s">
        <v>52</v>
      </c>
      <c r="E52" t="str">
        <f t="shared" si="2"/>
        <v>1.3.6.1.4.1.8072.3400.2.2.1.50.0</v>
      </c>
      <c r="F52" t="s">
        <v>652</v>
      </c>
      <c r="G52" t="str">
        <f t="shared" si="3"/>
        <v>1.3.6.1.4.1.8072.3400.2.3.1.50.0</v>
      </c>
      <c r="H52" t="s">
        <v>1252</v>
      </c>
      <c r="I52" t="str">
        <f t="shared" si="4"/>
        <v>1.3.6.1.4.1.8072.3400.2.4.1.50.0</v>
      </c>
      <c r="J52" t="s">
        <v>1852</v>
      </c>
      <c r="M52" t="str">
        <f t="shared" si="6"/>
        <v>1.3.6.1.4.1.8072.3400.4.1.1.50.0</v>
      </c>
      <c r="N52" t="s">
        <v>2467</v>
      </c>
      <c r="O52" t="str">
        <f t="shared" si="7"/>
        <v>1.3.6.1.4.1.8072.3400.4.2.1.50.0</v>
      </c>
      <c r="P52" t="s">
        <v>2827</v>
      </c>
      <c r="Q52" t="str">
        <f t="shared" si="8"/>
        <v>1.3.6.1.4.1.8072.3400.4.3.1.50.0</v>
      </c>
      <c r="R52" t="s">
        <v>3189</v>
      </c>
      <c r="S52" t="str">
        <f t="shared" si="9"/>
        <v>1.3.6.1.4.1.8072.3400.4.4.1.50.0</v>
      </c>
      <c r="T52" t="s">
        <v>3550</v>
      </c>
      <c r="W52" t="str">
        <f t="shared" si="11"/>
        <v>1.3.6.1.4.1.8072.3400.5.2.1.1.50.0</v>
      </c>
      <c r="X52" t="s">
        <v>7536</v>
      </c>
      <c r="Y52" t="str">
        <f t="shared" si="12"/>
        <v>1.3.6.1.4.1.8072.3400.5.2.2.1.50.0</v>
      </c>
      <c r="Z52" t="s">
        <v>6816</v>
      </c>
      <c r="AA52" t="str">
        <f t="shared" si="13"/>
        <v>1.3.6.1.4.1.8072.3400.5.2.3.1.50.0</v>
      </c>
      <c r="AB52" t="s">
        <v>6096</v>
      </c>
      <c r="AC52" t="str">
        <f t="shared" si="14"/>
        <v>1.3.6.1.4.1.8072.3400.5.2.4.1.50.0</v>
      </c>
      <c r="AD52" t="s">
        <v>5376</v>
      </c>
    </row>
    <row r="53" spans="3:30">
      <c r="C53" t="str">
        <f t="shared" si="1"/>
        <v>1.3.6.1.4.1.8072.3400.2.1.1.51.0</v>
      </c>
      <c r="D53" t="s">
        <v>53</v>
      </c>
      <c r="E53" t="str">
        <f t="shared" si="2"/>
        <v>1.3.6.1.4.1.8072.3400.2.2.1.51.0</v>
      </c>
      <c r="F53" t="s">
        <v>653</v>
      </c>
      <c r="G53" t="str">
        <f t="shared" si="3"/>
        <v>1.3.6.1.4.1.8072.3400.2.3.1.51.0</v>
      </c>
      <c r="H53" t="s">
        <v>1253</v>
      </c>
      <c r="I53" t="str">
        <f t="shared" si="4"/>
        <v>1.3.6.1.4.1.8072.3400.2.4.1.51.0</v>
      </c>
      <c r="J53" t="s">
        <v>1853</v>
      </c>
      <c r="M53" t="str">
        <f t="shared" si="6"/>
        <v>1.3.6.1.4.1.8072.3400.4.1.1.51.0</v>
      </c>
      <c r="N53" t="s">
        <v>2468</v>
      </c>
      <c r="O53" t="str">
        <f t="shared" si="7"/>
        <v>1.3.6.1.4.1.8072.3400.4.2.1.51.0</v>
      </c>
      <c r="P53" t="s">
        <v>2828</v>
      </c>
      <c r="Q53" t="str">
        <f t="shared" si="8"/>
        <v>1.3.6.1.4.1.8072.3400.4.3.1.51.0</v>
      </c>
      <c r="R53" t="s">
        <v>3190</v>
      </c>
      <c r="S53" t="str">
        <f t="shared" si="9"/>
        <v>1.3.6.1.4.1.8072.3400.4.4.1.51.0</v>
      </c>
      <c r="T53" t="s">
        <v>3551</v>
      </c>
      <c r="W53" t="str">
        <f t="shared" si="11"/>
        <v>1.3.6.1.4.1.8072.3400.5.2.1.1.51.0</v>
      </c>
      <c r="X53" t="s">
        <v>7537</v>
      </c>
      <c r="Y53" t="str">
        <f t="shared" si="12"/>
        <v>1.3.6.1.4.1.8072.3400.5.2.2.1.51.0</v>
      </c>
      <c r="Z53" t="s">
        <v>6817</v>
      </c>
      <c r="AA53" t="str">
        <f t="shared" si="13"/>
        <v>1.3.6.1.4.1.8072.3400.5.2.3.1.51.0</v>
      </c>
      <c r="AB53" t="s">
        <v>6097</v>
      </c>
      <c r="AC53" t="str">
        <f t="shared" si="14"/>
        <v>1.3.6.1.4.1.8072.3400.5.2.4.1.51.0</v>
      </c>
      <c r="AD53" t="s">
        <v>5377</v>
      </c>
    </row>
    <row r="54" spans="3:30">
      <c r="C54" t="str">
        <f t="shared" si="1"/>
        <v>1.3.6.1.4.1.8072.3400.2.1.1.52.0</v>
      </c>
      <c r="D54" t="s">
        <v>54</v>
      </c>
      <c r="E54" t="str">
        <f t="shared" si="2"/>
        <v>1.3.6.1.4.1.8072.3400.2.2.1.52.0</v>
      </c>
      <c r="F54" t="s">
        <v>654</v>
      </c>
      <c r="G54" t="str">
        <f t="shared" si="3"/>
        <v>1.3.6.1.4.1.8072.3400.2.3.1.52.0</v>
      </c>
      <c r="H54" t="s">
        <v>1254</v>
      </c>
      <c r="I54" t="str">
        <f t="shared" si="4"/>
        <v>1.3.6.1.4.1.8072.3400.2.4.1.52.0</v>
      </c>
      <c r="J54" t="s">
        <v>1854</v>
      </c>
      <c r="M54" t="str">
        <f t="shared" si="6"/>
        <v>1.3.6.1.4.1.8072.3400.4.1.1.52.0</v>
      </c>
      <c r="N54" t="s">
        <v>2469</v>
      </c>
      <c r="O54" t="str">
        <f t="shared" si="7"/>
        <v>1.3.6.1.4.1.8072.3400.4.2.1.52.0</v>
      </c>
      <c r="P54" t="s">
        <v>2829</v>
      </c>
      <c r="Q54" t="str">
        <f t="shared" si="8"/>
        <v>1.3.6.1.4.1.8072.3400.4.3.1.52.0</v>
      </c>
      <c r="R54" t="s">
        <v>3191</v>
      </c>
      <c r="S54" t="str">
        <f t="shared" si="9"/>
        <v>1.3.6.1.4.1.8072.3400.4.4.1.52.0</v>
      </c>
      <c r="T54" t="s">
        <v>3552</v>
      </c>
      <c r="W54" t="str">
        <f t="shared" si="11"/>
        <v>1.3.6.1.4.1.8072.3400.5.2.1.1.52.0</v>
      </c>
      <c r="X54" t="s">
        <v>7538</v>
      </c>
      <c r="Y54" t="str">
        <f t="shared" si="12"/>
        <v>1.3.6.1.4.1.8072.3400.5.2.2.1.52.0</v>
      </c>
      <c r="Z54" t="s">
        <v>6818</v>
      </c>
      <c r="AA54" t="str">
        <f t="shared" si="13"/>
        <v>1.3.6.1.4.1.8072.3400.5.2.3.1.52.0</v>
      </c>
      <c r="AB54" t="s">
        <v>6098</v>
      </c>
      <c r="AC54" t="str">
        <f t="shared" si="14"/>
        <v>1.3.6.1.4.1.8072.3400.5.2.4.1.52.0</v>
      </c>
      <c r="AD54" t="s">
        <v>5378</v>
      </c>
    </row>
    <row r="55" spans="3:30">
      <c r="C55" t="str">
        <f t="shared" si="1"/>
        <v>1.3.6.1.4.1.8072.3400.2.1.1.53.0</v>
      </c>
      <c r="D55" t="s">
        <v>55</v>
      </c>
      <c r="E55" t="str">
        <f t="shared" si="2"/>
        <v>1.3.6.1.4.1.8072.3400.2.2.1.53.0</v>
      </c>
      <c r="F55" t="s">
        <v>655</v>
      </c>
      <c r="G55" t="str">
        <f t="shared" si="3"/>
        <v>1.3.6.1.4.1.8072.3400.2.3.1.53.0</v>
      </c>
      <c r="H55" t="s">
        <v>1255</v>
      </c>
      <c r="I55" t="str">
        <f t="shared" si="4"/>
        <v>1.3.6.1.4.1.8072.3400.2.4.1.53.0</v>
      </c>
      <c r="J55" t="s">
        <v>1855</v>
      </c>
      <c r="M55" t="str">
        <f t="shared" si="6"/>
        <v>1.3.6.1.4.1.8072.3400.4.1.1.53.0</v>
      </c>
      <c r="N55" t="s">
        <v>2470</v>
      </c>
      <c r="O55" t="str">
        <f t="shared" si="7"/>
        <v>1.3.6.1.4.1.8072.3400.4.2.1.53.0</v>
      </c>
      <c r="P55" t="s">
        <v>2830</v>
      </c>
      <c r="Q55" t="str">
        <f t="shared" si="8"/>
        <v>1.3.6.1.4.1.8072.3400.4.3.1.53.0</v>
      </c>
      <c r="R55" t="s">
        <v>3192</v>
      </c>
      <c r="S55" t="str">
        <f t="shared" si="9"/>
        <v>1.3.6.1.4.1.8072.3400.4.4.1.53.0</v>
      </c>
      <c r="T55" t="s">
        <v>3553</v>
      </c>
      <c r="W55" t="str">
        <f t="shared" si="11"/>
        <v>1.3.6.1.4.1.8072.3400.5.2.1.1.53.0</v>
      </c>
      <c r="X55" t="s">
        <v>7539</v>
      </c>
      <c r="Y55" t="str">
        <f t="shared" si="12"/>
        <v>1.3.6.1.4.1.8072.3400.5.2.2.1.53.0</v>
      </c>
      <c r="Z55" t="s">
        <v>6819</v>
      </c>
      <c r="AA55" t="str">
        <f t="shared" si="13"/>
        <v>1.3.6.1.4.1.8072.3400.5.2.3.1.53.0</v>
      </c>
      <c r="AB55" t="s">
        <v>6099</v>
      </c>
      <c r="AC55" t="str">
        <f t="shared" si="14"/>
        <v>1.3.6.1.4.1.8072.3400.5.2.4.1.53.0</v>
      </c>
      <c r="AD55" t="s">
        <v>5379</v>
      </c>
    </row>
    <row r="56" spans="3:30">
      <c r="C56" t="str">
        <f t="shared" si="1"/>
        <v>1.3.6.1.4.1.8072.3400.2.1.1.54.0</v>
      </c>
      <c r="D56" t="s">
        <v>56</v>
      </c>
      <c r="E56" t="str">
        <f t="shared" si="2"/>
        <v>1.3.6.1.4.1.8072.3400.2.2.1.54.0</v>
      </c>
      <c r="F56" t="s">
        <v>656</v>
      </c>
      <c r="G56" t="str">
        <f t="shared" si="3"/>
        <v>1.3.6.1.4.1.8072.3400.2.3.1.54.0</v>
      </c>
      <c r="H56" t="s">
        <v>1256</v>
      </c>
      <c r="I56" t="str">
        <f t="shared" si="4"/>
        <v>1.3.6.1.4.1.8072.3400.2.4.1.54.0</v>
      </c>
      <c r="J56" t="s">
        <v>1856</v>
      </c>
      <c r="M56" t="str">
        <f t="shared" si="6"/>
        <v>1.3.6.1.4.1.8072.3400.4.1.1.54.0</v>
      </c>
      <c r="N56" t="s">
        <v>2471</v>
      </c>
      <c r="O56" t="str">
        <f t="shared" si="7"/>
        <v>1.3.6.1.4.1.8072.3400.4.2.1.54.0</v>
      </c>
      <c r="P56" t="s">
        <v>2831</v>
      </c>
      <c r="Q56" t="str">
        <f t="shared" si="8"/>
        <v>1.3.6.1.4.1.8072.3400.4.3.1.54.0</v>
      </c>
      <c r="R56" t="s">
        <v>3193</v>
      </c>
      <c r="S56" t="str">
        <f t="shared" si="9"/>
        <v>1.3.6.1.4.1.8072.3400.4.4.1.54.0</v>
      </c>
      <c r="T56" t="s">
        <v>3554</v>
      </c>
      <c r="W56" t="str">
        <f t="shared" si="11"/>
        <v>1.3.6.1.4.1.8072.3400.5.2.1.1.54.0</v>
      </c>
      <c r="X56" t="s">
        <v>7540</v>
      </c>
      <c r="Y56" t="str">
        <f t="shared" si="12"/>
        <v>1.3.6.1.4.1.8072.3400.5.2.2.1.54.0</v>
      </c>
      <c r="Z56" t="s">
        <v>6820</v>
      </c>
      <c r="AA56" t="str">
        <f t="shared" si="13"/>
        <v>1.3.6.1.4.1.8072.3400.5.2.3.1.54.0</v>
      </c>
      <c r="AB56" t="s">
        <v>6100</v>
      </c>
      <c r="AC56" t="str">
        <f t="shared" si="14"/>
        <v>1.3.6.1.4.1.8072.3400.5.2.4.1.54.0</v>
      </c>
      <c r="AD56" t="s">
        <v>5380</v>
      </c>
    </row>
    <row r="57" spans="3:30">
      <c r="C57" t="str">
        <f t="shared" si="1"/>
        <v>1.3.6.1.4.1.8072.3400.2.1.1.55.0</v>
      </c>
      <c r="D57" t="s">
        <v>57</v>
      </c>
      <c r="E57" t="str">
        <f t="shared" si="2"/>
        <v>1.3.6.1.4.1.8072.3400.2.2.1.55.0</v>
      </c>
      <c r="F57" t="s">
        <v>657</v>
      </c>
      <c r="G57" t="str">
        <f t="shared" si="3"/>
        <v>1.3.6.1.4.1.8072.3400.2.3.1.55.0</v>
      </c>
      <c r="H57" t="s">
        <v>1257</v>
      </c>
      <c r="I57" t="str">
        <f t="shared" si="4"/>
        <v>1.3.6.1.4.1.8072.3400.2.4.1.55.0</v>
      </c>
      <c r="J57" t="s">
        <v>1857</v>
      </c>
      <c r="M57" t="str">
        <f t="shared" si="6"/>
        <v>1.3.6.1.4.1.8072.3400.4.1.1.55.0</v>
      </c>
      <c r="N57" t="s">
        <v>2472</v>
      </c>
      <c r="O57" t="str">
        <f t="shared" si="7"/>
        <v>1.3.6.1.4.1.8072.3400.4.2.1.55.0</v>
      </c>
      <c r="P57" t="s">
        <v>2832</v>
      </c>
      <c r="Q57" t="str">
        <f t="shared" si="8"/>
        <v>1.3.6.1.4.1.8072.3400.4.3.1.55.0</v>
      </c>
      <c r="R57" t="s">
        <v>3194</v>
      </c>
      <c r="S57" t="str">
        <f t="shared" si="9"/>
        <v>1.3.6.1.4.1.8072.3400.4.4.1.55.0</v>
      </c>
      <c r="T57" t="s">
        <v>3555</v>
      </c>
      <c r="W57" t="str">
        <f t="shared" si="11"/>
        <v>1.3.6.1.4.1.8072.3400.5.2.1.1.55.0</v>
      </c>
      <c r="X57" t="s">
        <v>7541</v>
      </c>
      <c r="Y57" t="str">
        <f t="shared" si="12"/>
        <v>1.3.6.1.4.1.8072.3400.5.2.2.1.55.0</v>
      </c>
      <c r="Z57" t="s">
        <v>6821</v>
      </c>
      <c r="AA57" t="str">
        <f t="shared" si="13"/>
        <v>1.3.6.1.4.1.8072.3400.5.2.3.1.55.0</v>
      </c>
      <c r="AB57" t="s">
        <v>6101</v>
      </c>
      <c r="AC57" t="str">
        <f t="shared" si="14"/>
        <v>1.3.6.1.4.1.8072.3400.5.2.4.1.55.0</v>
      </c>
      <c r="AD57" t="s">
        <v>5381</v>
      </c>
    </row>
    <row r="58" spans="3:30">
      <c r="C58" t="str">
        <f t="shared" si="1"/>
        <v>1.3.6.1.4.1.8072.3400.2.1.1.56.0</v>
      </c>
      <c r="D58" t="s">
        <v>58</v>
      </c>
      <c r="E58" t="str">
        <f t="shared" si="2"/>
        <v>1.3.6.1.4.1.8072.3400.2.2.1.56.0</v>
      </c>
      <c r="F58" t="s">
        <v>658</v>
      </c>
      <c r="G58" t="str">
        <f t="shared" si="3"/>
        <v>1.3.6.1.4.1.8072.3400.2.3.1.56.0</v>
      </c>
      <c r="H58" t="s">
        <v>1258</v>
      </c>
      <c r="I58" t="str">
        <f t="shared" si="4"/>
        <v>1.3.6.1.4.1.8072.3400.2.4.1.56.0</v>
      </c>
      <c r="J58" t="s">
        <v>1858</v>
      </c>
      <c r="M58" t="str">
        <f t="shared" si="6"/>
        <v>1.3.6.1.4.1.8072.3400.4.1.1.56.0</v>
      </c>
      <c r="N58" t="s">
        <v>2473</v>
      </c>
      <c r="O58" t="str">
        <f t="shared" si="7"/>
        <v>1.3.6.1.4.1.8072.3400.4.2.1.56.0</v>
      </c>
      <c r="P58" t="s">
        <v>2833</v>
      </c>
      <c r="Q58" t="str">
        <f t="shared" si="8"/>
        <v>1.3.6.1.4.1.8072.3400.4.3.1.56.0</v>
      </c>
      <c r="R58" t="s">
        <v>3195</v>
      </c>
      <c r="S58" t="str">
        <f t="shared" si="9"/>
        <v>1.3.6.1.4.1.8072.3400.4.4.1.56.0</v>
      </c>
      <c r="T58" t="s">
        <v>3556</v>
      </c>
      <c r="W58" t="str">
        <f t="shared" si="11"/>
        <v>1.3.6.1.4.1.8072.3400.5.2.1.1.56.0</v>
      </c>
      <c r="X58" t="s">
        <v>7542</v>
      </c>
      <c r="Y58" t="str">
        <f t="shared" si="12"/>
        <v>1.3.6.1.4.1.8072.3400.5.2.2.1.56.0</v>
      </c>
      <c r="Z58" t="s">
        <v>6822</v>
      </c>
      <c r="AA58" t="str">
        <f t="shared" si="13"/>
        <v>1.3.6.1.4.1.8072.3400.5.2.3.1.56.0</v>
      </c>
      <c r="AB58" t="s">
        <v>6102</v>
      </c>
      <c r="AC58" t="str">
        <f t="shared" si="14"/>
        <v>1.3.6.1.4.1.8072.3400.5.2.4.1.56.0</v>
      </c>
      <c r="AD58" t="s">
        <v>5382</v>
      </c>
    </row>
    <row r="59" spans="3:30">
      <c r="C59" t="str">
        <f t="shared" si="1"/>
        <v>1.3.6.1.4.1.8072.3400.2.1.1.57.0</v>
      </c>
      <c r="D59" t="s">
        <v>59</v>
      </c>
      <c r="E59" t="str">
        <f t="shared" si="2"/>
        <v>1.3.6.1.4.1.8072.3400.2.2.1.57.0</v>
      </c>
      <c r="F59" t="s">
        <v>659</v>
      </c>
      <c r="G59" t="str">
        <f t="shared" si="3"/>
        <v>1.3.6.1.4.1.8072.3400.2.3.1.57.0</v>
      </c>
      <c r="H59" t="s">
        <v>1259</v>
      </c>
      <c r="I59" t="str">
        <f t="shared" si="4"/>
        <v>1.3.6.1.4.1.8072.3400.2.4.1.57.0</v>
      </c>
      <c r="J59" t="s">
        <v>1859</v>
      </c>
      <c r="M59" t="str">
        <f t="shared" si="6"/>
        <v>1.3.6.1.4.1.8072.3400.4.1.1.57.0</v>
      </c>
      <c r="N59" t="s">
        <v>2474</v>
      </c>
      <c r="O59" t="str">
        <f t="shared" si="7"/>
        <v>1.3.6.1.4.1.8072.3400.4.2.1.57.0</v>
      </c>
      <c r="P59" t="s">
        <v>2834</v>
      </c>
      <c r="Q59" t="str">
        <f t="shared" si="8"/>
        <v>1.3.6.1.4.1.8072.3400.4.3.1.57.0</v>
      </c>
      <c r="R59" t="s">
        <v>3196</v>
      </c>
      <c r="S59" t="str">
        <f t="shared" si="9"/>
        <v>1.3.6.1.4.1.8072.3400.4.4.1.57.0</v>
      </c>
      <c r="T59" t="s">
        <v>3557</v>
      </c>
      <c r="W59" t="str">
        <f t="shared" si="11"/>
        <v>1.3.6.1.4.1.8072.3400.5.2.1.1.57.0</v>
      </c>
      <c r="X59" t="s">
        <v>7543</v>
      </c>
      <c r="Y59" t="str">
        <f t="shared" si="12"/>
        <v>1.3.6.1.4.1.8072.3400.5.2.2.1.57.0</v>
      </c>
      <c r="Z59" t="s">
        <v>6823</v>
      </c>
      <c r="AA59" t="str">
        <f t="shared" si="13"/>
        <v>1.3.6.1.4.1.8072.3400.5.2.3.1.57.0</v>
      </c>
      <c r="AB59" t="s">
        <v>6103</v>
      </c>
      <c r="AC59" t="str">
        <f t="shared" si="14"/>
        <v>1.3.6.1.4.1.8072.3400.5.2.4.1.57.0</v>
      </c>
      <c r="AD59" t="s">
        <v>5383</v>
      </c>
    </row>
    <row r="60" spans="3:30">
      <c r="C60" t="str">
        <f t="shared" si="1"/>
        <v>1.3.6.1.4.1.8072.3400.2.1.1.58.0</v>
      </c>
      <c r="D60" t="s">
        <v>60</v>
      </c>
      <c r="E60" t="str">
        <f t="shared" si="2"/>
        <v>1.3.6.1.4.1.8072.3400.2.2.1.58.0</v>
      </c>
      <c r="F60" t="s">
        <v>660</v>
      </c>
      <c r="G60" t="str">
        <f t="shared" si="3"/>
        <v>1.3.6.1.4.1.8072.3400.2.3.1.58.0</v>
      </c>
      <c r="H60" t="s">
        <v>1260</v>
      </c>
      <c r="I60" t="str">
        <f t="shared" si="4"/>
        <v>1.3.6.1.4.1.8072.3400.2.4.1.58.0</v>
      </c>
      <c r="J60" t="s">
        <v>1860</v>
      </c>
      <c r="M60" t="str">
        <f t="shared" si="6"/>
        <v>1.3.6.1.4.1.8072.3400.4.1.1.58.0</v>
      </c>
      <c r="N60" t="s">
        <v>2475</v>
      </c>
      <c r="O60" t="str">
        <f t="shared" si="7"/>
        <v>1.3.6.1.4.1.8072.3400.4.2.1.58.0</v>
      </c>
      <c r="P60" t="s">
        <v>2835</v>
      </c>
      <c r="Q60" t="str">
        <f t="shared" si="8"/>
        <v>1.3.6.1.4.1.8072.3400.4.3.1.58.0</v>
      </c>
      <c r="R60" t="s">
        <v>3197</v>
      </c>
      <c r="S60" t="str">
        <f t="shared" si="9"/>
        <v>1.3.6.1.4.1.8072.3400.4.4.1.58.0</v>
      </c>
      <c r="T60" t="s">
        <v>3558</v>
      </c>
      <c r="W60" t="str">
        <f t="shared" si="11"/>
        <v>1.3.6.1.4.1.8072.3400.5.2.1.1.58.0</v>
      </c>
      <c r="X60" t="s">
        <v>7544</v>
      </c>
      <c r="Y60" t="str">
        <f t="shared" si="12"/>
        <v>1.3.6.1.4.1.8072.3400.5.2.2.1.58.0</v>
      </c>
      <c r="Z60" t="s">
        <v>6824</v>
      </c>
      <c r="AA60" t="str">
        <f t="shared" si="13"/>
        <v>1.3.6.1.4.1.8072.3400.5.2.3.1.58.0</v>
      </c>
      <c r="AB60" t="s">
        <v>6104</v>
      </c>
      <c r="AC60" t="str">
        <f t="shared" si="14"/>
        <v>1.3.6.1.4.1.8072.3400.5.2.4.1.58.0</v>
      </c>
      <c r="AD60" t="s">
        <v>5384</v>
      </c>
    </row>
    <row r="61" spans="3:30">
      <c r="C61" t="str">
        <f t="shared" si="1"/>
        <v>1.3.6.1.4.1.8072.3400.2.1.1.59.0</v>
      </c>
      <c r="D61" t="s">
        <v>61</v>
      </c>
      <c r="E61" t="str">
        <f t="shared" si="2"/>
        <v>1.3.6.1.4.1.8072.3400.2.2.1.59.0</v>
      </c>
      <c r="F61" t="s">
        <v>661</v>
      </c>
      <c r="G61" t="str">
        <f t="shared" si="3"/>
        <v>1.3.6.1.4.1.8072.3400.2.3.1.59.0</v>
      </c>
      <c r="H61" t="s">
        <v>1261</v>
      </c>
      <c r="I61" t="str">
        <f t="shared" si="4"/>
        <v>1.3.6.1.4.1.8072.3400.2.4.1.59.0</v>
      </c>
      <c r="J61" t="s">
        <v>1861</v>
      </c>
      <c r="M61" t="str">
        <f>"1.3.6.1.4.1.8072.3400.4.1.1."&amp;TEXT(ROW(A59),"0")&amp;".0"</f>
        <v>1.3.6.1.4.1.8072.3400.4.1.1.59.0</v>
      </c>
      <c r="N61" t="s">
        <v>2476</v>
      </c>
      <c r="O61" t="str">
        <f t="shared" si="7"/>
        <v>1.3.6.1.4.1.8072.3400.4.2.1.59.0</v>
      </c>
      <c r="P61" t="s">
        <v>2836</v>
      </c>
      <c r="Q61" t="str">
        <f t="shared" si="8"/>
        <v>1.3.6.1.4.1.8072.3400.4.3.1.59.0</v>
      </c>
      <c r="R61" t="s">
        <v>3198</v>
      </c>
      <c r="S61" t="str">
        <f t="shared" si="9"/>
        <v>1.3.6.1.4.1.8072.3400.4.4.1.59.0</v>
      </c>
      <c r="T61" t="s">
        <v>3559</v>
      </c>
      <c r="W61" t="str">
        <f t="shared" si="11"/>
        <v>1.3.6.1.4.1.8072.3400.5.2.1.1.59.0</v>
      </c>
      <c r="X61" t="s">
        <v>7545</v>
      </c>
      <c r="Y61" t="str">
        <f t="shared" si="12"/>
        <v>1.3.6.1.4.1.8072.3400.5.2.2.1.59.0</v>
      </c>
      <c r="Z61" t="s">
        <v>6825</v>
      </c>
      <c r="AA61" t="str">
        <f t="shared" si="13"/>
        <v>1.3.6.1.4.1.8072.3400.5.2.3.1.59.0</v>
      </c>
      <c r="AB61" t="s">
        <v>6105</v>
      </c>
      <c r="AC61" t="str">
        <f t="shared" si="14"/>
        <v>1.3.6.1.4.1.8072.3400.5.2.4.1.59.0</v>
      </c>
      <c r="AD61" t="s">
        <v>5385</v>
      </c>
    </row>
    <row r="62" spans="3:30">
      <c r="C62" t="str">
        <f t="shared" si="1"/>
        <v>1.3.6.1.4.1.8072.3400.2.1.1.60.0</v>
      </c>
      <c r="D62" t="s">
        <v>62</v>
      </c>
      <c r="E62" t="str">
        <f t="shared" si="2"/>
        <v>1.3.6.1.4.1.8072.3400.2.2.1.60.0</v>
      </c>
      <c r="F62" t="s">
        <v>662</v>
      </c>
      <c r="G62" t="str">
        <f t="shared" si="3"/>
        <v>1.3.6.1.4.1.8072.3400.2.3.1.60.0</v>
      </c>
      <c r="H62" t="s">
        <v>1262</v>
      </c>
      <c r="I62" t="str">
        <f t="shared" si="4"/>
        <v>1.3.6.1.4.1.8072.3400.2.4.1.60.0</v>
      </c>
      <c r="J62" t="s">
        <v>1862</v>
      </c>
      <c r="M62" t="str">
        <f t="shared" si="6"/>
        <v>1.3.6.1.4.1.8072.3400.4.1.1.60.0</v>
      </c>
      <c r="N62" t="s">
        <v>2477</v>
      </c>
      <c r="O62" t="str">
        <f t="shared" si="7"/>
        <v>1.3.6.1.4.1.8072.3400.4.2.1.60.0</v>
      </c>
      <c r="P62" t="s">
        <v>2837</v>
      </c>
      <c r="Q62" t="str">
        <f t="shared" si="8"/>
        <v>1.3.6.1.4.1.8072.3400.4.3.1.60.0</v>
      </c>
      <c r="R62" t="s">
        <v>3199</v>
      </c>
      <c r="S62" t="str">
        <f t="shared" si="9"/>
        <v>1.3.6.1.4.1.8072.3400.4.4.1.60.0</v>
      </c>
      <c r="T62" t="s">
        <v>3560</v>
      </c>
      <c r="W62" t="str">
        <f t="shared" si="11"/>
        <v>1.3.6.1.4.1.8072.3400.5.2.1.1.60.0</v>
      </c>
      <c r="X62" t="s">
        <v>7546</v>
      </c>
      <c r="Y62" t="str">
        <f t="shared" si="12"/>
        <v>1.3.6.1.4.1.8072.3400.5.2.2.1.60.0</v>
      </c>
      <c r="Z62" t="s">
        <v>6826</v>
      </c>
      <c r="AA62" t="str">
        <f t="shared" si="13"/>
        <v>1.3.6.1.4.1.8072.3400.5.2.3.1.60.0</v>
      </c>
      <c r="AB62" t="s">
        <v>6106</v>
      </c>
      <c r="AC62" t="str">
        <f t="shared" si="14"/>
        <v>1.3.6.1.4.1.8072.3400.5.2.4.1.60.0</v>
      </c>
      <c r="AD62" t="s">
        <v>5386</v>
      </c>
    </row>
    <row r="63" spans="3:30">
      <c r="C63" t="str">
        <f t="shared" si="1"/>
        <v>1.3.6.1.4.1.8072.3400.2.1.1.61.0</v>
      </c>
      <c r="D63" t="s">
        <v>63</v>
      </c>
      <c r="E63" t="str">
        <f t="shared" si="2"/>
        <v>1.3.6.1.4.1.8072.3400.2.2.1.61.0</v>
      </c>
      <c r="F63" t="s">
        <v>663</v>
      </c>
      <c r="G63" t="str">
        <f t="shared" si="3"/>
        <v>1.3.6.1.4.1.8072.3400.2.3.1.61.0</v>
      </c>
      <c r="H63" t="s">
        <v>1263</v>
      </c>
      <c r="I63" t="str">
        <f t="shared" si="4"/>
        <v>1.3.6.1.4.1.8072.3400.2.4.1.61.0</v>
      </c>
      <c r="J63" t="s">
        <v>1863</v>
      </c>
      <c r="M63" t="str">
        <f t="shared" si="6"/>
        <v>1.3.6.1.4.1.8072.3400.4.1.1.61.0</v>
      </c>
      <c r="N63" t="s">
        <v>2478</v>
      </c>
      <c r="O63" t="str">
        <f t="shared" si="7"/>
        <v>1.3.6.1.4.1.8072.3400.4.2.1.61.0</v>
      </c>
      <c r="P63" t="s">
        <v>2838</v>
      </c>
      <c r="Q63" t="str">
        <f t="shared" si="8"/>
        <v>1.3.6.1.4.1.8072.3400.4.3.1.61.0</v>
      </c>
      <c r="R63" t="s">
        <v>3200</v>
      </c>
      <c r="S63" t="str">
        <f t="shared" si="9"/>
        <v>1.3.6.1.4.1.8072.3400.4.4.1.61.0</v>
      </c>
      <c r="T63" t="s">
        <v>3561</v>
      </c>
      <c r="W63" t="str">
        <f t="shared" si="11"/>
        <v>1.3.6.1.4.1.8072.3400.5.2.1.1.61.0</v>
      </c>
      <c r="X63" t="s">
        <v>7547</v>
      </c>
      <c r="Y63" t="str">
        <f t="shared" si="12"/>
        <v>1.3.6.1.4.1.8072.3400.5.2.2.1.61.0</v>
      </c>
      <c r="Z63" t="s">
        <v>6827</v>
      </c>
      <c r="AA63" t="str">
        <f t="shared" si="13"/>
        <v>1.3.6.1.4.1.8072.3400.5.2.3.1.61.0</v>
      </c>
      <c r="AB63" t="s">
        <v>6107</v>
      </c>
      <c r="AC63" t="str">
        <f t="shared" si="14"/>
        <v>1.3.6.1.4.1.8072.3400.5.2.4.1.61.0</v>
      </c>
      <c r="AD63" t="s">
        <v>5387</v>
      </c>
    </row>
    <row r="64" spans="3:30">
      <c r="C64" t="str">
        <f t="shared" si="1"/>
        <v>1.3.6.1.4.1.8072.3400.2.1.1.62.0</v>
      </c>
      <c r="D64" t="s">
        <v>64</v>
      </c>
      <c r="E64" t="str">
        <f t="shared" si="2"/>
        <v>1.3.6.1.4.1.8072.3400.2.2.1.62.0</v>
      </c>
      <c r="F64" t="s">
        <v>664</v>
      </c>
      <c r="G64" t="str">
        <f t="shared" si="3"/>
        <v>1.3.6.1.4.1.8072.3400.2.3.1.62.0</v>
      </c>
      <c r="H64" t="s">
        <v>1264</v>
      </c>
      <c r="I64" t="str">
        <f t="shared" si="4"/>
        <v>1.3.6.1.4.1.8072.3400.2.4.1.62.0</v>
      </c>
      <c r="J64" t="s">
        <v>1864</v>
      </c>
      <c r="M64" t="str">
        <f t="shared" si="6"/>
        <v>1.3.6.1.4.1.8072.3400.4.1.1.62.0</v>
      </c>
      <c r="N64" t="s">
        <v>2479</v>
      </c>
      <c r="O64" t="str">
        <f t="shared" si="7"/>
        <v>1.3.6.1.4.1.8072.3400.4.2.1.62.0</v>
      </c>
      <c r="P64" t="s">
        <v>2839</v>
      </c>
      <c r="Q64" t="str">
        <f t="shared" si="8"/>
        <v>1.3.6.1.4.1.8072.3400.4.3.1.62.0</v>
      </c>
      <c r="R64" t="s">
        <v>3201</v>
      </c>
      <c r="S64" t="str">
        <f t="shared" si="9"/>
        <v>1.3.6.1.4.1.8072.3400.4.4.1.62.0</v>
      </c>
      <c r="T64" t="s">
        <v>3562</v>
      </c>
      <c r="W64" t="str">
        <f t="shared" si="11"/>
        <v>1.3.6.1.4.1.8072.3400.5.2.1.1.62.0</v>
      </c>
      <c r="X64" t="s">
        <v>7548</v>
      </c>
      <c r="Y64" t="str">
        <f t="shared" si="12"/>
        <v>1.3.6.1.4.1.8072.3400.5.2.2.1.62.0</v>
      </c>
      <c r="Z64" t="s">
        <v>6828</v>
      </c>
      <c r="AA64" t="str">
        <f t="shared" si="13"/>
        <v>1.3.6.1.4.1.8072.3400.5.2.3.1.62.0</v>
      </c>
      <c r="AB64" t="s">
        <v>6108</v>
      </c>
      <c r="AC64" t="str">
        <f t="shared" si="14"/>
        <v>1.3.6.1.4.1.8072.3400.5.2.4.1.62.0</v>
      </c>
      <c r="AD64" t="s">
        <v>5388</v>
      </c>
    </row>
    <row r="65" spans="3:30">
      <c r="C65" t="str">
        <f t="shared" si="1"/>
        <v>1.3.6.1.4.1.8072.3400.2.1.1.63.0</v>
      </c>
      <c r="D65" t="s">
        <v>65</v>
      </c>
      <c r="E65" t="str">
        <f t="shared" si="2"/>
        <v>1.3.6.1.4.1.8072.3400.2.2.1.63.0</v>
      </c>
      <c r="F65" t="s">
        <v>665</v>
      </c>
      <c r="G65" t="str">
        <f t="shared" si="3"/>
        <v>1.3.6.1.4.1.8072.3400.2.3.1.63.0</v>
      </c>
      <c r="H65" t="s">
        <v>1265</v>
      </c>
      <c r="I65" t="str">
        <f t="shared" si="4"/>
        <v>1.3.6.1.4.1.8072.3400.2.4.1.63.0</v>
      </c>
      <c r="J65" t="s">
        <v>1865</v>
      </c>
      <c r="M65" t="str">
        <f t="shared" si="6"/>
        <v>1.3.6.1.4.1.8072.3400.4.1.1.63.0</v>
      </c>
      <c r="N65" t="s">
        <v>2480</v>
      </c>
      <c r="O65" t="str">
        <f t="shared" si="7"/>
        <v>1.3.6.1.4.1.8072.3400.4.2.1.63.0</v>
      </c>
      <c r="P65" t="s">
        <v>2840</v>
      </c>
      <c r="Q65" t="str">
        <f t="shared" si="8"/>
        <v>1.3.6.1.4.1.8072.3400.4.3.1.63.0</v>
      </c>
      <c r="R65" t="s">
        <v>3202</v>
      </c>
      <c r="S65" t="str">
        <f t="shared" si="9"/>
        <v>1.3.6.1.4.1.8072.3400.4.4.1.63.0</v>
      </c>
      <c r="T65" t="s">
        <v>3563</v>
      </c>
      <c r="W65" t="str">
        <f t="shared" si="11"/>
        <v>1.3.6.1.4.1.8072.3400.5.2.1.1.63.0</v>
      </c>
      <c r="X65" t="s">
        <v>7549</v>
      </c>
      <c r="Y65" t="str">
        <f t="shared" si="12"/>
        <v>1.3.6.1.4.1.8072.3400.5.2.2.1.63.0</v>
      </c>
      <c r="Z65" t="s">
        <v>6829</v>
      </c>
      <c r="AA65" t="str">
        <f t="shared" si="13"/>
        <v>1.3.6.1.4.1.8072.3400.5.2.3.1.63.0</v>
      </c>
      <c r="AB65" t="s">
        <v>6109</v>
      </c>
      <c r="AC65" t="str">
        <f t="shared" si="14"/>
        <v>1.3.6.1.4.1.8072.3400.5.2.4.1.63.0</v>
      </c>
      <c r="AD65" t="s">
        <v>5389</v>
      </c>
    </row>
    <row r="66" spans="3:30">
      <c r="C66" t="str">
        <f t="shared" si="1"/>
        <v>1.3.6.1.4.1.8072.3400.2.1.1.64.0</v>
      </c>
      <c r="D66" t="s">
        <v>66</v>
      </c>
      <c r="E66" t="str">
        <f t="shared" si="2"/>
        <v>1.3.6.1.4.1.8072.3400.2.2.1.64.0</v>
      </c>
      <c r="F66" t="s">
        <v>666</v>
      </c>
      <c r="G66" t="str">
        <f t="shared" si="3"/>
        <v>1.3.6.1.4.1.8072.3400.2.3.1.64.0</v>
      </c>
      <c r="H66" t="s">
        <v>1266</v>
      </c>
      <c r="I66" t="str">
        <f t="shared" si="4"/>
        <v>1.3.6.1.4.1.8072.3400.2.4.1.64.0</v>
      </c>
      <c r="J66" t="s">
        <v>1866</v>
      </c>
      <c r="M66" t="str">
        <f t="shared" si="6"/>
        <v>1.3.6.1.4.1.8072.3400.4.1.1.64.0</v>
      </c>
      <c r="N66" t="s">
        <v>2481</v>
      </c>
      <c r="O66" t="str">
        <f t="shared" si="7"/>
        <v>1.3.6.1.4.1.8072.3400.4.2.1.64.0</v>
      </c>
      <c r="P66" t="s">
        <v>2841</v>
      </c>
      <c r="Q66" t="str">
        <f t="shared" si="8"/>
        <v>1.3.6.1.4.1.8072.3400.4.3.1.64.0</v>
      </c>
      <c r="R66" t="s">
        <v>3203</v>
      </c>
      <c r="S66" t="str">
        <f t="shared" si="9"/>
        <v>1.3.6.1.4.1.8072.3400.4.4.1.64.0</v>
      </c>
      <c r="T66" t="s">
        <v>3564</v>
      </c>
      <c r="W66" t="str">
        <f t="shared" si="11"/>
        <v>1.3.6.1.4.1.8072.3400.5.2.1.1.64.0</v>
      </c>
      <c r="X66" t="s">
        <v>7550</v>
      </c>
      <c r="Y66" t="str">
        <f t="shared" si="12"/>
        <v>1.3.6.1.4.1.8072.3400.5.2.2.1.64.0</v>
      </c>
      <c r="Z66" t="s">
        <v>6830</v>
      </c>
      <c r="AA66" t="str">
        <f t="shared" si="13"/>
        <v>1.3.6.1.4.1.8072.3400.5.2.3.1.64.0</v>
      </c>
      <c r="AB66" t="s">
        <v>6110</v>
      </c>
      <c r="AC66" t="str">
        <f t="shared" si="14"/>
        <v>1.3.6.1.4.1.8072.3400.5.2.4.1.64.0</v>
      </c>
      <c r="AD66" t="s">
        <v>5390</v>
      </c>
    </row>
    <row r="67" spans="3:30">
      <c r="C67" t="str">
        <f t="shared" si="1"/>
        <v>1.3.6.1.4.1.8072.3400.2.1.1.65.0</v>
      </c>
      <c r="D67" t="s">
        <v>67</v>
      </c>
      <c r="E67" t="str">
        <f t="shared" si="2"/>
        <v>1.3.6.1.4.1.8072.3400.2.2.1.65.0</v>
      </c>
      <c r="F67" t="s">
        <v>667</v>
      </c>
      <c r="G67" t="str">
        <f t="shared" si="3"/>
        <v>1.3.6.1.4.1.8072.3400.2.3.1.65.0</v>
      </c>
      <c r="H67" t="s">
        <v>1267</v>
      </c>
      <c r="I67" t="str">
        <f t="shared" si="4"/>
        <v>1.3.6.1.4.1.8072.3400.2.4.1.65.0</v>
      </c>
      <c r="J67" t="s">
        <v>1867</v>
      </c>
      <c r="M67" t="str">
        <f t="shared" si="6"/>
        <v>1.3.6.1.4.1.8072.3400.4.1.1.65.0</v>
      </c>
      <c r="N67" t="s">
        <v>2482</v>
      </c>
      <c r="O67" t="str">
        <f t="shared" si="7"/>
        <v>1.3.6.1.4.1.8072.3400.4.2.1.65.0</v>
      </c>
      <c r="P67" t="s">
        <v>2842</v>
      </c>
      <c r="Q67" t="str">
        <f t="shared" si="8"/>
        <v>1.3.6.1.4.1.8072.3400.4.3.1.65.0</v>
      </c>
      <c r="R67" t="s">
        <v>3204</v>
      </c>
      <c r="S67" t="str">
        <f t="shared" si="9"/>
        <v>1.3.6.1.4.1.8072.3400.4.4.1.65.0</v>
      </c>
      <c r="T67" t="s">
        <v>3565</v>
      </c>
      <c r="W67" t="str">
        <f t="shared" si="11"/>
        <v>1.3.6.1.4.1.8072.3400.5.2.1.1.65.0</v>
      </c>
      <c r="X67" t="s">
        <v>7551</v>
      </c>
      <c r="Y67" t="str">
        <f t="shared" si="12"/>
        <v>1.3.6.1.4.1.8072.3400.5.2.2.1.65.0</v>
      </c>
      <c r="Z67" t="s">
        <v>6831</v>
      </c>
      <c r="AA67" t="str">
        <f t="shared" si="13"/>
        <v>1.3.6.1.4.1.8072.3400.5.2.3.1.65.0</v>
      </c>
      <c r="AB67" t="s">
        <v>6111</v>
      </c>
      <c r="AC67" t="str">
        <f t="shared" si="14"/>
        <v>1.3.6.1.4.1.8072.3400.5.2.4.1.65.0</v>
      </c>
      <c r="AD67" t="s">
        <v>5391</v>
      </c>
    </row>
    <row r="68" spans="3:30">
      <c r="C68" t="str">
        <f t="shared" ref="C68:C122" si="24">"1.3.6.1.4.1.8072.3400.2.1.1."&amp;TEXT(ROW(A66),"0")&amp;".0"</f>
        <v>1.3.6.1.4.1.8072.3400.2.1.1.66.0</v>
      </c>
      <c r="D68" t="s">
        <v>68</v>
      </c>
      <c r="E68" t="str">
        <f t="shared" ref="E68:E122" si="25">"1.3.6.1.4.1.8072.3400.2.2.1."&amp;TEXT(ROW(A66),"0")&amp;".0"</f>
        <v>1.3.6.1.4.1.8072.3400.2.2.1.66.0</v>
      </c>
      <c r="F68" t="s">
        <v>668</v>
      </c>
      <c r="G68" t="str">
        <f t="shared" ref="G68:G122" si="26">"1.3.6.1.4.1.8072.3400.2.3.1."&amp;TEXT(ROW(A66),"0")&amp;".0"</f>
        <v>1.3.6.1.4.1.8072.3400.2.3.1.66.0</v>
      </c>
      <c r="H68" t="s">
        <v>1268</v>
      </c>
      <c r="I68" t="str">
        <f t="shared" ref="I68:I122" si="27">"1.3.6.1.4.1.8072.3400.2.4.1."&amp;TEXT(ROW(A66),"0")&amp;".0"</f>
        <v>1.3.6.1.4.1.8072.3400.2.4.1.66.0</v>
      </c>
      <c r="J68" t="s">
        <v>1868</v>
      </c>
      <c r="M68" t="str">
        <f t="shared" ref="M68:M76" si="28">"1.3.6.1.4.1.8072.3400.4.1.1."&amp;TEXT(ROW(A66),"0")&amp;".0"</f>
        <v>1.3.6.1.4.1.8072.3400.4.1.1.66.0</v>
      </c>
      <c r="N68" t="s">
        <v>2483</v>
      </c>
      <c r="O68" t="str">
        <f t="shared" ref="O68:O122" si="29">"1.3.6.1.4.1.8072.3400.4.2.1."&amp;TEXT(ROW(A66),"0")&amp;".0"</f>
        <v>1.3.6.1.4.1.8072.3400.4.2.1.66.0</v>
      </c>
      <c r="P68" t="s">
        <v>2843</v>
      </c>
      <c r="Q68" t="str">
        <f t="shared" ref="Q68:Q122" si="30">"1.3.6.1.4.1.8072.3400.4.3.1."&amp;TEXT(ROW(A66),"0")&amp;".0"</f>
        <v>1.3.6.1.4.1.8072.3400.4.3.1.66.0</v>
      </c>
      <c r="R68" t="s">
        <v>3205</v>
      </c>
      <c r="S68" t="str">
        <f t="shared" ref="S68:S122" si="31">"1.3.6.1.4.1.8072.3400.4.4.1."&amp;TEXT(ROW(A66),"0")&amp;".0"</f>
        <v>1.3.6.1.4.1.8072.3400.4.4.1.66.0</v>
      </c>
      <c r="T68" t="s">
        <v>3566</v>
      </c>
      <c r="W68" t="str">
        <f t="shared" ref="W68:W122" si="32">"1.3.6.1.4.1.8072.3400.5.2.1.1."&amp;TEXT(ROW(K66),"0")&amp;".0"</f>
        <v>1.3.6.1.4.1.8072.3400.5.2.1.1.66.0</v>
      </c>
      <c r="X68" t="s">
        <v>7552</v>
      </c>
      <c r="Y68" t="str">
        <f t="shared" ref="Y68:Y122" si="33">"1.3.6.1.4.1.8072.3400.5.2.2.1."&amp;TEXT(ROW(M66),"0")&amp;".0"</f>
        <v>1.3.6.1.4.1.8072.3400.5.2.2.1.66.0</v>
      </c>
      <c r="Z68" t="s">
        <v>6832</v>
      </c>
      <c r="AA68" t="str">
        <f t="shared" ref="AA68:AA122" si="34">"1.3.6.1.4.1.8072.3400.5.2.3.1."&amp;TEXT(ROW(O66),"0")&amp;".0"</f>
        <v>1.3.6.1.4.1.8072.3400.5.2.3.1.66.0</v>
      </c>
      <c r="AB68" t="s">
        <v>6112</v>
      </c>
      <c r="AC68" t="str">
        <f t="shared" ref="AC68:AC122" si="35">"1.3.6.1.4.1.8072.3400.5.2.4.1."&amp;TEXT(ROW(Q66),"0")&amp;".0"</f>
        <v>1.3.6.1.4.1.8072.3400.5.2.4.1.66.0</v>
      </c>
      <c r="AD68" t="s">
        <v>5392</v>
      </c>
    </row>
    <row r="69" spans="3:30">
      <c r="C69" t="str">
        <f t="shared" si="24"/>
        <v>1.3.6.1.4.1.8072.3400.2.1.1.67.0</v>
      </c>
      <c r="D69" t="s">
        <v>69</v>
      </c>
      <c r="E69" t="str">
        <f t="shared" si="25"/>
        <v>1.3.6.1.4.1.8072.3400.2.2.1.67.0</v>
      </c>
      <c r="F69" t="s">
        <v>669</v>
      </c>
      <c r="G69" t="str">
        <f t="shared" si="26"/>
        <v>1.3.6.1.4.1.8072.3400.2.3.1.67.0</v>
      </c>
      <c r="H69" t="s">
        <v>1269</v>
      </c>
      <c r="I69" t="str">
        <f t="shared" si="27"/>
        <v>1.3.6.1.4.1.8072.3400.2.4.1.67.0</v>
      </c>
      <c r="J69" t="s">
        <v>1869</v>
      </c>
      <c r="M69" t="str">
        <f t="shared" si="28"/>
        <v>1.3.6.1.4.1.8072.3400.4.1.1.67.0</v>
      </c>
      <c r="N69" t="s">
        <v>2484</v>
      </c>
      <c r="O69" t="str">
        <f t="shared" si="29"/>
        <v>1.3.6.1.4.1.8072.3400.4.2.1.67.0</v>
      </c>
      <c r="P69" t="s">
        <v>2844</v>
      </c>
      <c r="Q69" t="str">
        <f t="shared" si="30"/>
        <v>1.3.6.1.4.1.8072.3400.4.3.1.67.0</v>
      </c>
      <c r="R69" t="s">
        <v>3206</v>
      </c>
      <c r="S69" t="str">
        <f t="shared" si="31"/>
        <v>1.3.6.1.4.1.8072.3400.4.4.1.67.0</v>
      </c>
      <c r="T69" t="s">
        <v>3567</v>
      </c>
      <c r="W69" t="str">
        <f t="shared" si="32"/>
        <v>1.3.6.1.4.1.8072.3400.5.2.1.1.67.0</v>
      </c>
      <c r="X69" t="s">
        <v>7553</v>
      </c>
      <c r="Y69" t="str">
        <f t="shared" si="33"/>
        <v>1.3.6.1.4.1.8072.3400.5.2.2.1.67.0</v>
      </c>
      <c r="Z69" t="s">
        <v>6833</v>
      </c>
      <c r="AA69" t="str">
        <f t="shared" si="34"/>
        <v>1.3.6.1.4.1.8072.3400.5.2.3.1.67.0</v>
      </c>
      <c r="AB69" t="s">
        <v>6113</v>
      </c>
      <c r="AC69" t="str">
        <f t="shared" si="35"/>
        <v>1.3.6.1.4.1.8072.3400.5.2.4.1.67.0</v>
      </c>
      <c r="AD69" t="s">
        <v>5393</v>
      </c>
    </row>
    <row r="70" spans="3:30">
      <c r="C70" t="str">
        <f t="shared" si="24"/>
        <v>1.3.6.1.4.1.8072.3400.2.1.1.68.0</v>
      </c>
      <c r="D70" t="s">
        <v>70</v>
      </c>
      <c r="E70" t="str">
        <f t="shared" si="25"/>
        <v>1.3.6.1.4.1.8072.3400.2.2.1.68.0</v>
      </c>
      <c r="F70" t="s">
        <v>670</v>
      </c>
      <c r="G70" t="str">
        <f t="shared" si="26"/>
        <v>1.3.6.1.4.1.8072.3400.2.3.1.68.0</v>
      </c>
      <c r="H70" t="s">
        <v>1270</v>
      </c>
      <c r="I70" t="str">
        <f t="shared" si="27"/>
        <v>1.3.6.1.4.1.8072.3400.2.4.1.68.0</v>
      </c>
      <c r="J70" t="s">
        <v>1870</v>
      </c>
      <c r="M70" t="str">
        <f t="shared" si="28"/>
        <v>1.3.6.1.4.1.8072.3400.4.1.1.68.0</v>
      </c>
      <c r="N70" t="s">
        <v>2485</v>
      </c>
      <c r="O70" t="str">
        <f t="shared" si="29"/>
        <v>1.3.6.1.4.1.8072.3400.4.2.1.68.0</v>
      </c>
      <c r="P70" t="s">
        <v>2845</v>
      </c>
      <c r="Q70" t="str">
        <f t="shared" si="30"/>
        <v>1.3.6.1.4.1.8072.3400.4.3.1.68.0</v>
      </c>
      <c r="R70" t="s">
        <v>3207</v>
      </c>
      <c r="S70" t="str">
        <f t="shared" si="31"/>
        <v>1.3.6.1.4.1.8072.3400.4.4.1.68.0</v>
      </c>
      <c r="T70" t="s">
        <v>3568</v>
      </c>
      <c r="W70" t="str">
        <f t="shared" si="32"/>
        <v>1.3.6.1.4.1.8072.3400.5.2.1.1.68.0</v>
      </c>
      <c r="X70" t="s">
        <v>7554</v>
      </c>
      <c r="Y70" t="str">
        <f t="shared" si="33"/>
        <v>1.3.6.1.4.1.8072.3400.5.2.2.1.68.0</v>
      </c>
      <c r="Z70" t="s">
        <v>6834</v>
      </c>
      <c r="AA70" t="str">
        <f t="shared" si="34"/>
        <v>1.3.6.1.4.1.8072.3400.5.2.3.1.68.0</v>
      </c>
      <c r="AB70" t="s">
        <v>6114</v>
      </c>
      <c r="AC70" t="str">
        <f t="shared" si="35"/>
        <v>1.3.6.1.4.1.8072.3400.5.2.4.1.68.0</v>
      </c>
      <c r="AD70" t="s">
        <v>5394</v>
      </c>
    </row>
    <row r="71" spans="3:30">
      <c r="C71" t="str">
        <f t="shared" si="24"/>
        <v>1.3.6.1.4.1.8072.3400.2.1.1.69.0</v>
      </c>
      <c r="D71" t="s">
        <v>71</v>
      </c>
      <c r="E71" t="str">
        <f t="shared" si="25"/>
        <v>1.3.6.1.4.1.8072.3400.2.2.1.69.0</v>
      </c>
      <c r="F71" t="s">
        <v>671</v>
      </c>
      <c r="G71" t="str">
        <f t="shared" si="26"/>
        <v>1.3.6.1.4.1.8072.3400.2.3.1.69.0</v>
      </c>
      <c r="H71" t="s">
        <v>1271</v>
      </c>
      <c r="I71" t="str">
        <f t="shared" si="27"/>
        <v>1.3.6.1.4.1.8072.3400.2.4.1.69.0</v>
      </c>
      <c r="J71" t="s">
        <v>1871</v>
      </c>
      <c r="M71" t="str">
        <f t="shared" si="28"/>
        <v>1.3.6.1.4.1.8072.3400.4.1.1.69.0</v>
      </c>
      <c r="N71" t="s">
        <v>2486</v>
      </c>
      <c r="O71" t="str">
        <f t="shared" si="29"/>
        <v>1.3.6.1.4.1.8072.3400.4.2.1.69.0</v>
      </c>
      <c r="P71" t="s">
        <v>2846</v>
      </c>
      <c r="Q71" t="str">
        <f t="shared" si="30"/>
        <v>1.3.6.1.4.1.8072.3400.4.3.1.69.0</v>
      </c>
      <c r="R71" t="s">
        <v>3208</v>
      </c>
      <c r="S71" t="str">
        <f t="shared" si="31"/>
        <v>1.3.6.1.4.1.8072.3400.4.4.1.69.0</v>
      </c>
      <c r="T71" t="s">
        <v>3569</v>
      </c>
      <c r="W71" t="str">
        <f t="shared" si="32"/>
        <v>1.3.6.1.4.1.8072.3400.5.2.1.1.69.0</v>
      </c>
      <c r="X71" t="s">
        <v>7555</v>
      </c>
      <c r="Y71" t="str">
        <f t="shared" si="33"/>
        <v>1.3.6.1.4.1.8072.3400.5.2.2.1.69.0</v>
      </c>
      <c r="Z71" t="s">
        <v>6835</v>
      </c>
      <c r="AA71" t="str">
        <f t="shared" si="34"/>
        <v>1.3.6.1.4.1.8072.3400.5.2.3.1.69.0</v>
      </c>
      <c r="AB71" t="s">
        <v>6115</v>
      </c>
      <c r="AC71" t="str">
        <f t="shared" si="35"/>
        <v>1.3.6.1.4.1.8072.3400.5.2.4.1.69.0</v>
      </c>
      <c r="AD71" t="s">
        <v>5395</v>
      </c>
    </row>
    <row r="72" spans="3:30">
      <c r="C72" t="str">
        <f t="shared" si="24"/>
        <v>1.3.6.1.4.1.8072.3400.2.1.1.70.0</v>
      </c>
      <c r="D72" t="s">
        <v>72</v>
      </c>
      <c r="E72" t="str">
        <f t="shared" si="25"/>
        <v>1.3.6.1.4.1.8072.3400.2.2.1.70.0</v>
      </c>
      <c r="F72" t="s">
        <v>672</v>
      </c>
      <c r="G72" t="str">
        <f t="shared" si="26"/>
        <v>1.3.6.1.4.1.8072.3400.2.3.1.70.0</v>
      </c>
      <c r="H72" t="s">
        <v>1272</v>
      </c>
      <c r="I72" t="str">
        <f t="shared" si="27"/>
        <v>1.3.6.1.4.1.8072.3400.2.4.1.70.0</v>
      </c>
      <c r="J72" t="s">
        <v>1872</v>
      </c>
      <c r="M72" t="str">
        <f t="shared" si="28"/>
        <v>1.3.6.1.4.1.8072.3400.4.1.1.70.0</v>
      </c>
      <c r="N72" t="s">
        <v>2487</v>
      </c>
      <c r="O72" t="str">
        <f t="shared" si="29"/>
        <v>1.3.6.1.4.1.8072.3400.4.2.1.70.0</v>
      </c>
      <c r="P72" t="s">
        <v>2847</v>
      </c>
      <c r="Q72" t="str">
        <f t="shared" si="30"/>
        <v>1.3.6.1.4.1.8072.3400.4.3.1.70.0</v>
      </c>
      <c r="R72" t="s">
        <v>3209</v>
      </c>
      <c r="S72" t="str">
        <f t="shared" si="31"/>
        <v>1.3.6.1.4.1.8072.3400.4.4.1.70.0</v>
      </c>
      <c r="T72" t="s">
        <v>3570</v>
      </c>
      <c r="W72" t="str">
        <f t="shared" si="32"/>
        <v>1.3.6.1.4.1.8072.3400.5.2.1.1.70.0</v>
      </c>
      <c r="X72" t="s">
        <v>7556</v>
      </c>
      <c r="Y72" t="str">
        <f t="shared" si="33"/>
        <v>1.3.6.1.4.1.8072.3400.5.2.2.1.70.0</v>
      </c>
      <c r="Z72" t="s">
        <v>6836</v>
      </c>
      <c r="AA72" t="str">
        <f t="shared" si="34"/>
        <v>1.3.6.1.4.1.8072.3400.5.2.3.1.70.0</v>
      </c>
      <c r="AB72" t="s">
        <v>6116</v>
      </c>
      <c r="AC72" t="str">
        <f t="shared" si="35"/>
        <v>1.3.6.1.4.1.8072.3400.5.2.4.1.70.0</v>
      </c>
      <c r="AD72" t="s">
        <v>5396</v>
      </c>
    </row>
    <row r="73" spans="3:30">
      <c r="C73" t="str">
        <f t="shared" si="24"/>
        <v>1.3.6.1.4.1.8072.3400.2.1.1.71.0</v>
      </c>
      <c r="D73" t="s">
        <v>73</v>
      </c>
      <c r="E73" t="str">
        <f t="shared" si="25"/>
        <v>1.3.6.1.4.1.8072.3400.2.2.1.71.0</v>
      </c>
      <c r="F73" t="s">
        <v>673</v>
      </c>
      <c r="G73" t="str">
        <f t="shared" si="26"/>
        <v>1.3.6.1.4.1.8072.3400.2.3.1.71.0</v>
      </c>
      <c r="H73" t="s">
        <v>1273</v>
      </c>
      <c r="I73" t="str">
        <f t="shared" si="27"/>
        <v>1.3.6.1.4.1.8072.3400.2.4.1.71.0</v>
      </c>
      <c r="J73" t="s">
        <v>1873</v>
      </c>
      <c r="M73" t="str">
        <f t="shared" si="28"/>
        <v>1.3.6.1.4.1.8072.3400.4.1.1.71.0</v>
      </c>
      <c r="N73" t="s">
        <v>2488</v>
      </c>
      <c r="O73" t="str">
        <f t="shared" si="29"/>
        <v>1.3.6.1.4.1.8072.3400.4.2.1.71.0</v>
      </c>
      <c r="P73" t="s">
        <v>2848</v>
      </c>
      <c r="Q73" t="str">
        <f t="shared" si="30"/>
        <v>1.3.6.1.4.1.8072.3400.4.3.1.71.0</v>
      </c>
      <c r="R73" t="s">
        <v>3210</v>
      </c>
      <c r="S73" t="str">
        <f t="shared" si="31"/>
        <v>1.3.6.1.4.1.8072.3400.4.4.1.71.0</v>
      </c>
      <c r="T73" t="s">
        <v>3571</v>
      </c>
      <c r="W73" t="str">
        <f t="shared" si="32"/>
        <v>1.3.6.1.4.1.8072.3400.5.2.1.1.71.0</v>
      </c>
      <c r="X73" t="s">
        <v>7557</v>
      </c>
      <c r="Y73" t="str">
        <f t="shared" si="33"/>
        <v>1.3.6.1.4.1.8072.3400.5.2.2.1.71.0</v>
      </c>
      <c r="Z73" t="s">
        <v>6837</v>
      </c>
      <c r="AA73" t="str">
        <f t="shared" si="34"/>
        <v>1.3.6.1.4.1.8072.3400.5.2.3.1.71.0</v>
      </c>
      <c r="AB73" t="s">
        <v>6117</v>
      </c>
      <c r="AC73" t="str">
        <f t="shared" si="35"/>
        <v>1.3.6.1.4.1.8072.3400.5.2.4.1.71.0</v>
      </c>
      <c r="AD73" t="s">
        <v>5397</v>
      </c>
    </row>
    <row r="74" spans="3:30">
      <c r="C74" t="str">
        <f t="shared" si="24"/>
        <v>1.3.6.1.4.1.8072.3400.2.1.1.72.0</v>
      </c>
      <c r="D74" t="s">
        <v>74</v>
      </c>
      <c r="E74" t="str">
        <f t="shared" si="25"/>
        <v>1.3.6.1.4.1.8072.3400.2.2.1.72.0</v>
      </c>
      <c r="F74" t="s">
        <v>674</v>
      </c>
      <c r="G74" t="str">
        <f t="shared" si="26"/>
        <v>1.3.6.1.4.1.8072.3400.2.3.1.72.0</v>
      </c>
      <c r="H74" t="s">
        <v>1274</v>
      </c>
      <c r="I74" t="str">
        <f t="shared" si="27"/>
        <v>1.3.6.1.4.1.8072.3400.2.4.1.72.0</v>
      </c>
      <c r="J74" t="s">
        <v>1874</v>
      </c>
      <c r="M74" t="str">
        <f t="shared" si="28"/>
        <v>1.3.6.1.4.1.8072.3400.4.1.1.72.0</v>
      </c>
      <c r="N74" t="s">
        <v>2489</v>
      </c>
      <c r="O74" t="str">
        <f t="shared" si="29"/>
        <v>1.3.6.1.4.1.8072.3400.4.2.1.72.0</v>
      </c>
      <c r="P74" t="s">
        <v>2849</v>
      </c>
      <c r="Q74" t="str">
        <f t="shared" si="30"/>
        <v>1.3.6.1.4.1.8072.3400.4.3.1.72.0</v>
      </c>
      <c r="R74" t="s">
        <v>3211</v>
      </c>
      <c r="S74" t="str">
        <f t="shared" si="31"/>
        <v>1.3.6.1.4.1.8072.3400.4.4.1.72.0</v>
      </c>
      <c r="T74" t="s">
        <v>3572</v>
      </c>
      <c r="W74" t="str">
        <f t="shared" si="32"/>
        <v>1.3.6.1.4.1.8072.3400.5.2.1.1.72.0</v>
      </c>
      <c r="X74" t="s">
        <v>7558</v>
      </c>
      <c r="Y74" t="str">
        <f t="shared" si="33"/>
        <v>1.3.6.1.4.1.8072.3400.5.2.2.1.72.0</v>
      </c>
      <c r="Z74" t="s">
        <v>6838</v>
      </c>
      <c r="AA74" t="str">
        <f t="shared" si="34"/>
        <v>1.3.6.1.4.1.8072.3400.5.2.3.1.72.0</v>
      </c>
      <c r="AB74" t="s">
        <v>6118</v>
      </c>
      <c r="AC74" t="str">
        <f t="shared" si="35"/>
        <v>1.3.6.1.4.1.8072.3400.5.2.4.1.72.0</v>
      </c>
      <c r="AD74" t="s">
        <v>5398</v>
      </c>
    </row>
    <row r="75" spans="3:30">
      <c r="C75" t="str">
        <f t="shared" si="24"/>
        <v>1.3.6.1.4.1.8072.3400.2.1.1.73.0</v>
      </c>
      <c r="D75" t="s">
        <v>75</v>
      </c>
      <c r="E75" t="str">
        <f t="shared" si="25"/>
        <v>1.3.6.1.4.1.8072.3400.2.2.1.73.0</v>
      </c>
      <c r="F75" t="s">
        <v>675</v>
      </c>
      <c r="G75" t="str">
        <f t="shared" si="26"/>
        <v>1.3.6.1.4.1.8072.3400.2.3.1.73.0</v>
      </c>
      <c r="H75" t="s">
        <v>1275</v>
      </c>
      <c r="I75" t="str">
        <f t="shared" si="27"/>
        <v>1.3.6.1.4.1.8072.3400.2.4.1.73.0</v>
      </c>
      <c r="J75" t="s">
        <v>1875</v>
      </c>
      <c r="M75" t="str">
        <f t="shared" si="28"/>
        <v>1.3.6.1.4.1.8072.3400.4.1.1.73.0</v>
      </c>
      <c r="N75" t="s">
        <v>2490</v>
      </c>
      <c r="O75" t="str">
        <f t="shared" si="29"/>
        <v>1.3.6.1.4.1.8072.3400.4.2.1.73.0</v>
      </c>
      <c r="P75" t="s">
        <v>2850</v>
      </c>
      <c r="Q75" t="str">
        <f t="shared" si="30"/>
        <v>1.3.6.1.4.1.8072.3400.4.3.1.73.0</v>
      </c>
      <c r="R75" t="s">
        <v>3212</v>
      </c>
      <c r="S75" t="str">
        <f t="shared" si="31"/>
        <v>1.3.6.1.4.1.8072.3400.4.4.1.73.0</v>
      </c>
      <c r="T75" t="s">
        <v>3573</v>
      </c>
      <c r="W75" t="str">
        <f t="shared" si="32"/>
        <v>1.3.6.1.4.1.8072.3400.5.2.1.1.73.0</v>
      </c>
      <c r="X75" t="s">
        <v>7559</v>
      </c>
      <c r="Y75" t="str">
        <f t="shared" si="33"/>
        <v>1.3.6.1.4.1.8072.3400.5.2.2.1.73.0</v>
      </c>
      <c r="Z75" t="s">
        <v>6839</v>
      </c>
      <c r="AA75" t="str">
        <f t="shared" si="34"/>
        <v>1.3.6.1.4.1.8072.3400.5.2.3.1.73.0</v>
      </c>
      <c r="AB75" t="s">
        <v>6119</v>
      </c>
      <c r="AC75" t="str">
        <f t="shared" si="35"/>
        <v>1.3.6.1.4.1.8072.3400.5.2.4.1.73.0</v>
      </c>
      <c r="AD75" t="s">
        <v>5399</v>
      </c>
    </row>
    <row r="76" spans="3:30">
      <c r="C76" t="str">
        <f t="shared" si="24"/>
        <v>1.3.6.1.4.1.8072.3400.2.1.1.74.0</v>
      </c>
      <c r="D76" t="s">
        <v>76</v>
      </c>
      <c r="E76" t="str">
        <f t="shared" si="25"/>
        <v>1.3.6.1.4.1.8072.3400.2.2.1.74.0</v>
      </c>
      <c r="F76" t="s">
        <v>676</v>
      </c>
      <c r="G76" t="str">
        <f t="shared" si="26"/>
        <v>1.3.6.1.4.1.8072.3400.2.3.1.74.0</v>
      </c>
      <c r="H76" t="s">
        <v>1276</v>
      </c>
      <c r="I76" t="str">
        <f t="shared" si="27"/>
        <v>1.3.6.1.4.1.8072.3400.2.4.1.74.0</v>
      </c>
      <c r="J76" t="s">
        <v>1876</v>
      </c>
      <c r="M76" t="str">
        <f t="shared" si="28"/>
        <v>1.3.6.1.4.1.8072.3400.4.1.1.74.0</v>
      </c>
      <c r="N76" t="s">
        <v>2491</v>
      </c>
      <c r="O76" t="str">
        <f t="shared" si="29"/>
        <v>1.3.6.1.4.1.8072.3400.4.2.1.74.0</v>
      </c>
      <c r="P76" t="s">
        <v>2851</v>
      </c>
      <c r="Q76" t="str">
        <f t="shared" si="30"/>
        <v>1.3.6.1.4.1.8072.3400.4.3.1.74.0</v>
      </c>
      <c r="R76" t="s">
        <v>3213</v>
      </c>
      <c r="S76" t="str">
        <f t="shared" si="31"/>
        <v>1.3.6.1.4.1.8072.3400.4.4.1.74.0</v>
      </c>
      <c r="T76" t="s">
        <v>3574</v>
      </c>
      <c r="W76" t="str">
        <f t="shared" si="32"/>
        <v>1.3.6.1.4.1.8072.3400.5.2.1.1.74.0</v>
      </c>
      <c r="X76" t="s">
        <v>7560</v>
      </c>
      <c r="Y76" t="str">
        <f t="shared" si="33"/>
        <v>1.3.6.1.4.1.8072.3400.5.2.2.1.74.0</v>
      </c>
      <c r="Z76" t="s">
        <v>6840</v>
      </c>
      <c r="AA76" t="str">
        <f t="shared" si="34"/>
        <v>1.3.6.1.4.1.8072.3400.5.2.3.1.74.0</v>
      </c>
      <c r="AB76" t="s">
        <v>6120</v>
      </c>
      <c r="AC76" t="str">
        <f t="shared" si="35"/>
        <v>1.3.6.1.4.1.8072.3400.5.2.4.1.74.0</v>
      </c>
      <c r="AD76" t="s">
        <v>5400</v>
      </c>
    </row>
    <row r="77" spans="3:30">
      <c r="C77" t="str">
        <f t="shared" si="24"/>
        <v>1.3.6.1.4.1.8072.3400.2.1.1.75.0</v>
      </c>
      <c r="D77" t="s">
        <v>77</v>
      </c>
      <c r="E77" t="str">
        <f t="shared" si="25"/>
        <v>1.3.6.1.4.1.8072.3400.2.2.1.75.0</v>
      </c>
      <c r="F77" t="s">
        <v>677</v>
      </c>
      <c r="G77" t="str">
        <f t="shared" si="26"/>
        <v>1.3.6.1.4.1.8072.3400.2.3.1.75.0</v>
      </c>
      <c r="H77" t="s">
        <v>1277</v>
      </c>
      <c r="I77" t="str">
        <f t="shared" si="27"/>
        <v>1.3.6.1.4.1.8072.3400.2.4.1.75.0</v>
      </c>
      <c r="J77" t="s">
        <v>1877</v>
      </c>
      <c r="M77" t="str">
        <f>"1.3.6.1.4.1.8072.3400.4.1.1."&amp;TEXT(ROW(A75),"0")&amp;".0"</f>
        <v>1.3.6.1.4.1.8072.3400.4.1.1.75.0</v>
      </c>
      <c r="N77" t="s">
        <v>2492</v>
      </c>
      <c r="O77" t="str">
        <f t="shared" si="29"/>
        <v>1.3.6.1.4.1.8072.3400.4.2.1.75.0</v>
      </c>
      <c r="P77" t="s">
        <v>2852</v>
      </c>
      <c r="Q77" t="str">
        <f t="shared" si="30"/>
        <v>1.3.6.1.4.1.8072.3400.4.3.1.75.0</v>
      </c>
      <c r="R77" t="s">
        <v>3214</v>
      </c>
      <c r="S77" t="str">
        <f t="shared" si="31"/>
        <v>1.3.6.1.4.1.8072.3400.4.4.1.75.0</v>
      </c>
      <c r="T77" t="s">
        <v>3575</v>
      </c>
      <c r="W77" t="str">
        <f t="shared" si="32"/>
        <v>1.3.6.1.4.1.8072.3400.5.2.1.1.75.0</v>
      </c>
      <c r="X77" t="s">
        <v>7561</v>
      </c>
      <c r="Y77" t="str">
        <f t="shared" si="33"/>
        <v>1.3.6.1.4.1.8072.3400.5.2.2.1.75.0</v>
      </c>
      <c r="Z77" t="s">
        <v>6841</v>
      </c>
      <c r="AA77" t="str">
        <f t="shared" si="34"/>
        <v>1.3.6.1.4.1.8072.3400.5.2.3.1.75.0</v>
      </c>
      <c r="AB77" t="s">
        <v>6121</v>
      </c>
      <c r="AC77" t="str">
        <f t="shared" si="35"/>
        <v>1.3.6.1.4.1.8072.3400.5.2.4.1.75.0</v>
      </c>
      <c r="AD77" t="s">
        <v>5401</v>
      </c>
    </row>
    <row r="78" spans="3:30">
      <c r="C78" t="str">
        <f t="shared" si="24"/>
        <v>1.3.6.1.4.1.8072.3400.2.1.1.76.0</v>
      </c>
      <c r="D78" t="s">
        <v>78</v>
      </c>
      <c r="E78" t="str">
        <f t="shared" si="25"/>
        <v>1.3.6.1.4.1.8072.3400.2.2.1.76.0</v>
      </c>
      <c r="F78" t="s">
        <v>678</v>
      </c>
      <c r="G78" t="str">
        <f t="shared" si="26"/>
        <v>1.3.6.1.4.1.8072.3400.2.3.1.76.0</v>
      </c>
      <c r="H78" t="s">
        <v>1278</v>
      </c>
      <c r="I78" t="str">
        <f t="shared" si="27"/>
        <v>1.3.6.1.4.1.8072.3400.2.4.1.76.0</v>
      </c>
      <c r="J78" t="s">
        <v>1878</v>
      </c>
      <c r="M78" t="str">
        <f t="shared" ref="M78:M90" si="36">"1.3.6.1.4.1.8072.3400.4.1.1."&amp;TEXT(ROW(A76),"0")&amp;".0"</f>
        <v>1.3.6.1.4.1.8072.3400.4.1.1.76.0</v>
      </c>
      <c r="N78" t="s">
        <v>2493</v>
      </c>
      <c r="O78" t="str">
        <f t="shared" si="29"/>
        <v>1.3.6.1.4.1.8072.3400.4.2.1.76.0</v>
      </c>
      <c r="P78" t="s">
        <v>2853</v>
      </c>
      <c r="Q78" t="str">
        <f t="shared" si="30"/>
        <v>1.3.6.1.4.1.8072.3400.4.3.1.76.0</v>
      </c>
      <c r="R78" t="s">
        <v>3215</v>
      </c>
      <c r="S78" t="str">
        <f t="shared" si="31"/>
        <v>1.3.6.1.4.1.8072.3400.4.4.1.76.0</v>
      </c>
      <c r="T78" t="s">
        <v>3576</v>
      </c>
      <c r="W78" t="str">
        <f t="shared" si="32"/>
        <v>1.3.6.1.4.1.8072.3400.5.2.1.1.76.0</v>
      </c>
      <c r="X78" t="s">
        <v>7562</v>
      </c>
      <c r="Y78" t="str">
        <f t="shared" si="33"/>
        <v>1.3.6.1.4.1.8072.3400.5.2.2.1.76.0</v>
      </c>
      <c r="Z78" t="s">
        <v>6842</v>
      </c>
      <c r="AA78" t="str">
        <f t="shared" si="34"/>
        <v>1.3.6.1.4.1.8072.3400.5.2.3.1.76.0</v>
      </c>
      <c r="AB78" t="s">
        <v>6122</v>
      </c>
      <c r="AC78" t="str">
        <f t="shared" si="35"/>
        <v>1.3.6.1.4.1.8072.3400.5.2.4.1.76.0</v>
      </c>
      <c r="AD78" t="s">
        <v>5402</v>
      </c>
    </row>
    <row r="79" spans="3:30">
      <c r="C79" t="str">
        <f t="shared" si="24"/>
        <v>1.3.6.1.4.1.8072.3400.2.1.1.77.0</v>
      </c>
      <c r="D79" t="s">
        <v>79</v>
      </c>
      <c r="E79" t="str">
        <f t="shared" si="25"/>
        <v>1.3.6.1.4.1.8072.3400.2.2.1.77.0</v>
      </c>
      <c r="F79" t="s">
        <v>679</v>
      </c>
      <c r="G79" t="str">
        <f t="shared" si="26"/>
        <v>1.3.6.1.4.1.8072.3400.2.3.1.77.0</v>
      </c>
      <c r="H79" t="s">
        <v>1279</v>
      </c>
      <c r="I79" t="str">
        <f t="shared" si="27"/>
        <v>1.3.6.1.4.1.8072.3400.2.4.1.77.0</v>
      </c>
      <c r="J79" t="s">
        <v>1879</v>
      </c>
      <c r="M79" t="str">
        <f t="shared" si="36"/>
        <v>1.3.6.1.4.1.8072.3400.4.1.1.77.0</v>
      </c>
      <c r="N79" t="s">
        <v>2494</v>
      </c>
      <c r="O79" t="str">
        <f t="shared" si="29"/>
        <v>1.3.6.1.4.1.8072.3400.4.2.1.77.0</v>
      </c>
      <c r="P79" t="s">
        <v>2854</v>
      </c>
      <c r="Q79" t="str">
        <f t="shared" si="30"/>
        <v>1.3.6.1.4.1.8072.3400.4.3.1.77.0</v>
      </c>
      <c r="R79" t="s">
        <v>3216</v>
      </c>
      <c r="S79" t="str">
        <f t="shared" si="31"/>
        <v>1.3.6.1.4.1.8072.3400.4.4.1.77.0</v>
      </c>
      <c r="T79" t="s">
        <v>3577</v>
      </c>
      <c r="W79" t="str">
        <f t="shared" si="32"/>
        <v>1.3.6.1.4.1.8072.3400.5.2.1.1.77.0</v>
      </c>
      <c r="X79" t="s">
        <v>7563</v>
      </c>
      <c r="Y79" t="str">
        <f t="shared" si="33"/>
        <v>1.3.6.1.4.1.8072.3400.5.2.2.1.77.0</v>
      </c>
      <c r="Z79" t="s">
        <v>6843</v>
      </c>
      <c r="AA79" t="str">
        <f t="shared" si="34"/>
        <v>1.3.6.1.4.1.8072.3400.5.2.3.1.77.0</v>
      </c>
      <c r="AB79" t="s">
        <v>6123</v>
      </c>
      <c r="AC79" t="str">
        <f t="shared" si="35"/>
        <v>1.3.6.1.4.1.8072.3400.5.2.4.1.77.0</v>
      </c>
      <c r="AD79" t="s">
        <v>5403</v>
      </c>
    </row>
    <row r="80" spans="3:30">
      <c r="C80" t="str">
        <f t="shared" si="24"/>
        <v>1.3.6.1.4.1.8072.3400.2.1.1.78.0</v>
      </c>
      <c r="D80" t="s">
        <v>80</v>
      </c>
      <c r="E80" t="str">
        <f t="shared" si="25"/>
        <v>1.3.6.1.4.1.8072.3400.2.2.1.78.0</v>
      </c>
      <c r="F80" t="s">
        <v>680</v>
      </c>
      <c r="G80" t="str">
        <f t="shared" si="26"/>
        <v>1.3.6.1.4.1.8072.3400.2.3.1.78.0</v>
      </c>
      <c r="H80" t="s">
        <v>1280</v>
      </c>
      <c r="I80" t="str">
        <f t="shared" si="27"/>
        <v>1.3.6.1.4.1.8072.3400.2.4.1.78.0</v>
      </c>
      <c r="J80" t="s">
        <v>1880</v>
      </c>
      <c r="M80" t="str">
        <f t="shared" si="36"/>
        <v>1.3.6.1.4.1.8072.3400.4.1.1.78.0</v>
      </c>
      <c r="N80" t="s">
        <v>2495</v>
      </c>
      <c r="O80" t="str">
        <f t="shared" si="29"/>
        <v>1.3.6.1.4.1.8072.3400.4.2.1.78.0</v>
      </c>
      <c r="P80" t="s">
        <v>2855</v>
      </c>
      <c r="Q80" t="str">
        <f t="shared" si="30"/>
        <v>1.3.6.1.4.1.8072.3400.4.3.1.78.0</v>
      </c>
      <c r="R80" t="s">
        <v>3217</v>
      </c>
      <c r="S80" t="str">
        <f t="shared" si="31"/>
        <v>1.3.6.1.4.1.8072.3400.4.4.1.78.0</v>
      </c>
      <c r="T80" t="s">
        <v>3578</v>
      </c>
      <c r="W80" t="str">
        <f t="shared" si="32"/>
        <v>1.3.6.1.4.1.8072.3400.5.2.1.1.78.0</v>
      </c>
      <c r="X80" t="s">
        <v>7564</v>
      </c>
      <c r="Y80" t="str">
        <f t="shared" si="33"/>
        <v>1.3.6.1.4.1.8072.3400.5.2.2.1.78.0</v>
      </c>
      <c r="Z80" t="s">
        <v>6844</v>
      </c>
      <c r="AA80" t="str">
        <f t="shared" si="34"/>
        <v>1.3.6.1.4.1.8072.3400.5.2.3.1.78.0</v>
      </c>
      <c r="AB80" t="s">
        <v>6124</v>
      </c>
      <c r="AC80" t="str">
        <f t="shared" si="35"/>
        <v>1.3.6.1.4.1.8072.3400.5.2.4.1.78.0</v>
      </c>
      <c r="AD80" t="s">
        <v>5404</v>
      </c>
    </row>
    <row r="81" spans="3:30">
      <c r="C81" t="str">
        <f t="shared" si="24"/>
        <v>1.3.6.1.4.1.8072.3400.2.1.1.79.0</v>
      </c>
      <c r="D81" t="s">
        <v>81</v>
      </c>
      <c r="E81" t="str">
        <f t="shared" si="25"/>
        <v>1.3.6.1.4.1.8072.3400.2.2.1.79.0</v>
      </c>
      <c r="F81" t="s">
        <v>681</v>
      </c>
      <c r="G81" t="str">
        <f t="shared" si="26"/>
        <v>1.3.6.1.4.1.8072.3400.2.3.1.79.0</v>
      </c>
      <c r="H81" t="s">
        <v>1281</v>
      </c>
      <c r="I81" t="str">
        <f t="shared" si="27"/>
        <v>1.3.6.1.4.1.8072.3400.2.4.1.79.0</v>
      </c>
      <c r="J81" t="s">
        <v>1881</v>
      </c>
      <c r="M81" t="str">
        <f t="shared" si="36"/>
        <v>1.3.6.1.4.1.8072.3400.4.1.1.79.0</v>
      </c>
      <c r="N81" t="s">
        <v>2496</v>
      </c>
      <c r="O81" t="str">
        <f t="shared" si="29"/>
        <v>1.3.6.1.4.1.8072.3400.4.2.1.79.0</v>
      </c>
      <c r="P81" t="s">
        <v>2856</v>
      </c>
      <c r="Q81" t="str">
        <f t="shared" si="30"/>
        <v>1.3.6.1.4.1.8072.3400.4.3.1.79.0</v>
      </c>
      <c r="R81" t="s">
        <v>3218</v>
      </c>
      <c r="S81" t="str">
        <f t="shared" si="31"/>
        <v>1.3.6.1.4.1.8072.3400.4.4.1.79.0</v>
      </c>
      <c r="T81" t="s">
        <v>3579</v>
      </c>
      <c r="W81" t="str">
        <f t="shared" si="32"/>
        <v>1.3.6.1.4.1.8072.3400.5.2.1.1.79.0</v>
      </c>
      <c r="X81" t="s">
        <v>7565</v>
      </c>
      <c r="Y81" t="str">
        <f t="shared" si="33"/>
        <v>1.3.6.1.4.1.8072.3400.5.2.2.1.79.0</v>
      </c>
      <c r="Z81" t="s">
        <v>6845</v>
      </c>
      <c r="AA81" t="str">
        <f t="shared" si="34"/>
        <v>1.3.6.1.4.1.8072.3400.5.2.3.1.79.0</v>
      </c>
      <c r="AB81" t="s">
        <v>6125</v>
      </c>
      <c r="AC81" t="str">
        <f t="shared" si="35"/>
        <v>1.3.6.1.4.1.8072.3400.5.2.4.1.79.0</v>
      </c>
      <c r="AD81" t="s">
        <v>5405</v>
      </c>
    </row>
    <row r="82" spans="3:30">
      <c r="C82" t="str">
        <f t="shared" si="24"/>
        <v>1.3.6.1.4.1.8072.3400.2.1.1.80.0</v>
      </c>
      <c r="D82" t="s">
        <v>82</v>
      </c>
      <c r="E82" t="str">
        <f t="shared" si="25"/>
        <v>1.3.6.1.4.1.8072.3400.2.2.1.80.0</v>
      </c>
      <c r="F82" t="s">
        <v>682</v>
      </c>
      <c r="G82" t="str">
        <f t="shared" si="26"/>
        <v>1.3.6.1.4.1.8072.3400.2.3.1.80.0</v>
      </c>
      <c r="H82" t="s">
        <v>1282</v>
      </c>
      <c r="I82" t="str">
        <f t="shared" si="27"/>
        <v>1.3.6.1.4.1.8072.3400.2.4.1.80.0</v>
      </c>
      <c r="J82" t="s">
        <v>1882</v>
      </c>
      <c r="M82" t="str">
        <f t="shared" si="36"/>
        <v>1.3.6.1.4.1.8072.3400.4.1.1.80.0</v>
      </c>
      <c r="N82" t="s">
        <v>2497</v>
      </c>
      <c r="O82" t="str">
        <f t="shared" si="29"/>
        <v>1.3.6.1.4.1.8072.3400.4.2.1.80.0</v>
      </c>
      <c r="P82" t="s">
        <v>2857</v>
      </c>
      <c r="Q82" t="str">
        <f t="shared" si="30"/>
        <v>1.3.6.1.4.1.8072.3400.4.3.1.80.0</v>
      </c>
      <c r="R82" t="s">
        <v>3219</v>
      </c>
      <c r="S82" t="str">
        <f t="shared" si="31"/>
        <v>1.3.6.1.4.1.8072.3400.4.4.1.80.0</v>
      </c>
      <c r="T82" t="s">
        <v>3580</v>
      </c>
      <c r="W82" t="str">
        <f t="shared" si="32"/>
        <v>1.3.6.1.4.1.8072.3400.5.2.1.1.80.0</v>
      </c>
      <c r="X82" t="s">
        <v>7566</v>
      </c>
      <c r="Y82" t="str">
        <f t="shared" si="33"/>
        <v>1.3.6.1.4.1.8072.3400.5.2.2.1.80.0</v>
      </c>
      <c r="Z82" t="s">
        <v>6846</v>
      </c>
      <c r="AA82" t="str">
        <f t="shared" si="34"/>
        <v>1.3.6.1.4.1.8072.3400.5.2.3.1.80.0</v>
      </c>
      <c r="AB82" t="s">
        <v>6126</v>
      </c>
      <c r="AC82" t="str">
        <f t="shared" si="35"/>
        <v>1.3.6.1.4.1.8072.3400.5.2.4.1.80.0</v>
      </c>
      <c r="AD82" t="s">
        <v>5406</v>
      </c>
    </row>
    <row r="83" spans="3:30">
      <c r="C83" t="str">
        <f t="shared" si="24"/>
        <v>1.3.6.1.4.1.8072.3400.2.1.1.81.0</v>
      </c>
      <c r="D83" t="s">
        <v>83</v>
      </c>
      <c r="E83" t="str">
        <f t="shared" si="25"/>
        <v>1.3.6.1.4.1.8072.3400.2.2.1.81.0</v>
      </c>
      <c r="F83" t="s">
        <v>683</v>
      </c>
      <c r="G83" t="str">
        <f t="shared" si="26"/>
        <v>1.3.6.1.4.1.8072.3400.2.3.1.81.0</v>
      </c>
      <c r="H83" t="s">
        <v>1283</v>
      </c>
      <c r="I83" t="str">
        <f t="shared" si="27"/>
        <v>1.3.6.1.4.1.8072.3400.2.4.1.81.0</v>
      </c>
      <c r="J83" t="s">
        <v>1883</v>
      </c>
      <c r="M83" t="str">
        <f t="shared" si="36"/>
        <v>1.3.6.1.4.1.8072.3400.4.1.1.81.0</v>
      </c>
      <c r="N83" t="s">
        <v>2498</v>
      </c>
      <c r="O83" t="str">
        <f t="shared" si="29"/>
        <v>1.3.6.1.4.1.8072.3400.4.2.1.81.0</v>
      </c>
      <c r="P83" t="s">
        <v>2858</v>
      </c>
      <c r="Q83" t="str">
        <f t="shared" si="30"/>
        <v>1.3.6.1.4.1.8072.3400.4.3.1.81.0</v>
      </c>
      <c r="R83" t="s">
        <v>3220</v>
      </c>
      <c r="S83" t="str">
        <f t="shared" si="31"/>
        <v>1.3.6.1.4.1.8072.3400.4.4.1.81.0</v>
      </c>
      <c r="T83" t="s">
        <v>3581</v>
      </c>
      <c r="W83" t="str">
        <f t="shared" si="32"/>
        <v>1.3.6.1.4.1.8072.3400.5.2.1.1.81.0</v>
      </c>
      <c r="X83" t="s">
        <v>7567</v>
      </c>
      <c r="Y83" t="str">
        <f t="shared" si="33"/>
        <v>1.3.6.1.4.1.8072.3400.5.2.2.1.81.0</v>
      </c>
      <c r="Z83" t="s">
        <v>6847</v>
      </c>
      <c r="AA83" t="str">
        <f t="shared" si="34"/>
        <v>1.3.6.1.4.1.8072.3400.5.2.3.1.81.0</v>
      </c>
      <c r="AB83" t="s">
        <v>6127</v>
      </c>
      <c r="AC83" t="str">
        <f t="shared" si="35"/>
        <v>1.3.6.1.4.1.8072.3400.5.2.4.1.81.0</v>
      </c>
      <c r="AD83" t="s">
        <v>5407</v>
      </c>
    </row>
    <row r="84" spans="3:30">
      <c r="C84" t="str">
        <f t="shared" si="24"/>
        <v>1.3.6.1.4.1.8072.3400.2.1.1.82.0</v>
      </c>
      <c r="D84" t="s">
        <v>84</v>
      </c>
      <c r="E84" t="str">
        <f t="shared" si="25"/>
        <v>1.3.6.1.4.1.8072.3400.2.2.1.82.0</v>
      </c>
      <c r="F84" t="s">
        <v>684</v>
      </c>
      <c r="G84" t="str">
        <f t="shared" si="26"/>
        <v>1.3.6.1.4.1.8072.3400.2.3.1.82.0</v>
      </c>
      <c r="H84" t="s">
        <v>1284</v>
      </c>
      <c r="I84" t="str">
        <f t="shared" si="27"/>
        <v>1.3.6.1.4.1.8072.3400.2.4.1.82.0</v>
      </c>
      <c r="J84" t="s">
        <v>1884</v>
      </c>
      <c r="M84" t="str">
        <f t="shared" si="36"/>
        <v>1.3.6.1.4.1.8072.3400.4.1.1.82.0</v>
      </c>
      <c r="N84" t="s">
        <v>2499</v>
      </c>
      <c r="O84" t="str">
        <f t="shared" si="29"/>
        <v>1.3.6.1.4.1.8072.3400.4.2.1.82.0</v>
      </c>
      <c r="P84" t="s">
        <v>2859</v>
      </c>
      <c r="Q84" t="str">
        <f t="shared" si="30"/>
        <v>1.3.6.1.4.1.8072.3400.4.3.1.82.0</v>
      </c>
      <c r="R84" t="s">
        <v>3221</v>
      </c>
      <c r="S84" t="str">
        <f t="shared" si="31"/>
        <v>1.3.6.1.4.1.8072.3400.4.4.1.82.0</v>
      </c>
      <c r="T84" t="s">
        <v>3582</v>
      </c>
      <c r="W84" t="str">
        <f t="shared" si="32"/>
        <v>1.3.6.1.4.1.8072.3400.5.2.1.1.82.0</v>
      </c>
      <c r="X84" t="s">
        <v>7568</v>
      </c>
      <c r="Y84" t="str">
        <f t="shared" si="33"/>
        <v>1.3.6.1.4.1.8072.3400.5.2.2.1.82.0</v>
      </c>
      <c r="Z84" t="s">
        <v>6848</v>
      </c>
      <c r="AA84" t="str">
        <f t="shared" si="34"/>
        <v>1.3.6.1.4.1.8072.3400.5.2.3.1.82.0</v>
      </c>
      <c r="AB84" t="s">
        <v>6128</v>
      </c>
      <c r="AC84" t="str">
        <f t="shared" si="35"/>
        <v>1.3.6.1.4.1.8072.3400.5.2.4.1.82.0</v>
      </c>
      <c r="AD84" t="s">
        <v>5408</v>
      </c>
    </row>
    <row r="85" spans="3:30">
      <c r="C85" t="str">
        <f t="shared" si="24"/>
        <v>1.3.6.1.4.1.8072.3400.2.1.1.83.0</v>
      </c>
      <c r="D85" t="s">
        <v>85</v>
      </c>
      <c r="E85" t="str">
        <f t="shared" si="25"/>
        <v>1.3.6.1.4.1.8072.3400.2.2.1.83.0</v>
      </c>
      <c r="F85" t="s">
        <v>685</v>
      </c>
      <c r="G85" t="str">
        <f t="shared" si="26"/>
        <v>1.3.6.1.4.1.8072.3400.2.3.1.83.0</v>
      </c>
      <c r="H85" t="s">
        <v>1285</v>
      </c>
      <c r="I85" t="str">
        <f t="shared" si="27"/>
        <v>1.3.6.1.4.1.8072.3400.2.4.1.83.0</v>
      </c>
      <c r="J85" t="s">
        <v>1885</v>
      </c>
      <c r="M85" t="str">
        <f t="shared" si="36"/>
        <v>1.3.6.1.4.1.8072.3400.4.1.1.83.0</v>
      </c>
      <c r="N85" t="s">
        <v>2500</v>
      </c>
      <c r="O85" t="str">
        <f t="shared" si="29"/>
        <v>1.3.6.1.4.1.8072.3400.4.2.1.83.0</v>
      </c>
      <c r="P85" t="s">
        <v>2860</v>
      </c>
      <c r="Q85" t="str">
        <f t="shared" si="30"/>
        <v>1.3.6.1.4.1.8072.3400.4.3.1.83.0</v>
      </c>
      <c r="R85" t="s">
        <v>3222</v>
      </c>
      <c r="S85" t="str">
        <f t="shared" si="31"/>
        <v>1.3.6.1.4.1.8072.3400.4.4.1.83.0</v>
      </c>
      <c r="T85" t="s">
        <v>3583</v>
      </c>
      <c r="W85" t="str">
        <f t="shared" si="32"/>
        <v>1.3.6.1.4.1.8072.3400.5.2.1.1.83.0</v>
      </c>
      <c r="X85" t="s">
        <v>7569</v>
      </c>
      <c r="Y85" t="str">
        <f t="shared" si="33"/>
        <v>1.3.6.1.4.1.8072.3400.5.2.2.1.83.0</v>
      </c>
      <c r="Z85" t="s">
        <v>6849</v>
      </c>
      <c r="AA85" t="str">
        <f t="shared" si="34"/>
        <v>1.3.6.1.4.1.8072.3400.5.2.3.1.83.0</v>
      </c>
      <c r="AB85" t="s">
        <v>6129</v>
      </c>
      <c r="AC85" t="str">
        <f t="shared" si="35"/>
        <v>1.3.6.1.4.1.8072.3400.5.2.4.1.83.0</v>
      </c>
      <c r="AD85" t="s">
        <v>5409</v>
      </c>
    </row>
    <row r="86" spans="3:30">
      <c r="C86" t="str">
        <f t="shared" si="24"/>
        <v>1.3.6.1.4.1.8072.3400.2.1.1.84.0</v>
      </c>
      <c r="D86" t="s">
        <v>86</v>
      </c>
      <c r="E86" t="str">
        <f t="shared" si="25"/>
        <v>1.3.6.1.4.1.8072.3400.2.2.1.84.0</v>
      </c>
      <c r="F86" t="s">
        <v>686</v>
      </c>
      <c r="G86" t="str">
        <f t="shared" si="26"/>
        <v>1.3.6.1.4.1.8072.3400.2.3.1.84.0</v>
      </c>
      <c r="H86" t="s">
        <v>1286</v>
      </c>
      <c r="I86" t="str">
        <f t="shared" si="27"/>
        <v>1.3.6.1.4.1.8072.3400.2.4.1.84.0</v>
      </c>
      <c r="J86" t="s">
        <v>1886</v>
      </c>
      <c r="M86" t="str">
        <f t="shared" si="36"/>
        <v>1.3.6.1.4.1.8072.3400.4.1.1.84.0</v>
      </c>
      <c r="N86" t="s">
        <v>2501</v>
      </c>
      <c r="O86" t="str">
        <f t="shared" si="29"/>
        <v>1.3.6.1.4.1.8072.3400.4.2.1.84.0</v>
      </c>
      <c r="P86" t="s">
        <v>2861</v>
      </c>
      <c r="Q86" t="str">
        <f t="shared" si="30"/>
        <v>1.3.6.1.4.1.8072.3400.4.3.1.84.0</v>
      </c>
      <c r="R86" t="s">
        <v>3223</v>
      </c>
      <c r="S86" t="str">
        <f t="shared" si="31"/>
        <v>1.3.6.1.4.1.8072.3400.4.4.1.84.0</v>
      </c>
      <c r="T86" t="s">
        <v>3584</v>
      </c>
      <c r="W86" t="str">
        <f t="shared" si="32"/>
        <v>1.3.6.1.4.1.8072.3400.5.2.1.1.84.0</v>
      </c>
      <c r="X86" t="s">
        <v>7570</v>
      </c>
      <c r="Y86" t="str">
        <f t="shared" si="33"/>
        <v>1.3.6.1.4.1.8072.3400.5.2.2.1.84.0</v>
      </c>
      <c r="Z86" t="s">
        <v>6850</v>
      </c>
      <c r="AA86" t="str">
        <f t="shared" si="34"/>
        <v>1.3.6.1.4.1.8072.3400.5.2.3.1.84.0</v>
      </c>
      <c r="AB86" t="s">
        <v>6130</v>
      </c>
      <c r="AC86" t="str">
        <f t="shared" si="35"/>
        <v>1.3.6.1.4.1.8072.3400.5.2.4.1.84.0</v>
      </c>
      <c r="AD86" t="s">
        <v>5410</v>
      </c>
    </row>
    <row r="87" spans="3:30">
      <c r="C87" t="str">
        <f t="shared" si="24"/>
        <v>1.3.6.1.4.1.8072.3400.2.1.1.85.0</v>
      </c>
      <c r="D87" t="s">
        <v>87</v>
      </c>
      <c r="E87" t="str">
        <f t="shared" si="25"/>
        <v>1.3.6.1.4.1.8072.3400.2.2.1.85.0</v>
      </c>
      <c r="F87" t="s">
        <v>687</v>
      </c>
      <c r="G87" t="str">
        <f t="shared" si="26"/>
        <v>1.3.6.1.4.1.8072.3400.2.3.1.85.0</v>
      </c>
      <c r="H87" t="s">
        <v>1287</v>
      </c>
      <c r="I87" t="str">
        <f t="shared" si="27"/>
        <v>1.3.6.1.4.1.8072.3400.2.4.1.85.0</v>
      </c>
      <c r="J87" t="s">
        <v>1887</v>
      </c>
      <c r="M87" t="str">
        <f t="shared" si="36"/>
        <v>1.3.6.1.4.1.8072.3400.4.1.1.85.0</v>
      </c>
      <c r="N87" t="s">
        <v>2502</v>
      </c>
      <c r="O87" t="str">
        <f t="shared" si="29"/>
        <v>1.3.6.1.4.1.8072.3400.4.2.1.85.0</v>
      </c>
      <c r="P87" t="s">
        <v>2862</v>
      </c>
      <c r="Q87" t="str">
        <f t="shared" si="30"/>
        <v>1.3.6.1.4.1.8072.3400.4.3.1.85.0</v>
      </c>
      <c r="R87" t="s">
        <v>3224</v>
      </c>
      <c r="S87" t="str">
        <f t="shared" si="31"/>
        <v>1.3.6.1.4.1.8072.3400.4.4.1.85.0</v>
      </c>
      <c r="T87" t="s">
        <v>3585</v>
      </c>
      <c r="W87" t="str">
        <f t="shared" si="32"/>
        <v>1.3.6.1.4.1.8072.3400.5.2.1.1.85.0</v>
      </c>
      <c r="X87" t="s">
        <v>7571</v>
      </c>
      <c r="Y87" t="str">
        <f t="shared" si="33"/>
        <v>1.3.6.1.4.1.8072.3400.5.2.2.1.85.0</v>
      </c>
      <c r="Z87" t="s">
        <v>6851</v>
      </c>
      <c r="AA87" t="str">
        <f t="shared" si="34"/>
        <v>1.3.6.1.4.1.8072.3400.5.2.3.1.85.0</v>
      </c>
      <c r="AB87" t="s">
        <v>6131</v>
      </c>
      <c r="AC87" t="str">
        <f t="shared" si="35"/>
        <v>1.3.6.1.4.1.8072.3400.5.2.4.1.85.0</v>
      </c>
      <c r="AD87" t="s">
        <v>5411</v>
      </c>
    </row>
    <row r="88" spans="3:30">
      <c r="C88" t="str">
        <f t="shared" si="24"/>
        <v>1.3.6.1.4.1.8072.3400.2.1.1.86.0</v>
      </c>
      <c r="D88" t="s">
        <v>88</v>
      </c>
      <c r="E88" t="str">
        <f t="shared" si="25"/>
        <v>1.3.6.1.4.1.8072.3400.2.2.1.86.0</v>
      </c>
      <c r="F88" t="s">
        <v>688</v>
      </c>
      <c r="G88" t="str">
        <f t="shared" si="26"/>
        <v>1.3.6.1.4.1.8072.3400.2.3.1.86.0</v>
      </c>
      <c r="H88" t="s">
        <v>1288</v>
      </c>
      <c r="I88" t="str">
        <f t="shared" si="27"/>
        <v>1.3.6.1.4.1.8072.3400.2.4.1.86.0</v>
      </c>
      <c r="J88" t="s">
        <v>1888</v>
      </c>
      <c r="M88" t="str">
        <f t="shared" si="36"/>
        <v>1.3.6.1.4.1.8072.3400.4.1.1.86.0</v>
      </c>
      <c r="N88" t="s">
        <v>2503</v>
      </c>
      <c r="O88" t="str">
        <f t="shared" si="29"/>
        <v>1.3.6.1.4.1.8072.3400.4.2.1.86.0</v>
      </c>
      <c r="P88" t="s">
        <v>2863</v>
      </c>
      <c r="Q88" t="str">
        <f t="shared" si="30"/>
        <v>1.3.6.1.4.1.8072.3400.4.3.1.86.0</v>
      </c>
      <c r="R88" t="s">
        <v>3225</v>
      </c>
      <c r="S88" t="str">
        <f t="shared" si="31"/>
        <v>1.3.6.1.4.1.8072.3400.4.4.1.86.0</v>
      </c>
      <c r="T88" t="s">
        <v>3586</v>
      </c>
      <c r="W88" t="str">
        <f t="shared" si="32"/>
        <v>1.3.6.1.4.1.8072.3400.5.2.1.1.86.0</v>
      </c>
      <c r="X88" t="s">
        <v>7572</v>
      </c>
      <c r="Y88" t="str">
        <f t="shared" si="33"/>
        <v>1.3.6.1.4.1.8072.3400.5.2.2.1.86.0</v>
      </c>
      <c r="Z88" t="s">
        <v>6852</v>
      </c>
      <c r="AA88" t="str">
        <f t="shared" si="34"/>
        <v>1.3.6.1.4.1.8072.3400.5.2.3.1.86.0</v>
      </c>
      <c r="AB88" t="s">
        <v>6132</v>
      </c>
      <c r="AC88" t="str">
        <f t="shared" si="35"/>
        <v>1.3.6.1.4.1.8072.3400.5.2.4.1.86.0</v>
      </c>
      <c r="AD88" t="s">
        <v>5412</v>
      </c>
    </row>
    <row r="89" spans="3:30">
      <c r="C89" t="str">
        <f t="shared" si="24"/>
        <v>1.3.6.1.4.1.8072.3400.2.1.1.87.0</v>
      </c>
      <c r="D89" t="s">
        <v>89</v>
      </c>
      <c r="E89" t="str">
        <f t="shared" si="25"/>
        <v>1.3.6.1.4.1.8072.3400.2.2.1.87.0</v>
      </c>
      <c r="F89" t="s">
        <v>689</v>
      </c>
      <c r="G89" t="str">
        <f t="shared" si="26"/>
        <v>1.3.6.1.4.1.8072.3400.2.3.1.87.0</v>
      </c>
      <c r="H89" t="s">
        <v>1289</v>
      </c>
      <c r="I89" t="str">
        <f t="shared" si="27"/>
        <v>1.3.6.1.4.1.8072.3400.2.4.1.87.0</v>
      </c>
      <c r="J89" t="s">
        <v>1889</v>
      </c>
      <c r="M89" t="str">
        <f t="shared" si="36"/>
        <v>1.3.6.1.4.1.8072.3400.4.1.1.87.0</v>
      </c>
      <c r="N89" t="s">
        <v>2504</v>
      </c>
      <c r="O89" t="str">
        <f t="shared" si="29"/>
        <v>1.3.6.1.4.1.8072.3400.4.2.1.87.0</v>
      </c>
      <c r="P89" t="s">
        <v>2864</v>
      </c>
      <c r="Q89" t="str">
        <f t="shared" si="30"/>
        <v>1.3.6.1.4.1.8072.3400.4.3.1.87.0</v>
      </c>
      <c r="R89" t="s">
        <v>3226</v>
      </c>
      <c r="S89" t="str">
        <f t="shared" si="31"/>
        <v>1.3.6.1.4.1.8072.3400.4.4.1.87.0</v>
      </c>
      <c r="T89" t="s">
        <v>3587</v>
      </c>
      <c r="W89" t="str">
        <f t="shared" si="32"/>
        <v>1.3.6.1.4.1.8072.3400.5.2.1.1.87.0</v>
      </c>
      <c r="X89" t="s">
        <v>7573</v>
      </c>
      <c r="Y89" t="str">
        <f t="shared" si="33"/>
        <v>1.3.6.1.4.1.8072.3400.5.2.2.1.87.0</v>
      </c>
      <c r="Z89" t="s">
        <v>6853</v>
      </c>
      <c r="AA89" t="str">
        <f t="shared" si="34"/>
        <v>1.3.6.1.4.1.8072.3400.5.2.3.1.87.0</v>
      </c>
      <c r="AB89" t="s">
        <v>6133</v>
      </c>
      <c r="AC89" t="str">
        <f t="shared" si="35"/>
        <v>1.3.6.1.4.1.8072.3400.5.2.4.1.87.0</v>
      </c>
      <c r="AD89" t="s">
        <v>5413</v>
      </c>
    </row>
    <row r="90" spans="3:30">
      <c r="C90" t="str">
        <f t="shared" si="24"/>
        <v>1.3.6.1.4.1.8072.3400.2.1.1.88.0</v>
      </c>
      <c r="D90" t="s">
        <v>90</v>
      </c>
      <c r="E90" t="str">
        <f t="shared" si="25"/>
        <v>1.3.6.1.4.1.8072.3400.2.2.1.88.0</v>
      </c>
      <c r="F90" t="s">
        <v>690</v>
      </c>
      <c r="G90" t="str">
        <f t="shared" si="26"/>
        <v>1.3.6.1.4.1.8072.3400.2.3.1.88.0</v>
      </c>
      <c r="H90" t="s">
        <v>1290</v>
      </c>
      <c r="I90" t="str">
        <f t="shared" si="27"/>
        <v>1.3.6.1.4.1.8072.3400.2.4.1.88.0</v>
      </c>
      <c r="J90" t="s">
        <v>1890</v>
      </c>
      <c r="M90" t="str">
        <f t="shared" si="36"/>
        <v>1.3.6.1.4.1.8072.3400.4.1.1.88.0</v>
      </c>
      <c r="N90" t="s">
        <v>2505</v>
      </c>
      <c r="O90" t="str">
        <f t="shared" si="29"/>
        <v>1.3.6.1.4.1.8072.3400.4.2.1.88.0</v>
      </c>
      <c r="P90" t="s">
        <v>2865</v>
      </c>
      <c r="Q90" t="str">
        <f t="shared" si="30"/>
        <v>1.3.6.1.4.1.8072.3400.4.3.1.88.0</v>
      </c>
      <c r="R90" t="s">
        <v>3227</v>
      </c>
      <c r="S90" t="str">
        <f t="shared" si="31"/>
        <v>1.3.6.1.4.1.8072.3400.4.4.1.88.0</v>
      </c>
      <c r="T90" t="s">
        <v>3588</v>
      </c>
      <c r="W90" t="str">
        <f t="shared" si="32"/>
        <v>1.3.6.1.4.1.8072.3400.5.2.1.1.88.0</v>
      </c>
      <c r="X90" t="s">
        <v>7574</v>
      </c>
      <c r="Y90" t="str">
        <f t="shared" si="33"/>
        <v>1.3.6.1.4.1.8072.3400.5.2.2.1.88.0</v>
      </c>
      <c r="Z90" t="s">
        <v>6854</v>
      </c>
      <c r="AA90" t="str">
        <f t="shared" si="34"/>
        <v>1.3.6.1.4.1.8072.3400.5.2.3.1.88.0</v>
      </c>
      <c r="AB90" t="s">
        <v>6134</v>
      </c>
      <c r="AC90" t="str">
        <f t="shared" si="35"/>
        <v>1.3.6.1.4.1.8072.3400.5.2.4.1.88.0</v>
      </c>
      <c r="AD90" t="s">
        <v>5414</v>
      </c>
    </row>
    <row r="91" spans="3:30">
      <c r="C91" t="str">
        <f t="shared" si="24"/>
        <v>1.3.6.1.4.1.8072.3400.2.1.1.89.0</v>
      </c>
      <c r="D91" t="s">
        <v>91</v>
      </c>
      <c r="E91" t="str">
        <f t="shared" si="25"/>
        <v>1.3.6.1.4.1.8072.3400.2.2.1.89.0</v>
      </c>
      <c r="F91" t="s">
        <v>691</v>
      </c>
      <c r="G91" t="str">
        <f t="shared" si="26"/>
        <v>1.3.6.1.4.1.8072.3400.2.3.1.89.0</v>
      </c>
      <c r="H91" t="s">
        <v>1291</v>
      </c>
      <c r="I91" t="str">
        <f t="shared" si="27"/>
        <v>1.3.6.1.4.1.8072.3400.2.4.1.89.0</v>
      </c>
      <c r="J91" t="s">
        <v>1891</v>
      </c>
      <c r="M91" t="str">
        <f>"1.3.6.1.4.1.8072.3400.4.1.1."&amp;TEXT(ROW(A89),"0")&amp;".0"</f>
        <v>1.3.6.1.4.1.8072.3400.4.1.1.89.0</v>
      </c>
      <c r="N91" t="s">
        <v>2506</v>
      </c>
      <c r="O91" t="str">
        <f t="shared" si="29"/>
        <v>1.3.6.1.4.1.8072.3400.4.2.1.89.0</v>
      </c>
      <c r="P91" t="s">
        <v>2866</v>
      </c>
      <c r="Q91" t="str">
        <f t="shared" si="30"/>
        <v>1.3.6.1.4.1.8072.3400.4.3.1.89.0</v>
      </c>
      <c r="R91" t="s">
        <v>3228</v>
      </c>
      <c r="S91" t="str">
        <f t="shared" si="31"/>
        <v>1.3.6.1.4.1.8072.3400.4.4.1.89.0</v>
      </c>
      <c r="T91" t="s">
        <v>3589</v>
      </c>
      <c r="W91" t="str">
        <f t="shared" si="32"/>
        <v>1.3.6.1.4.1.8072.3400.5.2.1.1.89.0</v>
      </c>
      <c r="X91" t="s">
        <v>7575</v>
      </c>
      <c r="Y91" t="str">
        <f t="shared" si="33"/>
        <v>1.3.6.1.4.1.8072.3400.5.2.2.1.89.0</v>
      </c>
      <c r="Z91" t="s">
        <v>6855</v>
      </c>
      <c r="AA91" t="str">
        <f t="shared" si="34"/>
        <v>1.3.6.1.4.1.8072.3400.5.2.3.1.89.0</v>
      </c>
      <c r="AB91" t="s">
        <v>6135</v>
      </c>
      <c r="AC91" t="str">
        <f t="shared" si="35"/>
        <v>1.3.6.1.4.1.8072.3400.5.2.4.1.89.0</v>
      </c>
      <c r="AD91" t="s">
        <v>5415</v>
      </c>
    </row>
    <row r="92" spans="3:30">
      <c r="C92" t="str">
        <f t="shared" si="24"/>
        <v>1.3.6.1.4.1.8072.3400.2.1.1.90.0</v>
      </c>
      <c r="D92" t="s">
        <v>92</v>
      </c>
      <c r="E92" t="str">
        <f t="shared" si="25"/>
        <v>1.3.6.1.4.1.8072.3400.2.2.1.90.0</v>
      </c>
      <c r="F92" t="s">
        <v>692</v>
      </c>
      <c r="G92" t="str">
        <f t="shared" si="26"/>
        <v>1.3.6.1.4.1.8072.3400.2.3.1.90.0</v>
      </c>
      <c r="H92" t="s">
        <v>1292</v>
      </c>
      <c r="I92" t="str">
        <f t="shared" si="27"/>
        <v>1.3.6.1.4.1.8072.3400.2.4.1.90.0</v>
      </c>
      <c r="J92" t="s">
        <v>1892</v>
      </c>
      <c r="M92" t="str">
        <f t="shared" ref="M92:M103" si="37">"1.3.6.1.4.1.8072.3400.4.1.1."&amp;TEXT(ROW(A90),"0")&amp;".0"</f>
        <v>1.3.6.1.4.1.8072.3400.4.1.1.90.0</v>
      </c>
      <c r="N92" t="s">
        <v>2507</v>
      </c>
      <c r="O92" t="str">
        <f t="shared" si="29"/>
        <v>1.3.6.1.4.1.8072.3400.4.2.1.90.0</v>
      </c>
      <c r="P92" t="s">
        <v>2867</v>
      </c>
      <c r="Q92" t="str">
        <f t="shared" si="30"/>
        <v>1.3.6.1.4.1.8072.3400.4.3.1.90.0</v>
      </c>
      <c r="R92" t="s">
        <v>3229</v>
      </c>
      <c r="S92" t="str">
        <f t="shared" si="31"/>
        <v>1.3.6.1.4.1.8072.3400.4.4.1.90.0</v>
      </c>
      <c r="T92" t="s">
        <v>3590</v>
      </c>
      <c r="W92" t="str">
        <f t="shared" si="32"/>
        <v>1.3.6.1.4.1.8072.3400.5.2.1.1.90.0</v>
      </c>
      <c r="X92" t="s">
        <v>7576</v>
      </c>
      <c r="Y92" t="str">
        <f t="shared" si="33"/>
        <v>1.3.6.1.4.1.8072.3400.5.2.2.1.90.0</v>
      </c>
      <c r="Z92" t="s">
        <v>6856</v>
      </c>
      <c r="AA92" t="str">
        <f t="shared" si="34"/>
        <v>1.3.6.1.4.1.8072.3400.5.2.3.1.90.0</v>
      </c>
      <c r="AB92" t="s">
        <v>6136</v>
      </c>
      <c r="AC92" t="str">
        <f t="shared" si="35"/>
        <v>1.3.6.1.4.1.8072.3400.5.2.4.1.90.0</v>
      </c>
      <c r="AD92" t="s">
        <v>5416</v>
      </c>
    </row>
    <row r="93" spans="3:30">
      <c r="C93" t="str">
        <f t="shared" si="24"/>
        <v>1.3.6.1.4.1.8072.3400.2.1.1.91.0</v>
      </c>
      <c r="D93" t="s">
        <v>93</v>
      </c>
      <c r="E93" t="str">
        <f t="shared" si="25"/>
        <v>1.3.6.1.4.1.8072.3400.2.2.1.91.0</v>
      </c>
      <c r="F93" t="s">
        <v>693</v>
      </c>
      <c r="G93" t="str">
        <f t="shared" si="26"/>
        <v>1.3.6.1.4.1.8072.3400.2.3.1.91.0</v>
      </c>
      <c r="H93" t="s">
        <v>1293</v>
      </c>
      <c r="I93" t="str">
        <f t="shared" si="27"/>
        <v>1.3.6.1.4.1.8072.3400.2.4.1.91.0</v>
      </c>
      <c r="J93" t="s">
        <v>1893</v>
      </c>
      <c r="M93" t="str">
        <f t="shared" si="37"/>
        <v>1.3.6.1.4.1.8072.3400.4.1.1.91.0</v>
      </c>
      <c r="N93" t="s">
        <v>2508</v>
      </c>
      <c r="O93" t="str">
        <f t="shared" si="29"/>
        <v>1.3.6.1.4.1.8072.3400.4.2.1.91.0</v>
      </c>
      <c r="P93" t="s">
        <v>2868</v>
      </c>
      <c r="Q93" t="str">
        <f t="shared" si="30"/>
        <v>1.3.6.1.4.1.8072.3400.4.3.1.91.0</v>
      </c>
      <c r="R93" t="s">
        <v>3230</v>
      </c>
      <c r="S93" t="str">
        <f t="shared" si="31"/>
        <v>1.3.6.1.4.1.8072.3400.4.4.1.91.0</v>
      </c>
      <c r="T93" t="s">
        <v>3591</v>
      </c>
      <c r="W93" t="str">
        <f t="shared" si="32"/>
        <v>1.3.6.1.4.1.8072.3400.5.2.1.1.91.0</v>
      </c>
      <c r="X93" t="s">
        <v>7577</v>
      </c>
      <c r="Y93" t="str">
        <f t="shared" si="33"/>
        <v>1.3.6.1.4.1.8072.3400.5.2.2.1.91.0</v>
      </c>
      <c r="Z93" t="s">
        <v>6857</v>
      </c>
      <c r="AA93" t="str">
        <f t="shared" si="34"/>
        <v>1.3.6.1.4.1.8072.3400.5.2.3.1.91.0</v>
      </c>
      <c r="AB93" t="s">
        <v>6137</v>
      </c>
      <c r="AC93" t="str">
        <f t="shared" si="35"/>
        <v>1.3.6.1.4.1.8072.3400.5.2.4.1.91.0</v>
      </c>
      <c r="AD93" t="s">
        <v>5417</v>
      </c>
    </row>
    <row r="94" spans="3:30">
      <c r="C94" t="str">
        <f t="shared" si="24"/>
        <v>1.3.6.1.4.1.8072.3400.2.1.1.92.0</v>
      </c>
      <c r="D94" t="s">
        <v>94</v>
      </c>
      <c r="E94" t="str">
        <f t="shared" si="25"/>
        <v>1.3.6.1.4.1.8072.3400.2.2.1.92.0</v>
      </c>
      <c r="F94" t="s">
        <v>694</v>
      </c>
      <c r="G94" t="str">
        <f t="shared" si="26"/>
        <v>1.3.6.1.4.1.8072.3400.2.3.1.92.0</v>
      </c>
      <c r="H94" t="s">
        <v>1294</v>
      </c>
      <c r="I94" t="str">
        <f t="shared" si="27"/>
        <v>1.3.6.1.4.1.8072.3400.2.4.1.92.0</v>
      </c>
      <c r="J94" t="s">
        <v>1894</v>
      </c>
      <c r="M94" t="str">
        <f t="shared" si="37"/>
        <v>1.3.6.1.4.1.8072.3400.4.1.1.92.0</v>
      </c>
      <c r="N94" t="s">
        <v>2509</v>
      </c>
      <c r="O94" t="str">
        <f t="shared" si="29"/>
        <v>1.3.6.1.4.1.8072.3400.4.2.1.92.0</v>
      </c>
      <c r="P94" t="s">
        <v>2869</v>
      </c>
      <c r="Q94" t="str">
        <f t="shared" si="30"/>
        <v>1.3.6.1.4.1.8072.3400.4.3.1.92.0</v>
      </c>
      <c r="R94" t="s">
        <v>3231</v>
      </c>
      <c r="S94" t="str">
        <f t="shared" si="31"/>
        <v>1.3.6.1.4.1.8072.3400.4.4.1.92.0</v>
      </c>
      <c r="T94" t="s">
        <v>3592</v>
      </c>
      <c r="W94" t="str">
        <f t="shared" si="32"/>
        <v>1.3.6.1.4.1.8072.3400.5.2.1.1.92.0</v>
      </c>
      <c r="X94" t="s">
        <v>7578</v>
      </c>
      <c r="Y94" t="str">
        <f t="shared" si="33"/>
        <v>1.3.6.1.4.1.8072.3400.5.2.2.1.92.0</v>
      </c>
      <c r="Z94" t="s">
        <v>6858</v>
      </c>
      <c r="AA94" t="str">
        <f t="shared" si="34"/>
        <v>1.3.6.1.4.1.8072.3400.5.2.3.1.92.0</v>
      </c>
      <c r="AB94" t="s">
        <v>6138</v>
      </c>
      <c r="AC94" t="str">
        <f t="shared" si="35"/>
        <v>1.3.6.1.4.1.8072.3400.5.2.4.1.92.0</v>
      </c>
      <c r="AD94" t="s">
        <v>5418</v>
      </c>
    </row>
    <row r="95" spans="3:30">
      <c r="C95" t="str">
        <f t="shared" si="24"/>
        <v>1.3.6.1.4.1.8072.3400.2.1.1.93.0</v>
      </c>
      <c r="D95" t="s">
        <v>95</v>
      </c>
      <c r="E95" t="str">
        <f t="shared" si="25"/>
        <v>1.3.6.1.4.1.8072.3400.2.2.1.93.0</v>
      </c>
      <c r="F95" t="s">
        <v>695</v>
      </c>
      <c r="G95" t="str">
        <f t="shared" si="26"/>
        <v>1.3.6.1.4.1.8072.3400.2.3.1.93.0</v>
      </c>
      <c r="H95" t="s">
        <v>1295</v>
      </c>
      <c r="I95" t="str">
        <f t="shared" si="27"/>
        <v>1.3.6.1.4.1.8072.3400.2.4.1.93.0</v>
      </c>
      <c r="J95" t="s">
        <v>1895</v>
      </c>
      <c r="M95" t="str">
        <f t="shared" si="37"/>
        <v>1.3.6.1.4.1.8072.3400.4.1.1.93.0</v>
      </c>
      <c r="N95" t="s">
        <v>2510</v>
      </c>
      <c r="O95" t="str">
        <f t="shared" si="29"/>
        <v>1.3.6.1.4.1.8072.3400.4.2.1.93.0</v>
      </c>
      <c r="P95" t="s">
        <v>2870</v>
      </c>
      <c r="Q95" t="str">
        <f t="shared" si="30"/>
        <v>1.3.6.1.4.1.8072.3400.4.3.1.93.0</v>
      </c>
      <c r="R95" t="s">
        <v>3232</v>
      </c>
      <c r="S95" t="str">
        <f t="shared" si="31"/>
        <v>1.3.6.1.4.1.8072.3400.4.4.1.93.0</v>
      </c>
      <c r="T95" t="s">
        <v>3593</v>
      </c>
      <c r="W95" t="str">
        <f t="shared" si="32"/>
        <v>1.3.6.1.4.1.8072.3400.5.2.1.1.93.0</v>
      </c>
      <c r="X95" t="s">
        <v>7579</v>
      </c>
      <c r="Y95" t="str">
        <f t="shared" si="33"/>
        <v>1.3.6.1.4.1.8072.3400.5.2.2.1.93.0</v>
      </c>
      <c r="Z95" t="s">
        <v>6859</v>
      </c>
      <c r="AA95" t="str">
        <f t="shared" si="34"/>
        <v>1.3.6.1.4.1.8072.3400.5.2.3.1.93.0</v>
      </c>
      <c r="AB95" t="s">
        <v>6139</v>
      </c>
      <c r="AC95" t="str">
        <f t="shared" si="35"/>
        <v>1.3.6.1.4.1.8072.3400.5.2.4.1.93.0</v>
      </c>
      <c r="AD95" t="s">
        <v>5419</v>
      </c>
    </row>
    <row r="96" spans="3:30">
      <c r="C96" t="str">
        <f t="shared" si="24"/>
        <v>1.3.6.1.4.1.8072.3400.2.1.1.94.0</v>
      </c>
      <c r="D96" t="s">
        <v>96</v>
      </c>
      <c r="E96" t="str">
        <f t="shared" si="25"/>
        <v>1.3.6.1.4.1.8072.3400.2.2.1.94.0</v>
      </c>
      <c r="F96" t="s">
        <v>696</v>
      </c>
      <c r="G96" t="str">
        <f t="shared" si="26"/>
        <v>1.3.6.1.4.1.8072.3400.2.3.1.94.0</v>
      </c>
      <c r="H96" t="s">
        <v>1296</v>
      </c>
      <c r="I96" t="str">
        <f t="shared" si="27"/>
        <v>1.3.6.1.4.1.8072.3400.2.4.1.94.0</v>
      </c>
      <c r="J96" t="s">
        <v>1896</v>
      </c>
      <c r="M96" t="str">
        <f t="shared" si="37"/>
        <v>1.3.6.1.4.1.8072.3400.4.1.1.94.0</v>
      </c>
      <c r="N96" t="s">
        <v>2511</v>
      </c>
      <c r="O96" t="str">
        <f t="shared" si="29"/>
        <v>1.3.6.1.4.1.8072.3400.4.2.1.94.0</v>
      </c>
      <c r="P96" t="s">
        <v>2871</v>
      </c>
      <c r="Q96" t="str">
        <f t="shared" si="30"/>
        <v>1.3.6.1.4.1.8072.3400.4.3.1.94.0</v>
      </c>
      <c r="R96" t="s">
        <v>3233</v>
      </c>
      <c r="S96" t="str">
        <f t="shared" si="31"/>
        <v>1.3.6.1.4.1.8072.3400.4.4.1.94.0</v>
      </c>
      <c r="T96" t="s">
        <v>3594</v>
      </c>
      <c r="W96" t="str">
        <f t="shared" si="32"/>
        <v>1.3.6.1.4.1.8072.3400.5.2.1.1.94.0</v>
      </c>
      <c r="X96" t="s">
        <v>7580</v>
      </c>
      <c r="Y96" t="str">
        <f t="shared" si="33"/>
        <v>1.3.6.1.4.1.8072.3400.5.2.2.1.94.0</v>
      </c>
      <c r="Z96" t="s">
        <v>6860</v>
      </c>
      <c r="AA96" t="str">
        <f t="shared" si="34"/>
        <v>1.3.6.1.4.1.8072.3400.5.2.3.1.94.0</v>
      </c>
      <c r="AB96" t="s">
        <v>6140</v>
      </c>
      <c r="AC96" t="str">
        <f t="shared" si="35"/>
        <v>1.3.6.1.4.1.8072.3400.5.2.4.1.94.0</v>
      </c>
      <c r="AD96" t="s">
        <v>5420</v>
      </c>
    </row>
    <row r="97" spans="3:30">
      <c r="C97" t="str">
        <f t="shared" si="24"/>
        <v>1.3.6.1.4.1.8072.3400.2.1.1.95.0</v>
      </c>
      <c r="D97" t="s">
        <v>97</v>
      </c>
      <c r="E97" t="str">
        <f t="shared" si="25"/>
        <v>1.3.6.1.4.1.8072.3400.2.2.1.95.0</v>
      </c>
      <c r="F97" t="s">
        <v>697</v>
      </c>
      <c r="G97" t="str">
        <f t="shared" si="26"/>
        <v>1.3.6.1.4.1.8072.3400.2.3.1.95.0</v>
      </c>
      <c r="H97" t="s">
        <v>1297</v>
      </c>
      <c r="I97" t="str">
        <f t="shared" si="27"/>
        <v>1.3.6.1.4.1.8072.3400.2.4.1.95.0</v>
      </c>
      <c r="J97" t="s">
        <v>1897</v>
      </c>
      <c r="M97" t="str">
        <f t="shared" si="37"/>
        <v>1.3.6.1.4.1.8072.3400.4.1.1.95.0</v>
      </c>
      <c r="N97" t="s">
        <v>2512</v>
      </c>
      <c r="O97" t="str">
        <f t="shared" si="29"/>
        <v>1.3.6.1.4.1.8072.3400.4.2.1.95.0</v>
      </c>
      <c r="P97" t="s">
        <v>2872</v>
      </c>
      <c r="Q97" t="str">
        <f t="shared" si="30"/>
        <v>1.3.6.1.4.1.8072.3400.4.3.1.95.0</v>
      </c>
      <c r="R97" t="s">
        <v>3234</v>
      </c>
      <c r="S97" t="str">
        <f t="shared" si="31"/>
        <v>1.3.6.1.4.1.8072.3400.4.4.1.95.0</v>
      </c>
      <c r="T97" t="s">
        <v>3595</v>
      </c>
      <c r="W97" t="str">
        <f t="shared" si="32"/>
        <v>1.3.6.1.4.1.8072.3400.5.2.1.1.95.0</v>
      </c>
      <c r="X97" t="s">
        <v>7581</v>
      </c>
      <c r="Y97" t="str">
        <f t="shared" si="33"/>
        <v>1.3.6.1.4.1.8072.3400.5.2.2.1.95.0</v>
      </c>
      <c r="Z97" t="s">
        <v>6861</v>
      </c>
      <c r="AA97" t="str">
        <f t="shared" si="34"/>
        <v>1.3.6.1.4.1.8072.3400.5.2.3.1.95.0</v>
      </c>
      <c r="AB97" t="s">
        <v>6141</v>
      </c>
      <c r="AC97" t="str">
        <f t="shared" si="35"/>
        <v>1.3.6.1.4.1.8072.3400.5.2.4.1.95.0</v>
      </c>
      <c r="AD97" t="s">
        <v>5421</v>
      </c>
    </row>
    <row r="98" spans="3:30">
      <c r="C98" t="str">
        <f t="shared" si="24"/>
        <v>1.3.6.1.4.1.8072.3400.2.1.1.96.0</v>
      </c>
      <c r="D98" t="s">
        <v>98</v>
      </c>
      <c r="E98" t="str">
        <f t="shared" si="25"/>
        <v>1.3.6.1.4.1.8072.3400.2.2.1.96.0</v>
      </c>
      <c r="F98" t="s">
        <v>698</v>
      </c>
      <c r="G98" t="str">
        <f t="shared" si="26"/>
        <v>1.3.6.1.4.1.8072.3400.2.3.1.96.0</v>
      </c>
      <c r="H98" t="s">
        <v>1298</v>
      </c>
      <c r="I98" t="str">
        <f t="shared" si="27"/>
        <v>1.3.6.1.4.1.8072.3400.2.4.1.96.0</v>
      </c>
      <c r="J98" t="s">
        <v>1898</v>
      </c>
      <c r="M98" t="str">
        <f t="shared" si="37"/>
        <v>1.3.6.1.4.1.8072.3400.4.1.1.96.0</v>
      </c>
      <c r="N98" t="s">
        <v>2513</v>
      </c>
      <c r="O98" t="str">
        <f t="shared" si="29"/>
        <v>1.3.6.1.4.1.8072.3400.4.2.1.96.0</v>
      </c>
      <c r="P98" t="s">
        <v>2873</v>
      </c>
      <c r="Q98" t="str">
        <f t="shared" si="30"/>
        <v>1.3.6.1.4.1.8072.3400.4.3.1.96.0</v>
      </c>
      <c r="R98" t="s">
        <v>3235</v>
      </c>
      <c r="S98" t="str">
        <f t="shared" si="31"/>
        <v>1.3.6.1.4.1.8072.3400.4.4.1.96.0</v>
      </c>
      <c r="T98" t="s">
        <v>3596</v>
      </c>
      <c r="W98" t="str">
        <f t="shared" si="32"/>
        <v>1.3.6.1.4.1.8072.3400.5.2.1.1.96.0</v>
      </c>
      <c r="X98" t="s">
        <v>7582</v>
      </c>
      <c r="Y98" t="str">
        <f t="shared" si="33"/>
        <v>1.3.6.1.4.1.8072.3400.5.2.2.1.96.0</v>
      </c>
      <c r="Z98" t="s">
        <v>6862</v>
      </c>
      <c r="AA98" t="str">
        <f t="shared" si="34"/>
        <v>1.3.6.1.4.1.8072.3400.5.2.3.1.96.0</v>
      </c>
      <c r="AB98" t="s">
        <v>6142</v>
      </c>
      <c r="AC98" t="str">
        <f t="shared" si="35"/>
        <v>1.3.6.1.4.1.8072.3400.5.2.4.1.96.0</v>
      </c>
      <c r="AD98" t="s">
        <v>5422</v>
      </c>
    </row>
    <row r="99" spans="3:30">
      <c r="C99" t="str">
        <f t="shared" si="24"/>
        <v>1.3.6.1.4.1.8072.3400.2.1.1.97.0</v>
      </c>
      <c r="D99" t="s">
        <v>99</v>
      </c>
      <c r="E99" t="str">
        <f t="shared" si="25"/>
        <v>1.3.6.1.4.1.8072.3400.2.2.1.97.0</v>
      </c>
      <c r="F99" t="s">
        <v>699</v>
      </c>
      <c r="G99" t="str">
        <f t="shared" si="26"/>
        <v>1.3.6.1.4.1.8072.3400.2.3.1.97.0</v>
      </c>
      <c r="H99" t="s">
        <v>1299</v>
      </c>
      <c r="I99" t="str">
        <f t="shared" si="27"/>
        <v>1.3.6.1.4.1.8072.3400.2.4.1.97.0</v>
      </c>
      <c r="J99" t="s">
        <v>1899</v>
      </c>
      <c r="M99" t="str">
        <f t="shared" si="37"/>
        <v>1.3.6.1.4.1.8072.3400.4.1.1.97.0</v>
      </c>
      <c r="N99" t="s">
        <v>2514</v>
      </c>
      <c r="O99" t="str">
        <f t="shared" si="29"/>
        <v>1.3.6.1.4.1.8072.3400.4.2.1.97.0</v>
      </c>
      <c r="P99" t="s">
        <v>2874</v>
      </c>
      <c r="Q99" t="str">
        <f t="shared" si="30"/>
        <v>1.3.6.1.4.1.8072.3400.4.3.1.97.0</v>
      </c>
      <c r="R99" t="s">
        <v>3236</v>
      </c>
      <c r="S99" t="str">
        <f t="shared" si="31"/>
        <v>1.3.6.1.4.1.8072.3400.4.4.1.97.0</v>
      </c>
      <c r="T99" t="s">
        <v>3597</v>
      </c>
      <c r="W99" t="str">
        <f t="shared" si="32"/>
        <v>1.3.6.1.4.1.8072.3400.5.2.1.1.97.0</v>
      </c>
      <c r="X99" t="s">
        <v>7583</v>
      </c>
      <c r="Y99" t="str">
        <f t="shared" si="33"/>
        <v>1.3.6.1.4.1.8072.3400.5.2.2.1.97.0</v>
      </c>
      <c r="Z99" t="s">
        <v>6863</v>
      </c>
      <c r="AA99" t="str">
        <f t="shared" si="34"/>
        <v>1.3.6.1.4.1.8072.3400.5.2.3.1.97.0</v>
      </c>
      <c r="AB99" t="s">
        <v>6143</v>
      </c>
      <c r="AC99" t="str">
        <f t="shared" si="35"/>
        <v>1.3.6.1.4.1.8072.3400.5.2.4.1.97.0</v>
      </c>
      <c r="AD99" t="s">
        <v>5423</v>
      </c>
    </row>
    <row r="100" spans="3:30">
      <c r="C100" t="str">
        <f t="shared" si="24"/>
        <v>1.3.6.1.4.1.8072.3400.2.1.1.98.0</v>
      </c>
      <c r="D100" t="s">
        <v>100</v>
      </c>
      <c r="E100" t="str">
        <f t="shared" si="25"/>
        <v>1.3.6.1.4.1.8072.3400.2.2.1.98.0</v>
      </c>
      <c r="F100" t="s">
        <v>700</v>
      </c>
      <c r="G100" t="str">
        <f t="shared" si="26"/>
        <v>1.3.6.1.4.1.8072.3400.2.3.1.98.0</v>
      </c>
      <c r="H100" t="s">
        <v>1300</v>
      </c>
      <c r="I100" t="str">
        <f t="shared" si="27"/>
        <v>1.3.6.1.4.1.8072.3400.2.4.1.98.0</v>
      </c>
      <c r="J100" t="s">
        <v>1900</v>
      </c>
      <c r="M100" t="str">
        <f t="shared" si="37"/>
        <v>1.3.6.1.4.1.8072.3400.4.1.1.98.0</v>
      </c>
      <c r="N100" t="s">
        <v>2515</v>
      </c>
      <c r="O100" t="str">
        <f t="shared" si="29"/>
        <v>1.3.6.1.4.1.8072.3400.4.2.1.98.0</v>
      </c>
      <c r="P100" t="s">
        <v>2875</v>
      </c>
      <c r="Q100" t="str">
        <f t="shared" si="30"/>
        <v>1.3.6.1.4.1.8072.3400.4.3.1.98.0</v>
      </c>
      <c r="R100" t="s">
        <v>3237</v>
      </c>
      <c r="S100" t="str">
        <f t="shared" si="31"/>
        <v>1.3.6.1.4.1.8072.3400.4.4.1.98.0</v>
      </c>
      <c r="T100" t="s">
        <v>3598</v>
      </c>
      <c r="W100" t="str">
        <f t="shared" si="32"/>
        <v>1.3.6.1.4.1.8072.3400.5.2.1.1.98.0</v>
      </c>
      <c r="X100" t="s">
        <v>7584</v>
      </c>
      <c r="Y100" t="str">
        <f t="shared" si="33"/>
        <v>1.3.6.1.4.1.8072.3400.5.2.2.1.98.0</v>
      </c>
      <c r="Z100" t="s">
        <v>6864</v>
      </c>
      <c r="AA100" t="str">
        <f t="shared" si="34"/>
        <v>1.3.6.1.4.1.8072.3400.5.2.3.1.98.0</v>
      </c>
      <c r="AB100" t="s">
        <v>6144</v>
      </c>
      <c r="AC100" t="str">
        <f t="shared" si="35"/>
        <v>1.3.6.1.4.1.8072.3400.5.2.4.1.98.0</v>
      </c>
      <c r="AD100" t="s">
        <v>5424</v>
      </c>
    </row>
    <row r="101" spans="3:30">
      <c r="C101" t="str">
        <f t="shared" si="24"/>
        <v>1.3.6.1.4.1.8072.3400.2.1.1.99.0</v>
      </c>
      <c r="D101" t="s">
        <v>101</v>
      </c>
      <c r="E101" t="str">
        <f t="shared" si="25"/>
        <v>1.3.6.1.4.1.8072.3400.2.2.1.99.0</v>
      </c>
      <c r="F101" t="s">
        <v>701</v>
      </c>
      <c r="G101" t="str">
        <f t="shared" si="26"/>
        <v>1.3.6.1.4.1.8072.3400.2.3.1.99.0</v>
      </c>
      <c r="H101" t="s">
        <v>1301</v>
      </c>
      <c r="I101" t="str">
        <f t="shared" si="27"/>
        <v>1.3.6.1.4.1.8072.3400.2.4.1.99.0</v>
      </c>
      <c r="J101" t="s">
        <v>1901</v>
      </c>
      <c r="M101" t="str">
        <f t="shared" si="37"/>
        <v>1.3.6.1.4.1.8072.3400.4.1.1.99.0</v>
      </c>
      <c r="N101" t="s">
        <v>2516</v>
      </c>
      <c r="O101" t="str">
        <f t="shared" si="29"/>
        <v>1.3.6.1.4.1.8072.3400.4.2.1.99.0</v>
      </c>
      <c r="P101" t="s">
        <v>2876</v>
      </c>
      <c r="Q101" t="str">
        <f t="shared" si="30"/>
        <v>1.3.6.1.4.1.8072.3400.4.3.1.99.0</v>
      </c>
      <c r="R101" t="s">
        <v>3238</v>
      </c>
      <c r="S101" t="str">
        <f t="shared" si="31"/>
        <v>1.3.6.1.4.1.8072.3400.4.4.1.99.0</v>
      </c>
      <c r="T101" t="s">
        <v>3599</v>
      </c>
      <c r="W101" t="str">
        <f t="shared" si="32"/>
        <v>1.3.6.1.4.1.8072.3400.5.2.1.1.99.0</v>
      </c>
      <c r="X101" t="s">
        <v>7585</v>
      </c>
      <c r="Y101" t="str">
        <f t="shared" si="33"/>
        <v>1.3.6.1.4.1.8072.3400.5.2.2.1.99.0</v>
      </c>
      <c r="Z101" t="s">
        <v>6865</v>
      </c>
      <c r="AA101" t="str">
        <f t="shared" si="34"/>
        <v>1.3.6.1.4.1.8072.3400.5.2.3.1.99.0</v>
      </c>
      <c r="AB101" t="s">
        <v>6145</v>
      </c>
      <c r="AC101" t="str">
        <f t="shared" si="35"/>
        <v>1.3.6.1.4.1.8072.3400.5.2.4.1.99.0</v>
      </c>
      <c r="AD101" t="s">
        <v>5425</v>
      </c>
    </row>
    <row r="102" spans="3:30">
      <c r="C102" t="str">
        <f t="shared" si="24"/>
        <v>1.3.6.1.4.1.8072.3400.2.1.1.100.0</v>
      </c>
      <c r="D102" t="s">
        <v>102</v>
      </c>
      <c r="E102" t="str">
        <f t="shared" si="25"/>
        <v>1.3.6.1.4.1.8072.3400.2.2.1.100.0</v>
      </c>
      <c r="F102" t="s">
        <v>702</v>
      </c>
      <c r="G102" t="str">
        <f t="shared" si="26"/>
        <v>1.3.6.1.4.1.8072.3400.2.3.1.100.0</v>
      </c>
      <c r="H102" t="s">
        <v>1302</v>
      </c>
      <c r="I102" t="str">
        <f t="shared" si="27"/>
        <v>1.3.6.1.4.1.8072.3400.2.4.1.100.0</v>
      </c>
      <c r="J102" t="s">
        <v>1902</v>
      </c>
      <c r="M102" t="str">
        <f t="shared" si="37"/>
        <v>1.3.6.1.4.1.8072.3400.4.1.1.100.0</v>
      </c>
      <c r="N102" t="s">
        <v>2517</v>
      </c>
      <c r="O102" t="str">
        <f t="shared" si="29"/>
        <v>1.3.6.1.4.1.8072.3400.4.2.1.100.0</v>
      </c>
      <c r="P102" t="s">
        <v>2877</v>
      </c>
      <c r="Q102" t="str">
        <f t="shared" si="30"/>
        <v>1.3.6.1.4.1.8072.3400.4.3.1.100.0</v>
      </c>
      <c r="R102" t="s">
        <v>3239</v>
      </c>
      <c r="S102" t="str">
        <f t="shared" si="31"/>
        <v>1.3.6.1.4.1.8072.3400.4.4.1.100.0</v>
      </c>
      <c r="T102" t="s">
        <v>3600</v>
      </c>
      <c r="W102" t="str">
        <f t="shared" si="32"/>
        <v>1.3.6.1.4.1.8072.3400.5.2.1.1.100.0</v>
      </c>
      <c r="X102" t="s">
        <v>7586</v>
      </c>
      <c r="Y102" t="str">
        <f t="shared" si="33"/>
        <v>1.3.6.1.4.1.8072.3400.5.2.2.1.100.0</v>
      </c>
      <c r="Z102" t="s">
        <v>6866</v>
      </c>
      <c r="AA102" t="str">
        <f t="shared" si="34"/>
        <v>1.3.6.1.4.1.8072.3400.5.2.3.1.100.0</v>
      </c>
      <c r="AB102" t="s">
        <v>6146</v>
      </c>
      <c r="AC102" t="str">
        <f t="shared" si="35"/>
        <v>1.3.6.1.4.1.8072.3400.5.2.4.1.100.0</v>
      </c>
      <c r="AD102" t="s">
        <v>5426</v>
      </c>
    </row>
    <row r="103" spans="3:30">
      <c r="C103" t="str">
        <f t="shared" si="24"/>
        <v>1.3.6.1.4.1.8072.3400.2.1.1.101.0</v>
      </c>
      <c r="D103" t="s">
        <v>103</v>
      </c>
      <c r="E103" t="str">
        <f t="shared" si="25"/>
        <v>1.3.6.1.4.1.8072.3400.2.2.1.101.0</v>
      </c>
      <c r="F103" t="s">
        <v>703</v>
      </c>
      <c r="G103" t="str">
        <f t="shared" si="26"/>
        <v>1.3.6.1.4.1.8072.3400.2.3.1.101.0</v>
      </c>
      <c r="H103" t="s">
        <v>1303</v>
      </c>
      <c r="I103" t="str">
        <f t="shared" si="27"/>
        <v>1.3.6.1.4.1.8072.3400.2.4.1.101.0</v>
      </c>
      <c r="J103" t="s">
        <v>1903</v>
      </c>
      <c r="M103" t="str">
        <f t="shared" si="37"/>
        <v>1.3.6.1.4.1.8072.3400.4.1.1.101.0</v>
      </c>
      <c r="N103" t="s">
        <v>2518</v>
      </c>
      <c r="O103" t="str">
        <f t="shared" si="29"/>
        <v>1.3.6.1.4.1.8072.3400.4.2.1.101.0</v>
      </c>
      <c r="P103" t="s">
        <v>2878</v>
      </c>
      <c r="Q103" t="str">
        <f t="shared" si="30"/>
        <v>1.3.6.1.4.1.8072.3400.4.3.1.101.0</v>
      </c>
      <c r="R103" t="s">
        <v>3240</v>
      </c>
      <c r="S103" t="str">
        <f t="shared" si="31"/>
        <v>1.3.6.1.4.1.8072.3400.4.4.1.101.0</v>
      </c>
      <c r="T103" t="s">
        <v>3601</v>
      </c>
      <c r="W103" t="str">
        <f t="shared" si="32"/>
        <v>1.3.6.1.4.1.8072.3400.5.2.1.1.101.0</v>
      </c>
      <c r="X103" t="s">
        <v>7587</v>
      </c>
      <c r="Y103" t="str">
        <f t="shared" si="33"/>
        <v>1.3.6.1.4.1.8072.3400.5.2.2.1.101.0</v>
      </c>
      <c r="Z103" t="s">
        <v>6867</v>
      </c>
      <c r="AA103" t="str">
        <f t="shared" si="34"/>
        <v>1.3.6.1.4.1.8072.3400.5.2.3.1.101.0</v>
      </c>
      <c r="AB103" t="s">
        <v>6147</v>
      </c>
      <c r="AC103" t="str">
        <f t="shared" si="35"/>
        <v>1.3.6.1.4.1.8072.3400.5.2.4.1.101.0</v>
      </c>
      <c r="AD103" t="s">
        <v>5427</v>
      </c>
    </row>
    <row r="104" spans="3:30">
      <c r="C104" t="str">
        <f t="shared" si="24"/>
        <v>1.3.6.1.4.1.8072.3400.2.1.1.102.0</v>
      </c>
      <c r="D104" t="s">
        <v>104</v>
      </c>
      <c r="E104" t="str">
        <f t="shared" si="25"/>
        <v>1.3.6.1.4.1.8072.3400.2.2.1.102.0</v>
      </c>
      <c r="F104" t="s">
        <v>704</v>
      </c>
      <c r="G104" t="str">
        <f t="shared" si="26"/>
        <v>1.3.6.1.4.1.8072.3400.2.3.1.102.0</v>
      </c>
      <c r="H104" t="s">
        <v>1304</v>
      </c>
      <c r="I104" t="str">
        <f t="shared" si="27"/>
        <v>1.3.6.1.4.1.8072.3400.2.4.1.102.0</v>
      </c>
      <c r="J104" t="s">
        <v>1904</v>
      </c>
      <c r="M104" t="str">
        <f>"1.3.6.1.4.1.8072.3400.4.1.1."&amp;TEXT(ROW(A102),"0")&amp;".0"</f>
        <v>1.3.6.1.4.1.8072.3400.4.1.1.102.0</v>
      </c>
      <c r="N104" t="s">
        <v>2519</v>
      </c>
      <c r="O104" t="str">
        <f t="shared" si="29"/>
        <v>1.3.6.1.4.1.8072.3400.4.2.1.102.0</v>
      </c>
      <c r="P104" t="s">
        <v>2879</v>
      </c>
      <c r="Q104" t="str">
        <f t="shared" si="30"/>
        <v>1.3.6.1.4.1.8072.3400.4.3.1.102.0</v>
      </c>
      <c r="R104" t="s">
        <v>3241</v>
      </c>
      <c r="S104" t="str">
        <f t="shared" si="31"/>
        <v>1.3.6.1.4.1.8072.3400.4.4.1.102.0</v>
      </c>
      <c r="T104" t="s">
        <v>3602</v>
      </c>
      <c r="W104" t="str">
        <f t="shared" si="32"/>
        <v>1.3.6.1.4.1.8072.3400.5.2.1.1.102.0</v>
      </c>
      <c r="X104" t="s">
        <v>7588</v>
      </c>
      <c r="Y104" t="str">
        <f t="shared" si="33"/>
        <v>1.3.6.1.4.1.8072.3400.5.2.2.1.102.0</v>
      </c>
      <c r="Z104" t="s">
        <v>6868</v>
      </c>
      <c r="AA104" t="str">
        <f t="shared" si="34"/>
        <v>1.3.6.1.4.1.8072.3400.5.2.3.1.102.0</v>
      </c>
      <c r="AB104" t="s">
        <v>6148</v>
      </c>
      <c r="AC104" t="str">
        <f t="shared" si="35"/>
        <v>1.3.6.1.4.1.8072.3400.5.2.4.1.102.0</v>
      </c>
      <c r="AD104" t="s">
        <v>5428</v>
      </c>
    </row>
    <row r="105" spans="3:30">
      <c r="C105" t="str">
        <f t="shared" si="24"/>
        <v>1.3.6.1.4.1.8072.3400.2.1.1.103.0</v>
      </c>
      <c r="D105" t="s">
        <v>105</v>
      </c>
      <c r="E105" t="str">
        <f t="shared" si="25"/>
        <v>1.3.6.1.4.1.8072.3400.2.2.1.103.0</v>
      </c>
      <c r="F105" t="s">
        <v>705</v>
      </c>
      <c r="G105" t="str">
        <f t="shared" si="26"/>
        <v>1.3.6.1.4.1.8072.3400.2.3.1.103.0</v>
      </c>
      <c r="H105" t="s">
        <v>1305</v>
      </c>
      <c r="I105" t="str">
        <f t="shared" si="27"/>
        <v>1.3.6.1.4.1.8072.3400.2.4.1.103.0</v>
      </c>
      <c r="J105" t="s">
        <v>1905</v>
      </c>
      <c r="M105" t="str">
        <f t="shared" ref="M105:M114" si="38">"1.3.6.1.4.1.8072.3400.4.1.1."&amp;TEXT(ROW(A103),"0")&amp;".0"</f>
        <v>1.3.6.1.4.1.8072.3400.4.1.1.103.0</v>
      </c>
      <c r="N105" t="s">
        <v>2520</v>
      </c>
      <c r="O105" t="str">
        <f t="shared" si="29"/>
        <v>1.3.6.1.4.1.8072.3400.4.2.1.103.0</v>
      </c>
      <c r="P105" t="s">
        <v>2880</v>
      </c>
      <c r="Q105" t="str">
        <f t="shared" si="30"/>
        <v>1.3.6.1.4.1.8072.3400.4.3.1.103.0</v>
      </c>
      <c r="R105" t="s">
        <v>3242</v>
      </c>
      <c r="S105" t="str">
        <f t="shared" si="31"/>
        <v>1.3.6.1.4.1.8072.3400.4.4.1.103.0</v>
      </c>
      <c r="T105" t="s">
        <v>3603</v>
      </c>
      <c r="W105" t="str">
        <f t="shared" si="32"/>
        <v>1.3.6.1.4.1.8072.3400.5.2.1.1.103.0</v>
      </c>
      <c r="X105" t="s">
        <v>7589</v>
      </c>
      <c r="Y105" t="str">
        <f t="shared" si="33"/>
        <v>1.3.6.1.4.1.8072.3400.5.2.2.1.103.0</v>
      </c>
      <c r="Z105" t="s">
        <v>6869</v>
      </c>
      <c r="AA105" t="str">
        <f t="shared" si="34"/>
        <v>1.3.6.1.4.1.8072.3400.5.2.3.1.103.0</v>
      </c>
      <c r="AB105" t="s">
        <v>6149</v>
      </c>
      <c r="AC105" t="str">
        <f t="shared" si="35"/>
        <v>1.3.6.1.4.1.8072.3400.5.2.4.1.103.0</v>
      </c>
      <c r="AD105" t="s">
        <v>5429</v>
      </c>
    </row>
    <row r="106" spans="3:30">
      <c r="C106" t="str">
        <f t="shared" si="24"/>
        <v>1.3.6.1.4.1.8072.3400.2.1.1.104.0</v>
      </c>
      <c r="D106" t="s">
        <v>106</v>
      </c>
      <c r="E106" t="str">
        <f t="shared" si="25"/>
        <v>1.3.6.1.4.1.8072.3400.2.2.1.104.0</v>
      </c>
      <c r="F106" t="s">
        <v>706</v>
      </c>
      <c r="G106" t="str">
        <f t="shared" si="26"/>
        <v>1.3.6.1.4.1.8072.3400.2.3.1.104.0</v>
      </c>
      <c r="H106" t="s">
        <v>1306</v>
      </c>
      <c r="I106" t="str">
        <f t="shared" si="27"/>
        <v>1.3.6.1.4.1.8072.3400.2.4.1.104.0</v>
      </c>
      <c r="J106" t="s">
        <v>1906</v>
      </c>
      <c r="M106" t="str">
        <f t="shared" si="38"/>
        <v>1.3.6.1.4.1.8072.3400.4.1.1.104.0</v>
      </c>
      <c r="N106" t="s">
        <v>2521</v>
      </c>
      <c r="O106" t="str">
        <f t="shared" si="29"/>
        <v>1.3.6.1.4.1.8072.3400.4.2.1.104.0</v>
      </c>
      <c r="P106" t="s">
        <v>2881</v>
      </c>
      <c r="Q106" t="str">
        <f t="shared" si="30"/>
        <v>1.3.6.1.4.1.8072.3400.4.3.1.104.0</v>
      </c>
      <c r="R106" t="s">
        <v>3243</v>
      </c>
      <c r="S106" t="str">
        <f t="shared" si="31"/>
        <v>1.3.6.1.4.1.8072.3400.4.4.1.104.0</v>
      </c>
      <c r="T106" t="s">
        <v>3604</v>
      </c>
      <c r="W106" t="str">
        <f t="shared" si="32"/>
        <v>1.3.6.1.4.1.8072.3400.5.2.1.1.104.0</v>
      </c>
      <c r="X106" t="s">
        <v>7590</v>
      </c>
      <c r="Y106" t="str">
        <f t="shared" si="33"/>
        <v>1.3.6.1.4.1.8072.3400.5.2.2.1.104.0</v>
      </c>
      <c r="Z106" t="s">
        <v>6870</v>
      </c>
      <c r="AA106" t="str">
        <f t="shared" si="34"/>
        <v>1.3.6.1.4.1.8072.3400.5.2.3.1.104.0</v>
      </c>
      <c r="AB106" t="s">
        <v>6150</v>
      </c>
      <c r="AC106" t="str">
        <f t="shared" si="35"/>
        <v>1.3.6.1.4.1.8072.3400.5.2.4.1.104.0</v>
      </c>
      <c r="AD106" t="s">
        <v>5430</v>
      </c>
    </row>
    <row r="107" spans="3:30">
      <c r="C107" t="str">
        <f t="shared" si="24"/>
        <v>1.3.6.1.4.1.8072.3400.2.1.1.105.0</v>
      </c>
      <c r="D107" t="s">
        <v>107</v>
      </c>
      <c r="E107" t="str">
        <f t="shared" si="25"/>
        <v>1.3.6.1.4.1.8072.3400.2.2.1.105.0</v>
      </c>
      <c r="F107" t="s">
        <v>707</v>
      </c>
      <c r="G107" t="str">
        <f t="shared" si="26"/>
        <v>1.3.6.1.4.1.8072.3400.2.3.1.105.0</v>
      </c>
      <c r="H107" t="s">
        <v>1307</v>
      </c>
      <c r="I107" t="str">
        <f t="shared" si="27"/>
        <v>1.3.6.1.4.1.8072.3400.2.4.1.105.0</v>
      </c>
      <c r="J107" t="s">
        <v>1907</v>
      </c>
      <c r="M107" t="str">
        <f t="shared" si="38"/>
        <v>1.3.6.1.4.1.8072.3400.4.1.1.105.0</v>
      </c>
      <c r="N107" t="s">
        <v>2522</v>
      </c>
      <c r="O107" t="str">
        <f t="shared" si="29"/>
        <v>1.3.6.1.4.1.8072.3400.4.2.1.105.0</v>
      </c>
      <c r="P107" t="s">
        <v>2882</v>
      </c>
      <c r="Q107" t="str">
        <f t="shared" si="30"/>
        <v>1.3.6.1.4.1.8072.3400.4.3.1.105.0</v>
      </c>
      <c r="R107" t="s">
        <v>3244</v>
      </c>
      <c r="S107" t="str">
        <f t="shared" si="31"/>
        <v>1.3.6.1.4.1.8072.3400.4.4.1.105.0</v>
      </c>
      <c r="T107" t="s">
        <v>3605</v>
      </c>
      <c r="W107" t="str">
        <f t="shared" si="32"/>
        <v>1.3.6.1.4.1.8072.3400.5.2.1.1.105.0</v>
      </c>
      <c r="X107" t="s">
        <v>7591</v>
      </c>
      <c r="Y107" t="str">
        <f t="shared" si="33"/>
        <v>1.3.6.1.4.1.8072.3400.5.2.2.1.105.0</v>
      </c>
      <c r="Z107" t="s">
        <v>6871</v>
      </c>
      <c r="AA107" t="str">
        <f t="shared" si="34"/>
        <v>1.3.6.1.4.1.8072.3400.5.2.3.1.105.0</v>
      </c>
      <c r="AB107" t="s">
        <v>6151</v>
      </c>
      <c r="AC107" t="str">
        <f t="shared" si="35"/>
        <v>1.3.6.1.4.1.8072.3400.5.2.4.1.105.0</v>
      </c>
      <c r="AD107" t="s">
        <v>5431</v>
      </c>
    </row>
    <row r="108" spans="3:30">
      <c r="C108" t="str">
        <f t="shared" si="24"/>
        <v>1.3.6.1.4.1.8072.3400.2.1.1.106.0</v>
      </c>
      <c r="D108" t="s">
        <v>108</v>
      </c>
      <c r="E108" t="str">
        <f t="shared" si="25"/>
        <v>1.3.6.1.4.1.8072.3400.2.2.1.106.0</v>
      </c>
      <c r="F108" t="s">
        <v>708</v>
      </c>
      <c r="G108" t="str">
        <f t="shared" si="26"/>
        <v>1.3.6.1.4.1.8072.3400.2.3.1.106.0</v>
      </c>
      <c r="H108" t="s">
        <v>1308</v>
      </c>
      <c r="I108" t="str">
        <f t="shared" si="27"/>
        <v>1.3.6.1.4.1.8072.3400.2.4.1.106.0</v>
      </c>
      <c r="J108" t="s">
        <v>1908</v>
      </c>
      <c r="M108" t="str">
        <f t="shared" si="38"/>
        <v>1.3.6.1.4.1.8072.3400.4.1.1.106.0</v>
      </c>
      <c r="N108" t="s">
        <v>2523</v>
      </c>
      <c r="O108" t="str">
        <f t="shared" si="29"/>
        <v>1.3.6.1.4.1.8072.3400.4.2.1.106.0</v>
      </c>
      <c r="P108" t="s">
        <v>2883</v>
      </c>
      <c r="Q108" t="str">
        <f t="shared" si="30"/>
        <v>1.3.6.1.4.1.8072.3400.4.3.1.106.0</v>
      </c>
      <c r="R108" t="s">
        <v>3245</v>
      </c>
      <c r="S108" t="str">
        <f t="shared" si="31"/>
        <v>1.3.6.1.4.1.8072.3400.4.4.1.106.0</v>
      </c>
      <c r="T108" t="s">
        <v>3606</v>
      </c>
      <c r="W108" t="str">
        <f t="shared" si="32"/>
        <v>1.3.6.1.4.1.8072.3400.5.2.1.1.106.0</v>
      </c>
      <c r="X108" t="s">
        <v>7592</v>
      </c>
      <c r="Y108" t="str">
        <f t="shared" si="33"/>
        <v>1.3.6.1.4.1.8072.3400.5.2.2.1.106.0</v>
      </c>
      <c r="Z108" t="s">
        <v>6872</v>
      </c>
      <c r="AA108" t="str">
        <f t="shared" si="34"/>
        <v>1.3.6.1.4.1.8072.3400.5.2.3.1.106.0</v>
      </c>
      <c r="AB108" t="s">
        <v>6152</v>
      </c>
      <c r="AC108" t="str">
        <f t="shared" si="35"/>
        <v>1.3.6.1.4.1.8072.3400.5.2.4.1.106.0</v>
      </c>
      <c r="AD108" t="s">
        <v>5432</v>
      </c>
    </row>
    <row r="109" spans="3:30">
      <c r="C109" t="str">
        <f t="shared" si="24"/>
        <v>1.3.6.1.4.1.8072.3400.2.1.1.107.0</v>
      </c>
      <c r="D109" t="s">
        <v>109</v>
      </c>
      <c r="E109" t="str">
        <f t="shared" si="25"/>
        <v>1.3.6.1.4.1.8072.3400.2.2.1.107.0</v>
      </c>
      <c r="F109" t="s">
        <v>709</v>
      </c>
      <c r="G109" t="str">
        <f t="shared" si="26"/>
        <v>1.3.6.1.4.1.8072.3400.2.3.1.107.0</v>
      </c>
      <c r="H109" t="s">
        <v>1309</v>
      </c>
      <c r="I109" t="str">
        <f t="shared" si="27"/>
        <v>1.3.6.1.4.1.8072.3400.2.4.1.107.0</v>
      </c>
      <c r="J109" t="s">
        <v>1909</v>
      </c>
      <c r="M109" t="str">
        <f t="shared" si="38"/>
        <v>1.3.6.1.4.1.8072.3400.4.1.1.107.0</v>
      </c>
      <c r="N109" t="s">
        <v>2524</v>
      </c>
      <c r="O109" t="str">
        <f t="shared" si="29"/>
        <v>1.3.6.1.4.1.8072.3400.4.2.1.107.0</v>
      </c>
      <c r="P109" t="s">
        <v>2884</v>
      </c>
      <c r="Q109" t="str">
        <f t="shared" si="30"/>
        <v>1.3.6.1.4.1.8072.3400.4.3.1.107.0</v>
      </c>
      <c r="R109" t="s">
        <v>3246</v>
      </c>
      <c r="S109" t="str">
        <f t="shared" si="31"/>
        <v>1.3.6.1.4.1.8072.3400.4.4.1.107.0</v>
      </c>
      <c r="T109" t="s">
        <v>3607</v>
      </c>
      <c r="W109" t="str">
        <f t="shared" si="32"/>
        <v>1.3.6.1.4.1.8072.3400.5.2.1.1.107.0</v>
      </c>
      <c r="X109" t="s">
        <v>7593</v>
      </c>
      <c r="Y109" t="str">
        <f t="shared" si="33"/>
        <v>1.3.6.1.4.1.8072.3400.5.2.2.1.107.0</v>
      </c>
      <c r="Z109" t="s">
        <v>6873</v>
      </c>
      <c r="AA109" t="str">
        <f t="shared" si="34"/>
        <v>1.3.6.1.4.1.8072.3400.5.2.3.1.107.0</v>
      </c>
      <c r="AB109" t="s">
        <v>6153</v>
      </c>
      <c r="AC109" t="str">
        <f t="shared" si="35"/>
        <v>1.3.6.1.4.1.8072.3400.5.2.4.1.107.0</v>
      </c>
      <c r="AD109" t="s">
        <v>5433</v>
      </c>
    </row>
    <row r="110" spans="3:30">
      <c r="C110" t="str">
        <f t="shared" si="24"/>
        <v>1.3.6.1.4.1.8072.3400.2.1.1.108.0</v>
      </c>
      <c r="D110" t="s">
        <v>110</v>
      </c>
      <c r="E110" t="str">
        <f t="shared" si="25"/>
        <v>1.3.6.1.4.1.8072.3400.2.2.1.108.0</v>
      </c>
      <c r="F110" t="s">
        <v>710</v>
      </c>
      <c r="G110" t="str">
        <f t="shared" si="26"/>
        <v>1.3.6.1.4.1.8072.3400.2.3.1.108.0</v>
      </c>
      <c r="H110" t="s">
        <v>1310</v>
      </c>
      <c r="I110" t="str">
        <f t="shared" si="27"/>
        <v>1.3.6.1.4.1.8072.3400.2.4.1.108.0</v>
      </c>
      <c r="J110" t="s">
        <v>1910</v>
      </c>
      <c r="M110" t="str">
        <f t="shared" si="38"/>
        <v>1.3.6.1.4.1.8072.3400.4.1.1.108.0</v>
      </c>
      <c r="N110" t="s">
        <v>2525</v>
      </c>
      <c r="O110" t="str">
        <f t="shared" si="29"/>
        <v>1.3.6.1.4.1.8072.3400.4.2.1.108.0</v>
      </c>
      <c r="P110" t="s">
        <v>2885</v>
      </c>
      <c r="Q110" t="str">
        <f t="shared" si="30"/>
        <v>1.3.6.1.4.1.8072.3400.4.3.1.108.0</v>
      </c>
      <c r="R110" t="s">
        <v>3247</v>
      </c>
      <c r="S110" t="str">
        <f t="shared" si="31"/>
        <v>1.3.6.1.4.1.8072.3400.4.4.1.108.0</v>
      </c>
      <c r="T110" t="s">
        <v>3608</v>
      </c>
      <c r="W110" t="str">
        <f t="shared" si="32"/>
        <v>1.3.6.1.4.1.8072.3400.5.2.1.1.108.0</v>
      </c>
      <c r="X110" t="s">
        <v>7594</v>
      </c>
      <c r="Y110" t="str">
        <f t="shared" si="33"/>
        <v>1.3.6.1.4.1.8072.3400.5.2.2.1.108.0</v>
      </c>
      <c r="Z110" t="s">
        <v>6874</v>
      </c>
      <c r="AA110" t="str">
        <f t="shared" si="34"/>
        <v>1.3.6.1.4.1.8072.3400.5.2.3.1.108.0</v>
      </c>
      <c r="AB110" t="s">
        <v>6154</v>
      </c>
      <c r="AC110" t="str">
        <f t="shared" si="35"/>
        <v>1.3.6.1.4.1.8072.3400.5.2.4.1.108.0</v>
      </c>
      <c r="AD110" t="s">
        <v>5434</v>
      </c>
    </row>
    <row r="111" spans="3:30">
      <c r="C111" t="str">
        <f t="shared" si="24"/>
        <v>1.3.6.1.4.1.8072.3400.2.1.1.109.0</v>
      </c>
      <c r="D111" t="s">
        <v>111</v>
      </c>
      <c r="E111" t="str">
        <f t="shared" si="25"/>
        <v>1.3.6.1.4.1.8072.3400.2.2.1.109.0</v>
      </c>
      <c r="F111" t="s">
        <v>711</v>
      </c>
      <c r="G111" t="str">
        <f t="shared" si="26"/>
        <v>1.3.6.1.4.1.8072.3400.2.3.1.109.0</v>
      </c>
      <c r="H111" t="s">
        <v>1311</v>
      </c>
      <c r="I111" t="str">
        <f t="shared" si="27"/>
        <v>1.3.6.1.4.1.8072.3400.2.4.1.109.0</v>
      </c>
      <c r="J111" t="s">
        <v>1911</v>
      </c>
      <c r="M111" t="str">
        <f t="shared" si="38"/>
        <v>1.3.6.1.4.1.8072.3400.4.1.1.109.0</v>
      </c>
      <c r="N111" t="s">
        <v>2526</v>
      </c>
      <c r="O111" t="str">
        <f t="shared" si="29"/>
        <v>1.3.6.1.4.1.8072.3400.4.2.1.109.0</v>
      </c>
      <c r="P111" t="s">
        <v>2886</v>
      </c>
      <c r="Q111" t="str">
        <f t="shared" si="30"/>
        <v>1.3.6.1.4.1.8072.3400.4.3.1.109.0</v>
      </c>
      <c r="R111" t="s">
        <v>3248</v>
      </c>
      <c r="S111" t="str">
        <f t="shared" si="31"/>
        <v>1.3.6.1.4.1.8072.3400.4.4.1.109.0</v>
      </c>
      <c r="T111" t="s">
        <v>3609</v>
      </c>
      <c r="W111" t="str">
        <f t="shared" si="32"/>
        <v>1.3.6.1.4.1.8072.3400.5.2.1.1.109.0</v>
      </c>
      <c r="X111" t="s">
        <v>7595</v>
      </c>
      <c r="Y111" t="str">
        <f t="shared" si="33"/>
        <v>1.3.6.1.4.1.8072.3400.5.2.2.1.109.0</v>
      </c>
      <c r="Z111" t="s">
        <v>6875</v>
      </c>
      <c r="AA111" t="str">
        <f t="shared" si="34"/>
        <v>1.3.6.1.4.1.8072.3400.5.2.3.1.109.0</v>
      </c>
      <c r="AB111" t="s">
        <v>6155</v>
      </c>
      <c r="AC111" t="str">
        <f t="shared" si="35"/>
        <v>1.3.6.1.4.1.8072.3400.5.2.4.1.109.0</v>
      </c>
      <c r="AD111" t="s">
        <v>5435</v>
      </c>
    </row>
    <row r="112" spans="3:30">
      <c r="C112" t="str">
        <f t="shared" si="24"/>
        <v>1.3.6.1.4.1.8072.3400.2.1.1.110.0</v>
      </c>
      <c r="D112" t="s">
        <v>112</v>
      </c>
      <c r="E112" t="str">
        <f t="shared" si="25"/>
        <v>1.3.6.1.4.1.8072.3400.2.2.1.110.0</v>
      </c>
      <c r="F112" t="s">
        <v>712</v>
      </c>
      <c r="G112" t="str">
        <f t="shared" si="26"/>
        <v>1.3.6.1.4.1.8072.3400.2.3.1.110.0</v>
      </c>
      <c r="H112" t="s">
        <v>1312</v>
      </c>
      <c r="I112" t="str">
        <f t="shared" si="27"/>
        <v>1.3.6.1.4.1.8072.3400.2.4.1.110.0</v>
      </c>
      <c r="J112" t="s">
        <v>1912</v>
      </c>
      <c r="M112" t="str">
        <f t="shared" si="38"/>
        <v>1.3.6.1.4.1.8072.3400.4.1.1.110.0</v>
      </c>
      <c r="N112" t="s">
        <v>2527</v>
      </c>
      <c r="O112" t="str">
        <f t="shared" si="29"/>
        <v>1.3.6.1.4.1.8072.3400.4.2.1.110.0</v>
      </c>
      <c r="P112" t="s">
        <v>2887</v>
      </c>
      <c r="Q112" t="str">
        <f t="shared" si="30"/>
        <v>1.3.6.1.4.1.8072.3400.4.3.1.110.0</v>
      </c>
      <c r="R112" t="s">
        <v>3249</v>
      </c>
      <c r="S112" t="str">
        <f t="shared" si="31"/>
        <v>1.3.6.1.4.1.8072.3400.4.4.1.110.0</v>
      </c>
      <c r="T112" t="s">
        <v>3610</v>
      </c>
      <c r="W112" t="str">
        <f t="shared" si="32"/>
        <v>1.3.6.1.4.1.8072.3400.5.2.1.1.110.0</v>
      </c>
      <c r="X112" t="s">
        <v>7596</v>
      </c>
      <c r="Y112" t="str">
        <f t="shared" si="33"/>
        <v>1.3.6.1.4.1.8072.3400.5.2.2.1.110.0</v>
      </c>
      <c r="Z112" t="s">
        <v>6876</v>
      </c>
      <c r="AA112" t="str">
        <f t="shared" si="34"/>
        <v>1.3.6.1.4.1.8072.3400.5.2.3.1.110.0</v>
      </c>
      <c r="AB112" t="s">
        <v>6156</v>
      </c>
      <c r="AC112" t="str">
        <f t="shared" si="35"/>
        <v>1.3.6.1.4.1.8072.3400.5.2.4.1.110.0</v>
      </c>
      <c r="AD112" t="s">
        <v>5436</v>
      </c>
    </row>
    <row r="113" spans="3:30">
      <c r="C113" t="str">
        <f t="shared" si="24"/>
        <v>1.3.6.1.4.1.8072.3400.2.1.1.111.0</v>
      </c>
      <c r="D113" t="s">
        <v>113</v>
      </c>
      <c r="E113" t="str">
        <f t="shared" si="25"/>
        <v>1.3.6.1.4.1.8072.3400.2.2.1.111.0</v>
      </c>
      <c r="F113" t="s">
        <v>713</v>
      </c>
      <c r="G113" t="str">
        <f t="shared" si="26"/>
        <v>1.3.6.1.4.1.8072.3400.2.3.1.111.0</v>
      </c>
      <c r="H113" t="s">
        <v>1313</v>
      </c>
      <c r="I113" t="str">
        <f t="shared" si="27"/>
        <v>1.3.6.1.4.1.8072.3400.2.4.1.111.0</v>
      </c>
      <c r="J113" t="s">
        <v>1913</v>
      </c>
      <c r="M113" t="str">
        <f t="shared" si="38"/>
        <v>1.3.6.1.4.1.8072.3400.4.1.1.111.0</v>
      </c>
      <c r="N113" t="s">
        <v>2528</v>
      </c>
      <c r="O113" t="str">
        <f t="shared" si="29"/>
        <v>1.3.6.1.4.1.8072.3400.4.2.1.111.0</v>
      </c>
      <c r="P113" t="s">
        <v>2888</v>
      </c>
      <c r="Q113" t="str">
        <f t="shared" si="30"/>
        <v>1.3.6.1.4.1.8072.3400.4.3.1.111.0</v>
      </c>
      <c r="R113" t="s">
        <v>3250</v>
      </c>
      <c r="S113" t="str">
        <f t="shared" si="31"/>
        <v>1.3.6.1.4.1.8072.3400.4.4.1.111.0</v>
      </c>
      <c r="T113" t="s">
        <v>3611</v>
      </c>
      <c r="W113" t="str">
        <f t="shared" si="32"/>
        <v>1.3.6.1.4.1.8072.3400.5.2.1.1.111.0</v>
      </c>
      <c r="X113" t="s">
        <v>7597</v>
      </c>
      <c r="Y113" t="str">
        <f t="shared" si="33"/>
        <v>1.3.6.1.4.1.8072.3400.5.2.2.1.111.0</v>
      </c>
      <c r="Z113" t="s">
        <v>6877</v>
      </c>
      <c r="AA113" t="str">
        <f t="shared" si="34"/>
        <v>1.3.6.1.4.1.8072.3400.5.2.3.1.111.0</v>
      </c>
      <c r="AB113" t="s">
        <v>6157</v>
      </c>
      <c r="AC113" t="str">
        <f t="shared" si="35"/>
        <v>1.3.6.1.4.1.8072.3400.5.2.4.1.111.0</v>
      </c>
      <c r="AD113" t="s">
        <v>5437</v>
      </c>
    </row>
    <row r="114" spans="3:30">
      <c r="C114" t="str">
        <f t="shared" si="24"/>
        <v>1.3.6.1.4.1.8072.3400.2.1.1.112.0</v>
      </c>
      <c r="D114" t="s">
        <v>114</v>
      </c>
      <c r="E114" t="str">
        <f t="shared" si="25"/>
        <v>1.3.6.1.4.1.8072.3400.2.2.1.112.0</v>
      </c>
      <c r="F114" t="s">
        <v>714</v>
      </c>
      <c r="G114" t="str">
        <f t="shared" si="26"/>
        <v>1.3.6.1.4.1.8072.3400.2.3.1.112.0</v>
      </c>
      <c r="H114" t="s">
        <v>1314</v>
      </c>
      <c r="I114" t="str">
        <f t="shared" si="27"/>
        <v>1.3.6.1.4.1.8072.3400.2.4.1.112.0</v>
      </c>
      <c r="J114" t="s">
        <v>1914</v>
      </c>
      <c r="M114" t="str">
        <f t="shared" si="38"/>
        <v>1.3.6.1.4.1.8072.3400.4.1.1.112.0</v>
      </c>
      <c r="N114" t="s">
        <v>2529</v>
      </c>
      <c r="O114" t="str">
        <f t="shared" si="29"/>
        <v>1.3.6.1.4.1.8072.3400.4.2.1.112.0</v>
      </c>
      <c r="P114" t="s">
        <v>2889</v>
      </c>
      <c r="Q114" t="str">
        <f t="shared" si="30"/>
        <v>1.3.6.1.4.1.8072.3400.4.3.1.112.0</v>
      </c>
      <c r="R114" t="s">
        <v>3251</v>
      </c>
      <c r="S114" t="str">
        <f t="shared" si="31"/>
        <v>1.3.6.1.4.1.8072.3400.4.4.1.112.0</v>
      </c>
      <c r="T114" t="s">
        <v>3612</v>
      </c>
      <c r="W114" t="str">
        <f t="shared" si="32"/>
        <v>1.3.6.1.4.1.8072.3400.5.2.1.1.112.0</v>
      </c>
      <c r="X114" t="s">
        <v>7598</v>
      </c>
      <c r="Y114" t="str">
        <f t="shared" si="33"/>
        <v>1.3.6.1.4.1.8072.3400.5.2.2.1.112.0</v>
      </c>
      <c r="Z114" t="s">
        <v>6878</v>
      </c>
      <c r="AA114" t="str">
        <f t="shared" si="34"/>
        <v>1.3.6.1.4.1.8072.3400.5.2.3.1.112.0</v>
      </c>
      <c r="AB114" t="s">
        <v>6158</v>
      </c>
      <c r="AC114" t="str">
        <f t="shared" si="35"/>
        <v>1.3.6.1.4.1.8072.3400.5.2.4.1.112.0</v>
      </c>
      <c r="AD114" t="s">
        <v>5438</v>
      </c>
    </row>
    <row r="115" spans="3:30">
      <c r="C115" t="str">
        <f t="shared" si="24"/>
        <v>1.3.6.1.4.1.8072.3400.2.1.1.113.0</v>
      </c>
      <c r="D115" t="s">
        <v>115</v>
      </c>
      <c r="E115" t="str">
        <f t="shared" si="25"/>
        <v>1.3.6.1.4.1.8072.3400.2.2.1.113.0</v>
      </c>
      <c r="F115" t="s">
        <v>715</v>
      </c>
      <c r="G115" t="str">
        <f t="shared" si="26"/>
        <v>1.3.6.1.4.1.8072.3400.2.3.1.113.0</v>
      </c>
      <c r="H115" t="s">
        <v>1315</v>
      </c>
      <c r="I115" t="str">
        <f t="shared" si="27"/>
        <v>1.3.6.1.4.1.8072.3400.2.4.1.113.0</v>
      </c>
      <c r="J115" t="s">
        <v>1915</v>
      </c>
      <c r="M115" t="str">
        <f>"1.3.6.1.4.1.8072.3400.4.1.1."&amp;TEXT(ROW(A113),"0")&amp;".0"</f>
        <v>1.3.6.1.4.1.8072.3400.4.1.1.113.0</v>
      </c>
      <c r="N115" t="s">
        <v>2530</v>
      </c>
      <c r="O115" t="str">
        <f t="shared" si="29"/>
        <v>1.3.6.1.4.1.8072.3400.4.2.1.113.0</v>
      </c>
      <c r="P115" t="s">
        <v>2890</v>
      </c>
      <c r="Q115" t="str">
        <f t="shared" si="30"/>
        <v>1.3.6.1.4.1.8072.3400.4.3.1.113.0</v>
      </c>
      <c r="R115" t="s">
        <v>3252</v>
      </c>
      <c r="S115" t="str">
        <f t="shared" si="31"/>
        <v>1.3.6.1.4.1.8072.3400.4.4.1.113.0</v>
      </c>
      <c r="T115" t="s">
        <v>3613</v>
      </c>
      <c r="W115" t="str">
        <f t="shared" si="32"/>
        <v>1.3.6.1.4.1.8072.3400.5.2.1.1.113.0</v>
      </c>
      <c r="X115" t="s">
        <v>7599</v>
      </c>
      <c r="Y115" t="str">
        <f t="shared" si="33"/>
        <v>1.3.6.1.4.1.8072.3400.5.2.2.1.113.0</v>
      </c>
      <c r="Z115" t="s">
        <v>6879</v>
      </c>
      <c r="AA115" t="str">
        <f t="shared" si="34"/>
        <v>1.3.6.1.4.1.8072.3400.5.2.3.1.113.0</v>
      </c>
      <c r="AB115" t="s">
        <v>6159</v>
      </c>
      <c r="AC115" t="str">
        <f t="shared" si="35"/>
        <v>1.3.6.1.4.1.8072.3400.5.2.4.1.113.0</v>
      </c>
      <c r="AD115" t="s">
        <v>5439</v>
      </c>
    </row>
    <row r="116" spans="3:30">
      <c r="C116" t="str">
        <f t="shared" si="24"/>
        <v>1.3.6.1.4.1.8072.3400.2.1.1.114.0</v>
      </c>
      <c r="D116" t="s">
        <v>116</v>
      </c>
      <c r="E116" t="str">
        <f t="shared" si="25"/>
        <v>1.3.6.1.4.1.8072.3400.2.2.1.114.0</v>
      </c>
      <c r="F116" t="s">
        <v>716</v>
      </c>
      <c r="G116" t="str">
        <f t="shared" si="26"/>
        <v>1.3.6.1.4.1.8072.3400.2.3.1.114.0</v>
      </c>
      <c r="H116" t="s">
        <v>1316</v>
      </c>
      <c r="I116" t="str">
        <f t="shared" si="27"/>
        <v>1.3.6.1.4.1.8072.3400.2.4.1.114.0</v>
      </c>
      <c r="J116" t="s">
        <v>1916</v>
      </c>
      <c r="M116" t="str">
        <f t="shared" ref="M116:M120" si="39">"1.3.6.1.4.1.8072.3400.4.1.1."&amp;TEXT(ROW(A114),"0")&amp;".0"</f>
        <v>1.3.6.1.4.1.8072.3400.4.1.1.114.0</v>
      </c>
      <c r="N116" t="s">
        <v>2531</v>
      </c>
      <c r="O116" t="str">
        <f t="shared" si="29"/>
        <v>1.3.6.1.4.1.8072.3400.4.2.1.114.0</v>
      </c>
      <c r="P116" t="s">
        <v>2891</v>
      </c>
      <c r="Q116" t="str">
        <f t="shared" si="30"/>
        <v>1.3.6.1.4.1.8072.3400.4.3.1.114.0</v>
      </c>
      <c r="R116" t="s">
        <v>3253</v>
      </c>
      <c r="S116" t="str">
        <f t="shared" si="31"/>
        <v>1.3.6.1.4.1.8072.3400.4.4.1.114.0</v>
      </c>
      <c r="T116" t="s">
        <v>3614</v>
      </c>
      <c r="W116" t="str">
        <f t="shared" si="32"/>
        <v>1.3.6.1.4.1.8072.3400.5.2.1.1.114.0</v>
      </c>
      <c r="X116" t="s">
        <v>7600</v>
      </c>
      <c r="Y116" t="str">
        <f t="shared" si="33"/>
        <v>1.3.6.1.4.1.8072.3400.5.2.2.1.114.0</v>
      </c>
      <c r="Z116" t="s">
        <v>6880</v>
      </c>
      <c r="AA116" t="str">
        <f t="shared" si="34"/>
        <v>1.3.6.1.4.1.8072.3400.5.2.3.1.114.0</v>
      </c>
      <c r="AB116" t="s">
        <v>6160</v>
      </c>
      <c r="AC116" t="str">
        <f t="shared" si="35"/>
        <v>1.3.6.1.4.1.8072.3400.5.2.4.1.114.0</v>
      </c>
      <c r="AD116" t="s">
        <v>5440</v>
      </c>
    </row>
    <row r="117" spans="3:30">
      <c r="C117" t="str">
        <f t="shared" si="24"/>
        <v>1.3.6.1.4.1.8072.3400.2.1.1.115.0</v>
      </c>
      <c r="D117" t="s">
        <v>117</v>
      </c>
      <c r="E117" t="str">
        <f t="shared" si="25"/>
        <v>1.3.6.1.4.1.8072.3400.2.2.1.115.0</v>
      </c>
      <c r="F117" t="s">
        <v>717</v>
      </c>
      <c r="G117" t="str">
        <f t="shared" si="26"/>
        <v>1.3.6.1.4.1.8072.3400.2.3.1.115.0</v>
      </c>
      <c r="H117" t="s">
        <v>1317</v>
      </c>
      <c r="I117" t="str">
        <f t="shared" si="27"/>
        <v>1.3.6.1.4.1.8072.3400.2.4.1.115.0</v>
      </c>
      <c r="J117" t="s">
        <v>1917</v>
      </c>
      <c r="M117" t="str">
        <f t="shared" si="39"/>
        <v>1.3.6.1.4.1.8072.3400.4.1.1.115.0</v>
      </c>
      <c r="N117" t="s">
        <v>2532</v>
      </c>
      <c r="O117" t="str">
        <f t="shared" si="29"/>
        <v>1.3.6.1.4.1.8072.3400.4.2.1.115.0</v>
      </c>
      <c r="P117" t="s">
        <v>2892</v>
      </c>
      <c r="Q117" t="str">
        <f t="shared" si="30"/>
        <v>1.3.6.1.4.1.8072.3400.4.3.1.115.0</v>
      </c>
      <c r="R117" t="s">
        <v>3254</v>
      </c>
      <c r="S117" t="str">
        <f t="shared" si="31"/>
        <v>1.3.6.1.4.1.8072.3400.4.4.1.115.0</v>
      </c>
      <c r="T117" t="s">
        <v>3615</v>
      </c>
      <c r="W117" t="str">
        <f t="shared" si="32"/>
        <v>1.3.6.1.4.1.8072.3400.5.2.1.1.115.0</v>
      </c>
      <c r="X117" t="s">
        <v>7601</v>
      </c>
      <c r="Y117" t="str">
        <f t="shared" si="33"/>
        <v>1.3.6.1.4.1.8072.3400.5.2.2.1.115.0</v>
      </c>
      <c r="Z117" t="s">
        <v>6881</v>
      </c>
      <c r="AA117" t="str">
        <f t="shared" si="34"/>
        <v>1.3.6.1.4.1.8072.3400.5.2.3.1.115.0</v>
      </c>
      <c r="AB117" t="s">
        <v>6161</v>
      </c>
      <c r="AC117" t="str">
        <f t="shared" si="35"/>
        <v>1.3.6.1.4.1.8072.3400.5.2.4.1.115.0</v>
      </c>
      <c r="AD117" t="s">
        <v>5441</v>
      </c>
    </row>
    <row r="118" spans="3:30">
      <c r="C118" t="str">
        <f t="shared" si="24"/>
        <v>1.3.6.1.4.1.8072.3400.2.1.1.116.0</v>
      </c>
      <c r="D118" t="s">
        <v>118</v>
      </c>
      <c r="E118" t="str">
        <f t="shared" si="25"/>
        <v>1.3.6.1.4.1.8072.3400.2.2.1.116.0</v>
      </c>
      <c r="F118" t="s">
        <v>718</v>
      </c>
      <c r="G118" t="str">
        <f t="shared" si="26"/>
        <v>1.3.6.1.4.1.8072.3400.2.3.1.116.0</v>
      </c>
      <c r="H118" t="s">
        <v>1318</v>
      </c>
      <c r="I118" t="str">
        <f t="shared" si="27"/>
        <v>1.3.6.1.4.1.8072.3400.2.4.1.116.0</v>
      </c>
      <c r="J118" t="s">
        <v>1918</v>
      </c>
      <c r="M118" t="str">
        <f t="shared" si="39"/>
        <v>1.3.6.1.4.1.8072.3400.4.1.1.116.0</v>
      </c>
      <c r="N118" t="s">
        <v>2533</v>
      </c>
      <c r="O118" t="str">
        <f t="shared" si="29"/>
        <v>1.3.6.1.4.1.8072.3400.4.2.1.116.0</v>
      </c>
      <c r="P118" t="s">
        <v>2893</v>
      </c>
      <c r="Q118" t="str">
        <f t="shared" si="30"/>
        <v>1.3.6.1.4.1.8072.3400.4.3.1.116.0</v>
      </c>
      <c r="R118" t="s">
        <v>3255</v>
      </c>
      <c r="S118" t="str">
        <f t="shared" si="31"/>
        <v>1.3.6.1.4.1.8072.3400.4.4.1.116.0</v>
      </c>
      <c r="T118" t="s">
        <v>3616</v>
      </c>
      <c r="W118" t="str">
        <f t="shared" si="32"/>
        <v>1.3.6.1.4.1.8072.3400.5.2.1.1.116.0</v>
      </c>
      <c r="X118" t="s">
        <v>7602</v>
      </c>
      <c r="Y118" t="str">
        <f t="shared" si="33"/>
        <v>1.3.6.1.4.1.8072.3400.5.2.2.1.116.0</v>
      </c>
      <c r="Z118" t="s">
        <v>6882</v>
      </c>
      <c r="AA118" t="str">
        <f t="shared" si="34"/>
        <v>1.3.6.1.4.1.8072.3400.5.2.3.1.116.0</v>
      </c>
      <c r="AB118" t="s">
        <v>6162</v>
      </c>
      <c r="AC118" t="str">
        <f t="shared" si="35"/>
        <v>1.3.6.1.4.1.8072.3400.5.2.4.1.116.0</v>
      </c>
      <c r="AD118" t="s">
        <v>5442</v>
      </c>
    </row>
    <row r="119" spans="3:30">
      <c r="C119" t="str">
        <f t="shared" si="24"/>
        <v>1.3.6.1.4.1.8072.3400.2.1.1.117.0</v>
      </c>
      <c r="D119" t="s">
        <v>119</v>
      </c>
      <c r="E119" t="str">
        <f t="shared" si="25"/>
        <v>1.3.6.1.4.1.8072.3400.2.2.1.117.0</v>
      </c>
      <c r="F119" t="s">
        <v>719</v>
      </c>
      <c r="G119" t="str">
        <f t="shared" si="26"/>
        <v>1.3.6.1.4.1.8072.3400.2.3.1.117.0</v>
      </c>
      <c r="H119" t="s">
        <v>1319</v>
      </c>
      <c r="I119" t="str">
        <f t="shared" si="27"/>
        <v>1.3.6.1.4.1.8072.3400.2.4.1.117.0</v>
      </c>
      <c r="J119" t="s">
        <v>1919</v>
      </c>
      <c r="M119" t="str">
        <f t="shared" si="39"/>
        <v>1.3.6.1.4.1.8072.3400.4.1.1.117.0</v>
      </c>
      <c r="N119" t="s">
        <v>2534</v>
      </c>
      <c r="O119" t="str">
        <f t="shared" si="29"/>
        <v>1.3.6.1.4.1.8072.3400.4.2.1.117.0</v>
      </c>
      <c r="P119" t="s">
        <v>2894</v>
      </c>
      <c r="Q119" t="str">
        <f t="shared" si="30"/>
        <v>1.3.6.1.4.1.8072.3400.4.3.1.117.0</v>
      </c>
      <c r="R119" t="s">
        <v>3256</v>
      </c>
      <c r="S119" t="str">
        <f t="shared" si="31"/>
        <v>1.3.6.1.4.1.8072.3400.4.4.1.117.0</v>
      </c>
      <c r="T119" t="s">
        <v>3617</v>
      </c>
      <c r="W119" t="str">
        <f t="shared" si="32"/>
        <v>1.3.6.1.4.1.8072.3400.5.2.1.1.117.0</v>
      </c>
      <c r="X119" t="s">
        <v>7603</v>
      </c>
      <c r="Y119" t="str">
        <f t="shared" si="33"/>
        <v>1.3.6.1.4.1.8072.3400.5.2.2.1.117.0</v>
      </c>
      <c r="Z119" t="s">
        <v>6883</v>
      </c>
      <c r="AA119" t="str">
        <f t="shared" si="34"/>
        <v>1.3.6.1.4.1.8072.3400.5.2.3.1.117.0</v>
      </c>
      <c r="AB119" t="s">
        <v>6163</v>
      </c>
      <c r="AC119" t="str">
        <f t="shared" si="35"/>
        <v>1.3.6.1.4.1.8072.3400.5.2.4.1.117.0</v>
      </c>
      <c r="AD119" t="s">
        <v>5443</v>
      </c>
    </row>
    <row r="120" spans="3:30">
      <c r="C120" t="str">
        <f t="shared" si="24"/>
        <v>1.3.6.1.4.1.8072.3400.2.1.1.118.0</v>
      </c>
      <c r="D120" t="s">
        <v>120</v>
      </c>
      <c r="E120" t="str">
        <f t="shared" si="25"/>
        <v>1.3.6.1.4.1.8072.3400.2.2.1.118.0</v>
      </c>
      <c r="F120" t="s">
        <v>720</v>
      </c>
      <c r="G120" t="str">
        <f t="shared" si="26"/>
        <v>1.3.6.1.4.1.8072.3400.2.3.1.118.0</v>
      </c>
      <c r="H120" t="s">
        <v>1320</v>
      </c>
      <c r="I120" t="str">
        <f t="shared" si="27"/>
        <v>1.3.6.1.4.1.8072.3400.2.4.1.118.0</v>
      </c>
      <c r="J120" t="s">
        <v>1920</v>
      </c>
      <c r="M120" t="str">
        <f t="shared" si="39"/>
        <v>1.3.6.1.4.1.8072.3400.4.1.1.118.0</v>
      </c>
      <c r="N120" t="s">
        <v>2535</v>
      </c>
      <c r="O120" t="str">
        <f t="shared" si="29"/>
        <v>1.3.6.1.4.1.8072.3400.4.2.1.118.0</v>
      </c>
      <c r="P120" t="s">
        <v>2895</v>
      </c>
      <c r="Q120" t="str">
        <f t="shared" si="30"/>
        <v>1.3.6.1.4.1.8072.3400.4.3.1.118.0</v>
      </c>
      <c r="R120" t="s">
        <v>3257</v>
      </c>
      <c r="S120" t="str">
        <f t="shared" si="31"/>
        <v>1.3.6.1.4.1.8072.3400.4.4.1.118.0</v>
      </c>
      <c r="T120" t="s">
        <v>3618</v>
      </c>
      <c r="W120" t="str">
        <f t="shared" si="32"/>
        <v>1.3.6.1.4.1.8072.3400.5.2.1.1.118.0</v>
      </c>
      <c r="X120" t="s">
        <v>7604</v>
      </c>
      <c r="Y120" t="str">
        <f t="shared" si="33"/>
        <v>1.3.6.1.4.1.8072.3400.5.2.2.1.118.0</v>
      </c>
      <c r="Z120" t="s">
        <v>6884</v>
      </c>
      <c r="AA120" t="str">
        <f t="shared" si="34"/>
        <v>1.3.6.1.4.1.8072.3400.5.2.3.1.118.0</v>
      </c>
      <c r="AB120" t="s">
        <v>6164</v>
      </c>
      <c r="AC120" t="str">
        <f t="shared" si="35"/>
        <v>1.3.6.1.4.1.8072.3400.5.2.4.1.118.0</v>
      </c>
      <c r="AD120" t="s">
        <v>5444</v>
      </c>
    </row>
    <row r="121" spans="3:30">
      <c r="C121" t="str">
        <f t="shared" si="24"/>
        <v>1.3.6.1.4.1.8072.3400.2.1.1.119.0</v>
      </c>
      <c r="D121" t="s">
        <v>121</v>
      </c>
      <c r="E121" t="str">
        <f t="shared" si="25"/>
        <v>1.3.6.1.4.1.8072.3400.2.2.1.119.0</v>
      </c>
      <c r="F121" t="s">
        <v>721</v>
      </c>
      <c r="G121" t="str">
        <f t="shared" si="26"/>
        <v>1.3.6.1.4.1.8072.3400.2.3.1.119.0</v>
      </c>
      <c r="H121" t="s">
        <v>1321</v>
      </c>
      <c r="I121" t="str">
        <f t="shared" si="27"/>
        <v>1.3.6.1.4.1.8072.3400.2.4.1.119.0</v>
      </c>
      <c r="J121" t="s">
        <v>1921</v>
      </c>
      <c r="M121" t="str">
        <f>"1.3.6.1.4.1.8072.3400.4.1.1."&amp;TEXT(ROW(A119),"0")&amp;".0"</f>
        <v>1.3.6.1.4.1.8072.3400.4.1.1.119.0</v>
      </c>
      <c r="N121" t="s">
        <v>2536</v>
      </c>
      <c r="O121" t="str">
        <f t="shared" si="29"/>
        <v>1.3.6.1.4.1.8072.3400.4.2.1.119.0</v>
      </c>
      <c r="P121" t="s">
        <v>2896</v>
      </c>
      <c r="Q121" t="str">
        <f t="shared" si="30"/>
        <v>1.3.6.1.4.1.8072.3400.4.3.1.119.0</v>
      </c>
      <c r="R121" t="s">
        <v>3258</v>
      </c>
      <c r="S121" t="str">
        <f t="shared" si="31"/>
        <v>1.3.6.1.4.1.8072.3400.4.4.1.119.0</v>
      </c>
      <c r="T121" t="s">
        <v>3619</v>
      </c>
      <c r="W121" t="str">
        <f t="shared" si="32"/>
        <v>1.3.6.1.4.1.8072.3400.5.2.1.1.119.0</v>
      </c>
      <c r="X121" t="s">
        <v>7605</v>
      </c>
      <c r="Y121" t="str">
        <f t="shared" si="33"/>
        <v>1.3.6.1.4.1.8072.3400.5.2.2.1.119.0</v>
      </c>
      <c r="Z121" t="s">
        <v>6885</v>
      </c>
      <c r="AA121" t="str">
        <f t="shared" si="34"/>
        <v>1.3.6.1.4.1.8072.3400.5.2.3.1.119.0</v>
      </c>
      <c r="AB121" t="s">
        <v>6165</v>
      </c>
      <c r="AC121" t="str">
        <f t="shared" si="35"/>
        <v>1.3.6.1.4.1.8072.3400.5.2.4.1.119.0</v>
      </c>
      <c r="AD121" t="s">
        <v>5445</v>
      </c>
    </row>
    <row r="122" spans="3:30">
      <c r="C122" t="str">
        <f t="shared" si="24"/>
        <v>1.3.6.1.4.1.8072.3400.2.1.1.120.0</v>
      </c>
      <c r="D122" t="s">
        <v>122</v>
      </c>
      <c r="E122" t="str">
        <f t="shared" si="25"/>
        <v>1.3.6.1.4.1.8072.3400.2.2.1.120.0</v>
      </c>
      <c r="F122" t="s">
        <v>722</v>
      </c>
      <c r="G122" t="str">
        <f t="shared" si="26"/>
        <v>1.3.6.1.4.1.8072.3400.2.3.1.120.0</v>
      </c>
      <c r="H122" t="s">
        <v>1322</v>
      </c>
      <c r="I122" t="str">
        <f t="shared" si="27"/>
        <v>1.3.6.1.4.1.8072.3400.2.4.1.120.0</v>
      </c>
      <c r="J122" t="s">
        <v>1922</v>
      </c>
      <c r="M122" t="str">
        <f t="shared" ref="M122" si="40">"1.3.6.1.4.1.8072.3400.4.1.1."&amp;TEXT(ROW(A120),"0")&amp;".0"</f>
        <v>1.3.6.1.4.1.8072.3400.4.1.1.120.0</v>
      </c>
      <c r="N122" t="s">
        <v>2537</v>
      </c>
      <c r="O122" t="str">
        <f t="shared" si="29"/>
        <v>1.3.6.1.4.1.8072.3400.4.2.1.120.0</v>
      </c>
      <c r="P122" t="s">
        <v>2897</v>
      </c>
      <c r="Q122" t="str">
        <f t="shared" si="30"/>
        <v>1.3.6.1.4.1.8072.3400.4.3.1.120.0</v>
      </c>
      <c r="R122" t="s">
        <v>3259</v>
      </c>
      <c r="S122" t="str">
        <f t="shared" si="31"/>
        <v>1.3.6.1.4.1.8072.3400.4.4.1.120.0</v>
      </c>
      <c r="T122" t="s">
        <v>3620</v>
      </c>
      <c r="W122" t="str">
        <f t="shared" si="32"/>
        <v>1.3.6.1.4.1.8072.3400.5.2.1.1.120.0</v>
      </c>
      <c r="X122" t="s">
        <v>7606</v>
      </c>
      <c r="Y122" t="str">
        <f t="shared" si="33"/>
        <v>1.3.6.1.4.1.8072.3400.5.2.2.1.120.0</v>
      </c>
      <c r="Z122" t="s">
        <v>6886</v>
      </c>
      <c r="AA122" t="str">
        <f t="shared" si="34"/>
        <v>1.3.6.1.4.1.8072.3400.5.2.3.1.120.0</v>
      </c>
      <c r="AB122" t="s">
        <v>6166</v>
      </c>
      <c r="AC122" t="str">
        <f t="shared" si="35"/>
        <v>1.3.6.1.4.1.8072.3400.5.2.4.1.120.0</v>
      </c>
      <c r="AD122" t="s">
        <v>5446</v>
      </c>
    </row>
    <row r="123" spans="3:30">
      <c r="C123" t="str">
        <f>"1.3.6.1.4.1.8072.3400.2.1.2."&amp;TEXT(ROW(A1),"0")&amp;".0"</f>
        <v>1.3.6.1.4.1.8072.3400.2.1.2.1.0</v>
      </c>
      <c r="D123" t="s">
        <v>123</v>
      </c>
      <c r="E123" t="str">
        <f>"1.3.6.1.4.1.8072.3400.2.2.2."&amp;TEXT(ROW(A1),"0")&amp;".0"</f>
        <v>1.3.6.1.4.1.8072.3400.2.2.2.1.0</v>
      </c>
      <c r="F123" t="s">
        <v>723</v>
      </c>
      <c r="G123" t="str">
        <f>"1.3.6.1.4.1.8072.3400.2.3.2."&amp;TEXT(ROW(A1),"0")&amp;".0"</f>
        <v>1.3.6.1.4.1.8072.3400.2.3.2.1.0</v>
      </c>
      <c r="H123" t="s">
        <v>1323</v>
      </c>
      <c r="I123" t="str">
        <f>"1.3.6.1.4.1.8072.3400.2.4.2."&amp;TEXT(ROW(A1),"0")&amp;".0"</f>
        <v>1.3.6.1.4.1.8072.3400.2.4.2.1.0</v>
      </c>
      <c r="J123" t="s">
        <v>1923</v>
      </c>
      <c r="M123" t="str">
        <f>"1.3.6.1.4.1.8072.3400.4.1.2."&amp;TEXT(ROW(A1),"0")&amp;".0"</f>
        <v>1.3.6.1.4.1.8072.3400.4.1.2.1.0</v>
      </c>
      <c r="N123" t="s">
        <v>2538</v>
      </c>
      <c r="O123" t="str">
        <f>"1.3.6.1.4.1.8072.3400.4.2.2."&amp;TEXT(ROW(A1),"0")&amp;".0"</f>
        <v>1.3.6.1.4.1.8072.3400.4.2.2.1.0</v>
      </c>
      <c r="P123" t="s">
        <v>2898</v>
      </c>
      <c r="Q123" t="str">
        <f>"1.3.6.1.4.1.8072.3400.4.3.2."&amp;TEXT(ROW(A1),"0")&amp;".0"</f>
        <v>1.3.6.1.4.1.8072.3400.4.3.2.1.0</v>
      </c>
      <c r="R123" t="s">
        <v>3260</v>
      </c>
      <c r="S123" t="str">
        <f>"1.3.6.1.4.1.8072.3400.4.4.2."&amp;TEXT(ROW(A1),"0")&amp;".0"</f>
        <v>1.3.6.1.4.1.8072.3400.4.4.2.1.0</v>
      </c>
      <c r="T123" t="s">
        <v>3621</v>
      </c>
      <c r="W123" t="str">
        <f>"1.3.6.1.4.1.8072.3400.5.2.1.2."&amp;TEXT(ROW(K1),"0")&amp;".0"</f>
        <v>1.3.6.1.4.1.8072.3400.5.2.1.2.1.0</v>
      </c>
      <c r="X123" t="s">
        <v>7607</v>
      </c>
      <c r="Y123" t="str">
        <f>"1.3.6.1.4.1.8072.3400.5.2.2.2."&amp;TEXT(ROW(M1),"0")&amp;".0"</f>
        <v>1.3.6.1.4.1.8072.3400.5.2.2.2.1.0</v>
      </c>
      <c r="Z123" t="s">
        <v>6887</v>
      </c>
      <c r="AA123" t="str">
        <f>"1.3.6.1.4.1.8072.3400.5.2.3.2."&amp;TEXT(ROW(O1),"0")&amp;".0"</f>
        <v>1.3.6.1.4.1.8072.3400.5.2.3.2.1.0</v>
      </c>
      <c r="AB123" t="s">
        <v>6167</v>
      </c>
      <c r="AC123" t="str">
        <f>"1.3.6.1.4.1.8072.3400.5.2.4.2."&amp;TEXT(ROW(Q1),"0")&amp;".0"</f>
        <v>1.3.6.1.4.1.8072.3400.5.2.4.2.1.0</v>
      </c>
      <c r="AD123" t="s">
        <v>5447</v>
      </c>
    </row>
    <row r="124" spans="3:30">
      <c r="C124" t="str">
        <f t="shared" ref="C124:C187" si="41">"1.3.6.1.4.1.8072.3400.2.1.2."&amp;TEXT(ROW(A2),"0")&amp;".0"</f>
        <v>1.3.6.1.4.1.8072.3400.2.1.2.2.0</v>
      </c>
      <c r="D124" t="s">
        <v>124</v>
      </c>
      <c r="E124" t="str">
        <f t="shared" ref="E124:E187" si="42">"1.3.6.1.4.1.8072.3400.2.2.2."&amp;TEXT(ROW(A2),"0")&amp;".0"</f>
        <v>1.3.6.1.4.1.8072.3400.2.2.2.2.0</v>
      </c>
      <c r="F124" t="s">
        <v>724</v>
      </c>
      <c r="G124" t="str">
        <f t="shared" ref="G124:G187" si="43">"1.3.6.1.4.1.8072.3400.2.3.2."&amp;TEXT(ROW(A2),"0")&amp;".0"</f>
        <v>1.3.6.1.4.1.8072.3400.2.3.2.2.0</v>
      </c>
      <c r="H124" t="s">
        <v>1324</v>
      </c>
      <c r="I124" t="str">
        <f t="shared" ref="I124:I187" si="44">"1.3.6.1.4.1.8072.3400.2.4.2."&amp;TEXT(ROW(A2),"0")&amp;".0"</f>
        <v>1.3.6.1.4.1.8072.3400.2.4.2.2.0</v>
      </c>
      <c r="J124" t="s">
        <v>1924</v>
      </c>
      <c r="M124" t="str">
        <f t="shared" ref="M124:M187" si="45">"1.3.6.1.4.1.8072.3400.4.1.2."&amp;TEXT(ROW(A2),"0")&amp;".0"</f>
        <v>1.3.6.1.4.1.8072.3400.4.1.2.2.0</v>
      </c>
      <c r="N124" t="s">
        <v>2539</v>
      </c>
      <c r="O124" t="str">
        <f t="shared" ref="O124:O187" si="46">"1.3.6.1.4.1.8072.3400.4.2.2."&amp;TEXT(ROW(A2),"0")&amp;".0"</f>
        <v>1.3.6.1.4.1.8072.3400.4.2.2.2.0</v>
      </c>
      <c r="P124" t="s">
        <v>2899</v>
      </c>
      <c r="Q124" t="str">
        <f t="shared" ref="Q124:Q187" si="47">"1.3.6.1.4.1.8072.3400.4.3.2."&amp;TEXT(ROW(A2),"0")&amp;".0"</f>
        <v>1.3.6.1.4.1.8072.3400.4.3.2.2.0</v>
      </c>
      <c r="R124" t="s">
        <v>3261</v>
      </c>
      <c r="S124" t="str">
        <f t="shared" ref="S124:S187" si="48">"1.3.6.1.4.1.8072.3400.4.4.2."&amp;TEXT(ROW(A2),"0")&amp;".0"</f>
        <v>1.3.6.1.4.1.8072.3400.4.4.2.2.0</v>
      </c>
      <c r="T124" t="s">
        <v>3622</v>
      </c>
      <c r="W124" t="str">
        <f t="shared" ref="W124:W187" si="49">"1.3.6.1.4.1.8072.3400.5.2.1.2."&amp;TEXT(ROW(K2),"0")&amp;".0"</f>
        <v>1.3.6.1.4.1.8072.3400.5.2.1.2.2.0</v>
      </c>
      <c r="X124" t="s">
        <v>7608</v>
      </c>
      <c r="Y124" t="str">
        <f t="shared" ref="Y124:Y187" si="50">"1.3.6.1.4.1.8072.3400.5.2.2.2."&amp;TEXT(ROW(M2),"0")&amp;".0"</f>
        <v>1.3.6.1.4.1.8072.3400.5.2.2.2.2.0</v>
      </c>
      <c r="Z124" t="s">
        <v>6888</v>
      </c>
      <c r="AA124" t="str">
        <f t="shared" ref="AA124:AA187" si="51">"1.3.6.1.4.1.8072.3400.5.2.3.2."&amp;TEXT(ROW(O2),"0")&amp;".0"</f>
        <v>1.3.6.1.4.1.8072.3400.5.2.3.2.2.0</v>
      </c>
      <c r="AB124" t="s">
        <v>6168</v>
      </c>
      <c r="AC124" t="str">
        <f t="shared" ref="AC124:AC187" si="52">"1.3.6.1.4.1.8072.3400.5.2.4.2."&amp;TEXT(ROW(Q2),"0")&amp;".0"</f>
        <v>1.3.6.1.4.1.8072.3400.5.2.4.2.2.0</v>
      </c>
      <c r="AD124" t="s">
        <v>5448</v>
      </c>
    </row>
    <row r="125" spans="3:30">
      <c r="C125" t="str">
        <f t="shared" si="41"/>
        <v>1.3.6.1.4.1.8072.3400.2.1.2.3.0</v>
      </c>
      <c r="D125" t="s">
        <v>125</v>
      </c>
      <c r="E125" t="str">
        <f t="shared" si="42"/>
        <v>1.3.6.1.4.1.8072.3400.2.2.2.3.0</v>
      </c>
      <c r="F125" t="s">
        <v>725</v>
      </c>
      <c r="G125" t="str">
        <f t="shared" si="43"/>
        <v>1.3.6.1.4.1.8072.3400.2.3.2.3.0</v>
      </c>
      <c r="H125" t="s">
        <v>1325</v>
      </c>
      <c r="I125" t="str">
        <f t="shared" si="44"/>
        <v>1.3.6.1.4.1.8072.3400.2.4.2.3.0</v>
      </c>
      <c r="J125" t="s">
        <v>1925</v>
      </c>
      <c r="M125" t="str">
        <f t="shared" si="45"/>
        <v>1.3.6.1.4.1.8072.3400.4.1.2.3.0</v>
      </c>
      <c r="N125" t="s">
        <v>2540</v>
      </c>
      <c r="O125" t="str">
        <f t="shared" si="46"/>
        <v>1.3.6.1.4.1.8072.3400.4.2.2.3.0</v>
      </c>
      <c r="P125" t="s">
        <v>2900</v>
      </c>
      <c r="Q125" t="str">
        <f t="shared" si="47"/>
        <v>1.3.6.1.4.1.8072.3400.4.3.2.3.0</v>
      </c>
      <c r="R125" t="s">
        <v>3262</v>
      </c>
      <c r="S125" t="str">
        <f t="shared" si="48"/>
        <v>1.3.6.1.4.1.8072.3400.4.4.2.3.0</v>
      </c>
      <c r="T125" t="s">
        <v>3623</v>
      </c>
      <c r="W125" t="str">
        <f t="shared" si="49"/>
        <v>1.3.6.1.4.1.8072.3400.5.2.1.2.3.0</v>
      </c>
      <c r="X125" t="s">
        <v>7609</v>
      </c>
      <c r="Y125" t="str">
        <f t="shared" si="50"/>
        <v>1.3.6.1.4.1.8072.3400.5.2.2.2.3.0</v>
      </c>
      <c r="Z125" t="s">
        <v>6889</v>
      </c>
      <c r="AA125" t="str">
        <f t="shared" si="51"/>
        <v>1.3.6.1.4.1.8072.3400.5.2.3.2.3.0</v>
      </c>
      <c r="AB125" t="s">
        <v>6169</v>
      </c>
      <c r="AC125" t="str">
        <f t="shared" si="52"/>
        <v>1.3.6.1.4.1.8072.3400.5.2.4.2.3.0</v>
      </c>
      <c r="AD125" t="s">
        <v>5449</v>
      </c>
    </row>
    <row r="126" spans="3:30">
      <c r="C126" t="str">
        <f t="shared" si="41"/>
        <v>1.3.6.1.4.1.8072.3400.2.1.2.4.0</v>
      </c>
      <c r="D126" t="s">
        <v>126</v>
      </c>
      <c r="E126" t="str">
        <f t="shared" si="42"/>
        <v>1.3.6.1.4.1.8072.3400.2.2.2.4.0</v>
      </c>
      <c r="F126" t="s">
        <v>726</v>
      </c>
      <c r="G126" t="str">
        <f t="shared" si="43"/>
        <v>1.3.6.1.4.1.8072.3400.2.3.2.4.0</v>
      </c>
      <c r="H126" t="s">
        <v>1326</v>
      </c>
      <c r="I126" t="str">
        <f t="shared" si="44"/>
        <v>1.3.6.1.4.1.8072.3400.2.4.2.4.0</v>
      </c>
      <c r="J126" t="s">
        <v>1926</v>
      </c>
      <c r="M126" t="str">
        <f t="shared" si="45"/>
        <v>1.3.6.1.4.1.8072.3400.4.1.2.4.0</v>
      </c>
      <c r="N126" t="s">
        <v>2541</v>
      </c>
      <c r="O126" t="str">
        <f t="shared" si="46"/>
        <v>1.3.6.1.4.1.8072.3400.4.2.2.4.0</v>
      </c>
      <c r="P126" t="s">
        <v>2901</v>
      </c>
      <c r="Q126" t="str">
        <f t="shared" si="47"/>
        <v>1.3.6.1.4.1.8072.3400.4.3.2.4.0</v>
      </c>
      <c r="R126" t="s">
        <v>3263</v>
      </c>
      <c r="S126" t="str">
        <f t="shared" si="48"/>
        <v>1.3.6.1.4.1.8072.3400.4.4.2.4.0</v>
      </c>
      <c r="T126" t="s">
        <v>3624</v>
      </c>
      <c r="W126" t="str">
        <f t="shared" si="49"/>
        <v>1.3.6.1.4.1.8072.3400.5.2.1.2.4.0</v>
      </c>
      <c r="X126" t="s">
        <v>7610</v>
      </c>
      <c r="Y126" t="str">
        <f t="shared" si="50"/>
        <v>1.3.6.1.4.1.8072.3400.5.2.2.2.4.0</v>
      </c>
      <c r="Z126" t="s">
        <v>6890</v>
      </c>
      <c r="AA126" t="str">
        <f t="shared" si="51"/>
        <v>1.3.6.1.4.1.8072.3400.5.2.3.2.4.0</v>
      </c>
      <c r="AB126" t="s">
        <v>6170</v>
      </c>
      <c r="AC126" t="str">
        <f t="shared" si="52"/>
        <v>1.3.6.1.4.1.8072.3400.5.2.4.2.4.0</v>
      </c>
      <c r="AD126" t="s">
        <v>5450</v>
      </c>
    </row>
    <row r="127" spans="3:30">
      <c r="C127" t="str">
        <f t="shared" si="41"/>
        <v>1.3.6.1.4.1.8072.3400.2.1.2.5.0</v>
      </c>
      <c r="D127" t="s">
        <v>127</v>
      </c>
      <c r="E127" t="str">
        <f t="shared" si="42"/>
        <v>1.3.6.1.4.1.8072.3400.2.2.2.5.0</v>
      </c>
      <c r="F127" t="s">
        <v>727</v>
      </c>
      <c r="G127" t="str">
        <f t="shared" si="43"/>
        <v>1.3.6.1.4.1.8072.3400.2.3.2.5.0</v>
      </c>
      <c r="H127" t="s">
        <v>1327</v>
      </c>
      <c r="I127" t="str">
        <f t="shared" si="44"/>
        <v>1.3.6.1.4.1.8072.3400.2.4.2.5.0</v>
      </c>
      <c r="J127" t="s">
        <v>1927</v>
      </c>
      <c r="M127" t="str">
        <f t="shared" si="45"/>
        <v>1.3.6.1.4.1.8072.3400.4.1.2.5.0</v>
      </c>
      <c r="N127" t="s">
        <v>2542</v>
      </c>
      <c r="O127" t="str">
        <f t="shared" si="46"/>
        <v>1.3.6.1.4.1.8072.3400.4.2.2.5.0</v>
      </c>
      <c r="P127" t="s">
        <v>2902</v>
      </c>
      <c r="Q127" t="str">
        <f t="shared" si="47"/>
        <v>1.3.6.1.4.1.8072.3400.4.3.2.5.0</v>
      </c>
      <c r="R127" t="s">
        <v>3264</v>
      </c>
      <c r="S127" t="str">
        <f t="shared" si="48"/>
        <v>1.3.6.1.4.1.8072.3400.4.4.2.5.0</v>
      </c>
      <c r="T127" t="s">
        <v>3625</v>
      </c>
      <c r="W127" t="str">
        <f t="shared" si="49"/>
        <v>1.3.6.1.4.1.8072.3400.5.2.1.2.5.0</v>
      </c>
      <c r="X127" t="s">
        <v>7611</v>
      </c>
      <c r="Y127" t="str">
        <f t="shared" si="50"/>
        <v>1.3.6.1.4.1.8072.3400.5.2.2.2.5.0</v>
      </c>
      <c r="Z127" t="s">
        <v>6891</v>
      </c>
      <c r="AA127" t="str">
        <f t="shared" si="51"/>
        <v>1.3.6.1.4.1.8072.3400.5.2.3.2.5.0</v>
      </c>
      <c r="AB127" t="s">
        <v>6171</v>
      </c>
      <c r="AC127" t="str">
        <f t="shared" si="52"/>
        <v>1.3.6.1.4.1.8072.3400.5.2.4.2.5.0</v>
      </c>
      <c r="AD127" t="s">
        <v>5451</v>
      </c>
    </row>
    <row r="128" spans="3:30">
      <c r="C128" t="str">
        <f t="shared" si="41"/>
        <v>1.3.6.1.4.1.8072.3400.2.1.2.6.0</v>
      </c>
      <c r="D128" t="s">
        <v>128</v>
      </c>
      <c r="E128" t="str">
        <f t="shared" si="42"/>
        <v>1.3.6.1.4.1.8072.3400.2.2.2.6.0</v>
      </c>
      <c r="F128" t="s">
        <v>728</v>
      </c>
      <c r="G128" t="str">
        <f t="shared" si="43"/>
        <v>1.3.6.1.4.1.8072.3400.2.3.2.6.0</v>
      </c>
      <c r="H128" t="s">
        <v>1328</v>
      </c>
      <c r="I128" t="str">
        <f t="shared" si="44"/>
        <v>1.3.6.1.4.1.8072.3400.2.4.2.6.0</v>
      </c>
      <c r="J128" t="s">
        <v>1928</v>
      </c>
      <c r="M128" t="str">
        <f t="shared" si="45"/>
        <v>1.3.6.1.4.1.8072.3400.4.1.2.6.0</v>
      </c>
      <c r="N128" t="s">
        <v>2543</v>
      </c>
      <c r="O128" t="str">
        <f t="shared" si="46"/>
        <v>1.3.6.1.4.1.8072.3400.4.2.2.6.0</v>
      </c>
      <c r="P128" t="s">
        <v>2903</v>
      </c>
      <c r="Q128" t="str">
        <f t="shared" si="47"/>
        <v>1.3.6.1.4.1.8072.3400.4.3.2.6.0</v>
      </c>
      <c r="R128" t="s">
        <v>3265</v>
      </c>
      <c r="S128" t="str">
        <f t="shared" si="48"/>
        <v>1.3.6.1.4.1.8072.3400.4.4.2.6.0</v>
      </c>
      <c r="T128" t="s">
        <v>3626</v>
      </c>
      <c r="W128" t="str">
        <f t="shared" si="49"/>
        <v>1.3.6.1.4.1.8072.3400.5.2.1.2.6.0</v>
      </c>
      <c r="X128" t="s">
        <v>7612</v>
      </c>
      <c r="Y128" t="str">
        <f t="shared" si="50"/>
        <v>1.3.6.1.4.1.8072.3400.5.2.2.2.6.0</v>
      </c>
      <c r="Z128" t="s">
        <v>6892</v>
      </c>
      <c r="AA128" t="str">
        <f t="shared" si="51"/>
        <v>1.3.6.1.4.1.8072.3400.5.2.3.2.6.0</v>
      </c>
      <c r="AB128" t="s">
        <v>6172</v>
      </c>
      <c r="AC128" t="str">
        <f t="shared" si="52"/>
        <v>1.3.6.1.4.1.8072.3400.5.2.4.2.6.0</v>
      </c>
      <c r="AD128" t="s">
        <v>5452</v>
      </c>
    </row>
    <row r="129" spans="3:30">
      <c r="C129" t="str">
        <f t="shared" si="41"/>
        <v>1.3.6.1.4.1.8072.3400.2.1.2.7.0</v>
      </c>
      <c r="D129" t="s">
        <v>129</v>
      </c>
      <c r="E129" t="str">
        <f t="shared" si="42"/>
        <v>1.3.6.1.4.1.8072.3400.2.2.2.7.0</v>
      </c>
      <c r="F129" t="s">
        <v>729</v>
      </c>
      <c r="G129" t="str">
        <f t="shared" si="43"/>
        <v>1.3.6.1.4.1.8072.3400.2.3.2.7.0</v>
      </c>
      <c r="H129" t="s">
        <v>1329</v>
      </c>
      <c r="I129" t="str">
        <f t="shared" si="44"/>
        <v>1.3.6.1.4.1.8072.3400.2.4.2.7.0</v>
      </c>
      <c r="J129" t="s">
        <v>1929</v>
      </c>
      <c r="M129" t="str">
        <f t="shared" si="45"/>
        <v>1.3.6.1.4.1.8072.3400.4.1.2.7.0</v>
      </c>
      <c r="N129" t="s">
        <v>2544</v>
      </c>
      <c r="O129" t="str">
        <f t="shared" si="46"/>
        <v>1.3.6.1.4.1.8072.3400.4.2.2.7.0</v>
      </c>
      <c r="P129" t="s">
        <v>2904</v>
      </c>
      <c r="Q129" t="str">
        <f t="shared" si="47"/>
        <v>1.3.6.1.4.1.8072.3400.4.3.2.7.0</v>
      </c>
      <c r="R129" t="s">
        <v>3266</v>
      </c>
      <c r="S129" t="str">
        <f t="shared" si="48"/>
        <v>1.3.6.1.4.1.8072.3400.4.4.2.7.0</v>
      </c>
      <c r="T129" t="s">
        <v>3627</v>
      </c>
      <c r="W129" t="str">
        <f t="shared" si="49"/>
        <v>1.3.6.1.4.1.8072.3400.5.2.1.2.7.0</v>
      </c>
      <c r="X129" t="s">
        <v>7613</v>
      </c>
      <c r="Y129" t="str">
        <f t="shared" si="50"/>
        <v>1.3.6.1.4.1.8072.3400.5.2.2.2.7.0</v>
      </c>
      <c r="Z129" t="s">
        <v>6893</v>
      </c>
      <c r="AA129" t="str">
        <f t="shared" si="51"/>
        <v>1.3.6.1.4.1.8072.3400.5.2.3.2.7.0</v>
      </c>
      <c r="AB129" t="s">
        <v>6173</v>
      </c>
      <c r="AC129" t="str">
        <f t="shared" si="52"/>
        <v>1.3.6.1.4.1.8072.3400.5.2.4.2.7.0</v>
      </c>
      <c r="AD129" t="s">
        <v>5453</v>
      </c>
    </row>
    <row r="130" spans="3:30">
      <c r="C130" t="str">
        <f t="shared" si="41"/>
        <v>1.3.6.1.4.1.8072.3400.2.1.2.8.0</v>
      </c>
      <c r="D130" t="s">
        <v>130</v>
      </c>
      <c r="E130" t="str">
        <f t="shared" si="42"/>
        <v>1.3.6.1.4.1.8072.3400.2.2.2.8.0</v>
      </c>
      <c r="F130" t="s">
        <v>730</v>
      </c>
      <c r="G130" t="str">
        <f t="shared" si="43"/>
        <v>1.3.6.1.4.1.8072.3400.2.3.2.8.0</v>
      </c>
      <c r="H130" t="s">
        <v>1330</v>
      </c>
      <c r="I130" t="str">
        <f t="shared" si="44"/>
        <v>1.3.6.1.4.1.8072.3400.2.4.2.8.0</v>
      </c>
      <c r="J130" t="s">
        <v>1930</v>
      </c>
      <c r="M130" t="str">
        <f t="shared" si="45"/>
        <v>1.3.6.1.4.1.8072.3400.4.1.2.8.0</v>
      </c>
      <c r="N130" t="s">
        <v>2545</v>
      </c>
      <c r="O130" t="str">
        <f t="shared" si="46"/>
        <v>1.3.6.1.4.1.8072.3400.4.2.2.8.0</v>
      </c>
      <c r="P130" t="s">
        <v>2905</v>
      </c>
      <c r="Q130" t="str">
        <f t="shared" si="47"/>
        <v>1.3.6.1.4.1.8072.3400.4.3.2.8.0</v>
      </c>
      <c r="R130" t="s">
        <v>3267</v>
      </c>
      <c r="S130" t="str">
        <f t="shared" si="48"/>
        <v>1.3.6.1.4.1.8072.3400.4.4.2.8.0</v>
      </c>
      <c r="T130" t="s">
        <v>3628</v>
      </c>
      <c r="W130" t="str">
        <f t="shared" si="49"/>
        <v>1.3.6.1.4.1.8072.3400.5.2.1.2.8.0</v>
      </c>
      <c r="X130" t="s">
        <v>7614</v>
      </c>
      <c r="Y130" t="str">
        <f t="shared" si="50"/>
        <v>1.3.6.1.4.1.8072.3400.5.2.2.2.8.0</v>
      </c>
      <c r="Z130" t="s">
        <v>6894</v>
      </c>
      <c r="AA130" t="str">
        <f t="shared" si="51"/>
        <v>1.3.6.1.4.1.8072.3400.5.2.3.2.8.0</v>
      </c>
      <c r="AB130" t="s">
        <v>6174</v>
      </c>
      <c r="AC130" t="str">
        <f t="shared" si="52"/>
        <v>1.3.6.1.4.1.8072.3400.5.2.4.2.8.0</v>
      </c>
      <c r="AD130" t="s">
        <v>5454</v>
      </c>
    </row>
    <row r="131" spans="3:30">
      <c r="C131" t="str">
        <f t="shared" si="41"/>
        <v>1.3.6.1.4.1.8072.3400.2.1.2.9.0</v>
      </c>
      <c r="D131" t="s">
        <v>131</v>
      </c>
      <c r="E131" t="str">
        <f t="shared" si="42"/>
        <v>1.3.6.1.4.1.8072.3400.2.2.2.9.0</v>
      </c>
      <c r="F131" t="s">
        <v>731</v>
      </c>
      <c r="G131" t="str">
        <f t="shared" si="43"/>
        <v>1.3.6.1.4.1.8072.3400.2.3.2.9.0</v>
      </c>
      <c r="H131" t="s">
        <v>1331</v>
      </c>
      <c r="I131" t="str">
        <f t="shared" si="44"/>
        <v>1.3.6.1.4.1.8072.3400.2.4.2.9.0</v>
      </c>
      <c r="J131" t="s">
        <v>1931</v>
      </c>
      <c r="M131" t="str">
        <f t="shared" si="45"/>
        <v>1.3.6.1.4.1.8072.3400.4.1.2.9.0</v>
      </c>
      <c r="N131" t="s">
        <v>2546</v>
      </c>
      <c r="O131" t="str">
        <f t="shared" si="46"/>
        <v>1.3.6.1.4.1.8072.3400.4.2.2.9.0</v>
      </c>
      <c r="P131" t="s">
        <v>2906</v>
      </c>
      <c r="Q131" t="str">
        <f t="shared" si="47"/>
        <v>1.3.6.1.4.1.8072.3400.4.3.2.9.0</v>
      </c>
      <c r="R131" t="s">
        <v>3268</v>
      </c>
      <c r="S131" t="str">
        <f t="shared" si="48"/>
        <v>1.3.6.1.4.1.8072.3400.4.4.2.9.0</v>
      </c>
      <c r="T131" t="s">
        <v>3629</v>
      </c>
      <c r="W131" t="str">
        <f t="shared" si="49"/>
        <v>1.3.6.1.4.1.8072.3400.5.2.1.2.9.0</v>
      </c>
      <c r="X131" t="s">
        <v>7615</v>
      </c>
      <c r="Y131" t="str">
        <f t="shared" si="50"/>
        <v>1.3.6.1.4.1.8072.3400.5.2.2.2.9.0</v>
      </c>
      <c r="Z131" t="s">
        <v>6895</v>
      </c>
      <c r="AA131" t="str">
        <f t="shared" si="51"/>
        <v>1.3.6.1.4.1.8072.3400.5.2.3.2.9.0</v>
      </c>
      <c r="AB131" t="s">
        <v>6175</v>
      </c>
      <c r="AC131" t="str">
        <f t="shared" si="52"/>
        <v>1.3.6.1.4.1.8072.3400.5.2.4.2.9.0</v>
      </c>
      <c r="AD131" t="s">
        <v>5455</v>
      </c>
    </row>
    <row r="132" spans="3:30">
      <c r="C132" t="str">
        <f t="shared" si="41"/>
        <v>1.3.6.1.4.1.8072.3400.2.1.2.10.0</v>
      </c>
      <c r="D132" t="s">
        <v>132</v>
      </c>
      <c r="E132" t="str">
        <f t="shared" si="42"/>
        <v>1.3.6.1.4.1.8072.3400.2.2.2.10.0</v>
      </c>
      <c r="F132" t="s">
        <v>732</v>
      </c>
      <c r="G132" t="str">
        <f t="shared" si="43"/>
        <v>1.3.6.1.4.1.8072.3400.2.3.2.10.0</v>
      </c>
      <c r="H132" t="s">
        <v>1332</v>
      </c>
      <c r="I132" t="str">
        <f t="shared" si="44"/>
        <v>1.3.6.1.4.1.8072.3400.2.4.2.10.0</v>
      </c>
      <c r="J132" t="s">
        <v>1932</v>
      </c>
      <c r="M132" t="str">
        <f t="shared" si="45"/>
        <v>1.3.6.1.4.1.8072.3400.4.1.2.10.0</v>
      </c>
      <c r="N132" t="s">
        <v>2547</v>
      </c>
      <c r="O132" t="str">
        <f t="shared" si="46"/>
        <v>1.3.6.1.4.1.8072.3400.4.2.2.10.0</v>
      </c>
      <c r="P132" t="s">
        <v>2907</v>
      </c>
      <c r="Q132" t="str">
        <f t="shared" si="47"/>
        <v>1.3.6.1.4.1.8072.3400.4.3.2.10.0</v>
      </c>
      <c r="R132" t="s">
        <v>3269</v>
      </c>
      <c r="S132" t="str">
        <f t="shared" si="48"/>
        <v>1.3.6.1.4.1.8072.3400.4.4.2.10.0</v>
      </c>
      <c r="T132" t="s">
        <v>3630</v>
      </c>
      <c r="W132" t="str">
        <f t="shared" si="49"/>
        <v>1.3.6.1.4.1.8072.3400.5.2.1.2.10.0</v>
      </c>
      <c r="X132" t="s">
        <v>7616</v>
      </c>
      <c r="Y132" t="str">
        <f t="shared" si="50"/>
        <v>1.3.6.1.4.1.8072.3400.5.2.2.2.10.0</v>
      </c>
      <c r="Z132" t="s">
        <v>6896</v>
      </c>
      <c r="AA132" t="str">
        <f t="shared" si="51"/>
        <v>1.3.6.1.4.1.8072.3400.5.2.3.2.10.0</v>
      </c>
      <c r="AB132" t="s">
        <v>6176</v>
      </c>
      <c r="AC132" t="str">
        <f t="shared" si="52"/>
        <v>1.3.6.1.4.1.8072.3400.5.2.4.2.10.0</v>
      </c>
      <c r="AD132" t="s">
        <v>5456</v>
      </c>
    </row>
    <row r="133" spans="3:30">
      <c r="C133" t="str">
        <f t="shared" si="41"/>
        <v>1.3.6.1.4.1.8072.3400.2.1.2.11.0</v>
      </c>
      <c r="D133" t="s">
        <v>133</v>
      </c>
      <c r="E133" t="str">
        <f t="shared" si="42"/>
        <v>1.3.6.1.4.1.8072.3400.2.2.2.11.0</v>
      </c>
      <c r="F133" t="s">
        <v>733</v>
      </c>
      <c r="G133" t="str">
        <f t="shared" si="43"/>
        <v>1.3.6.1.4.1.8072.3400.2.3.2.11.0</v>
      </c>
      <c r="H133" t="s">
        <v>1333</v>
      </c>
      <c r="I133" t="str">
        <f t="shared" si="44"/>
        <v>1.3.6.1.4.1.8072.3400.2.4.2.11.0</v>
      </c>
      <c r="J133" t="s">
        <v>1933</v>
      </c>
      <c r="M133" t="str">
        <f t="shared" si="45"/>
        <v>1.3.6.1.4.1.8072.3400.4.1.2.11.0</v>
      </c>
      <c r="N133" t="s">
        <v>2548</v>
      </c>
      <c r="O133" t="str">
        <f t="shared" si="46"/>
        <v>1.3.6.1.4.1.8072.3400.4.2.2.11.0</v>
      </c>
      <c r="P133" t="s">
        <v>2908</v>
      </c>
      <c r="Q133" t="str">
        <f t="shared" si="47"/>
        <v>1.3.6.1.4.1.8072.3400.4.3.2.11.0</v>
      </c>
      <c r="R133" t="s">
        <v>3270</v>
      </c>
      <c r="S133" t="str">
        <f t="shared" si="48"/>
        <v>1.3.6.1.4.1.8072.3400.4.4.2.11.0</v>
      </c>
      <c r="T133" t="s">
        <v>3631</v>
      </c>
      <c r="W133" t="str">
        <f t="shared" si="49"/>
        <v>1.3.6.1.4.1.8072.3400.5.2.1.2.11.0</v>
      </c>
      <c r="X133" t="s">
        <v>7617</v>
      </c>
      <c r="Y133" t="str">
        <f t="shared" si="50"/>
        <v>1.3.6.1.4.1.8072.3400.5.2.2.2.11.0</v>
      </c>
      <c r="Z133" t="s">
        <v>6897</v>
      </c>
      <c r="AA133" t="str">
        <f t="shared" si="51"/>
        <v>1.3.6.1.4.1.8072.3400.5.2.3.2.11.0</v>
      </c>
      <c r="AB133" t="s">
        <v>6177</v>
      </c>
      <c r="AC133" t="str">
        <f t="shared" si="52"/>
        <v>1.3.6.1.4.1.8072.3400.5.2.4.2.11.0</v>
      </c>
      <c r="AD133" t="s">
        <v>5457</v>
      </c>
    </row>
    <row r="134" spans="3:30">
      <c r="C134" t="str">
        <f t="shared" si="41"/>
        <v>1.3.6.1.4.1.8072.3400.2.1.2.12.0</v>
      </c>
      <c r="D134" t="s">
        <v>134</v>
      </c>
      <c r="E134" t="str">
        <f t="shared" si="42"/>
        <v>1.3.6.1.4.1.8072.3400.2.2.2.12.0</v>
      </c>
      <c r="F134" t="s">
        <v>734</v>
      </c>
      <c r="G134" t="str">
        <f t="shared" si="43"/>
        <v>1.3.6.1.4.1.8072.3400.2.3.2.12.0</v>
      </c>
      <c r="H134" t="s">
        <v>1334</v>
      </c>
      <c r="I134" t="str">
        <f t="shared" si="44"/>
        <v>1.3.6.1.4.1.8072.3400.2.4.2.12.0</v>
      </c>
      <c r="J134" t="s">
        <v>1934</v>
      </c>
      <c r="M134" t="str">
        <f t="shared" si="45"/>
        <v>1.3.6.1.4.1.8072.3400.4.1.2.12.0</v>
      </c>
      <c r="N134" t="s">
        <v>2549</v>
      </c>
      <c r="O134" t="str">
        <f t="shared" si="46"/>
        <v>1.3.6.1.4.1.8072.3400.4.2.2.12.0</v>
      </c>
      <c r="P134" t="s">
        <v>2909</v>
      </c>
      <c r="Q134" t="str">
        <f t="shared" si="47"/>
        <v>1.3.6.1.4.1.8072.3400.4.3.2.12.0</v>
      </c>
      <c r="R134" t="s">
        <v>3271</v>
      </c>
      <c r="S134" t="str">
        <f t="shared" si="48"/>
        <v>1.3.6.1.4.1.8072.3400.4.4.2.12.0</v>
      </c>
      <c r="T134" t="s">
        <v>3632</v>
      </c>
      <c r="W134" t="str">
        <f t="shared" si="49"/>
        <v>1.3.6.1.4.1.8072.3400.5.2.1.2.12.0</v>
      </c>
      <c r="X134" t="s">
        <v>7618</v>
      </c>
      <c r="Y134" t="str">
        <f t="shared" si="50"/>
        <v>1.3.6.1.4.1.8072.3400.5.2.2.2.12.0</v>
      </c>
      <c r="Z134" t="s">
        <v>6898</v>
      </c>
      <c r="AA134" t="str">
        <f t="shared" si="51"/>
        <v>1.3.6.1.4.1.8072.3400.5.2.3.2.12.0</v>
      </c>
      <c r="AB134" t="s">
        <v>6178</v>
      </c>
      <c r="AC134" t="str">
        <f t="shared" si="52"/>
        <v>1.3.6.1.4.1.8072.3400.5.2.4.2.12.0</v>
      </c>
      <c r="AD134" t="s">
        <v>5458</v>
      </c>
    </row>
    <row r="135" spans="3:30">
      <c r="C135" t="str">
        <f t="shared" si="41"/>
        <v>1.3.6.1.4.1.8072.3400.2.1.2.13.0</v>
      </c>
      <c r="D135" t="s">
        <v>135</v>
      </c>
      <c r="E135" t="str">
        <f t="shared" si="42"/>
        <v>1.3.6.1.4.1.8072.3400.2.2.2.13.0</v>
      </c>
      <c r="F135" t="s">
        <v>735</v>
      </c>
      <c r="G135" t="str">
        <f t="shared" si="43"/>
        <v>1.3.6.1.4.1.8072.3400.2.3.2.13.0</v>
      </c>
      <c r="H135" t="s">
        <v>1335</v>
      </c>
      <c r="I135" t="str">
        <f t="shared" si="44"/>
        <v>1.3.6.1.4.1.8072.3400.2.4.2.13.0</v>
      </c>
      <c r="J135" t="s">
        <v>1935</v>
      </c>
      <c r="M135" t="str">
        <f t="shared" si="45"/>
        <v>1.3.6.1.4.1.8072.3400.4.1.2.13.0</v>
      </c>
      <c r="N135" t="s">
        <v>2550</v>
      </c>
      <c r="O135" t="str">
        <f t="shared" si="46"/>
        <v>1.3.6.1.4.1.8072.3400.4.2.2.13.0</v>
      </c>
      <c r="P135" t="s">
        <v>2910</v>
      </c>
      <c r="Q135" t="str">
        <f t="shared" si="47"/>
        <v>1.3.6.1.4.1.8072.3400.4.3.2.13.0</v>
      </c>
      <c r="R135" t="s">
        <v>3272</v>
      </c>
      <c r="S135" t="str">
        <f t="shared" si="48"/>
        <v>1.3.6.1.4.1.8072.3400.4.4.2.13.0</v>
      </c>
      <c r="T135" t="s">
        <v>3633</v>
      </c>
      <c r="W135" t="str">
        <f t="shared" si="49"/>
        <v>1.3.6.1.4.1.8072.3400.5.2.1.2.13.0</v>
      </c>
      <c r="X135" t="s">
        <v>7619</v>
      </c>
      <c r="Y135" t="str">
        <f t="shared" si="50"/>
        <v>1.3.6.1.4.1.8072.3400.5.2.2.2.13.0</v>
      </c>
      <c r="Z135" t="s">
        <v>6899</v>
      </c>
      <c r="AA135" t="str">
        <f t="shared" si="51"/>
        <v>1.3.6.1.4.1.8072.3400.5.2.3.2.13.0</v>
      </c>
      <c r="AB135" t="s">
        <v>6179</v>
      </c>
      <c r="AC135" t="str">
        <f t="shared" si="52"/>
        <v>1.3.6.1.4.1.8072.3400.5.2.4.2.13.0</v>
      </c>
      <c r="AD135" t="s">
        <v>5459</v>
      </c>
    </row>
    <row r="136" spans="3:30">
      <c r="C136" t="str">
        <f t="shared" si="41"/>
        <v>1.3.6.1.4.1.8072.3400.2.1.2.14.0</v>
      </c>
      <c r="D136" t="s">
        <v>136</v>
      </c>
      <c r="E136" t="str">
        <f t="shared" si="42"/>
        <v>1.3.6.1.4.1.8072.3400.2.2.2.14.0</v>
      </c>
      <c r="F136" t="s">
        <v>736</v>
      </c>
      <c r="G136" t="str">
        <f t="shared" si="43"/>
        <v>1.3.6.1.4.1.8072.3400.2.3.2.14.0</v>
      </c>
      <c r="H136" t="s">
        <v>1336</v>
      </c>
      <c r="I136" t="str">
        <f t="shared" si="44"/>
        <v>1.3.6.1.4.1.8072.3400.2.4.2.14.0</v>
      </c>
      <c r="J136" t="s">
        <v>1936</v>
      </c>
      <c r="M136" t="str">
        <f t="shared" si="45"/>
        <v>1.3.6.1.4.1.8072.3400.4.1.2.14.0</v>
      </c>
      <c r="N136" t="s">
        <v>2551</v>
      </c>
      <c r="O136" t="str">
        <f t="shared" si="46"/>
        <v>1.3.6.1.4.1.8072.3400.4.2.2.14.0</v>
      </c>
      <c r="P136" t="s">
        <v>2911</v>
      </c>
      <c r="Q136" t="str">
        <f t="shared" si="47"/>
        <v>1.3.6.1.4.1.8072.3400.4.3.2.14.0</v>
      </c>
      <c r="R136" t="s">
        <v>3273</v>
      </c>
      <c r="S136" t="str">
        <f t="shared" si="48"/>
        <v>1.3.6.1.4.1.8072.3400.4.4.2.14.0</v>
      </c>
      <c r="T136" t="s">
        <v>3634</v>
      </c>
      <c r="W136" t="str">
        <f t="shared" si="49"/>
        <v>1.3.6.1.4.1.8072.3400.5.2.1.2.14.0</v>
      </c>
      <c r="X136" t="s">
        <v>7620</v>
      </c>
      <c r="Y136" t="str">
        <f t="shared" si="50"/>
        <v>1.3.6.1.4.1.8072.3400.5.2.2.2.14.0</v>
      </c>
      <c r="Z136" t="s">
        <v>6900</v>
      </c>
      <c r="AA136" t="str">
        <f t="shared" si="51"/>
        <v>1.3.6.1.4.1.8072.3400.5.2.3.2.14.0</v>
      </c>
      <c r="AB136" t="s">
        <v>6180</v>
      </c>
      <c r="AC136" t="str">
        <f t="shared" si="52"/>
        <v>1.3.6.1.4.1.8072.3400.5.2.4.2.14.0</v>
      </c>
      <c r="AD136" t="s">
        <v>5460</v>
      </c>
    </row>
    <row r="137" spans="3:30">
      <c r="C137" t="str">
        <f t="shared" si="41"/>
        <v>1.3.6.1.4.1.8072.3400.2.1.2.15.0</v>
      </c>
      <c r="D137" t="s">
        <v>137</v>
      </c>
      <c r="E137" t="str">
        <f t="shared" si="42"/>
        <v>1.3.6.1.4.1.8072.3400.2.2.2.15.0</v>
      </c>
      <c r="F137" t="s">
        <v>737</v>
      </c>
      <c r="G137" t="str">
        <f t="shared" si="43"/>
        <v>1.3.6.1.4.1.8072.3400.2.3.2.15.0</v>
      </c>
      <c r="H137" t="s">
        <v>1337</v>
      </c>
      <c r="I137" t="str">
        <f t="shared" si="44"/>
        <v>1.3.6.1.4.1.8072.3400.2.4.2.15.0</v>
      </c>
      <c r="J137" t="s">
        <v>1937</v>
      </c>
      <c r="M137" t="str">
        <f t="shared" si="45"/>
        <v>1.3.6.1.4.1.8072.3400.4.1.2.15.0</v>
      </c>
      <c r="N137" t="s">
        <v>2552</v>
      </c>
      <c r="O137" t="str">
        <f t="shared" si="46"/>
        <v>1.3.6.1.4.1.8072.3400.4.2.2.15.0</v>
      </c>
      <c r="P137" t="s">
        <v>2912</v>
      </c>
      <c r="Q137" t="str">
        <f t="shared" si="47"/>
        <v>1.3.6.1.4.1.8072.3400.4.3.2.15.0</v>
      </c>
      <c r="R137" t="s">
        <v>3274</v>
      </c>
      <c r="S137" t="str">
        <f t="shared" si="48"/>
        <v>1.3.6.1.4.1.8072.3400.4.4.2.15.0</v>
      </c>
      <c r="T137" t="s">
        <v>3635</v>
      </c>
      <c r="W137" t="str">
        <f t="shared" si="49"/>
        <v>1.3.6.1.4.1.8072.3400.5.2.1.2.15.0</v>
      </c>
      <c r="X137" t="s">
        <v>7621</v>
      </c>
      <c r="Y137" t="str">
        <f t="shared" si="50"/>
        <v>1.3.6.1.4.1.8072.3400.5.2.2.2.15.0</v>
      </c>
      <c r="Z137" t="s">
        <v>6901</v>
      </c>
      <c r="AA137" t="str">
        <f t="shared" si="51"/>
        <v>1.3.6.1.4.1.8072.3400.5.2.3.2.15.0</v>
      </c>
      <c r="AB137" t="s">
        <v>6181</v>
      </c>
      <c r="AC137" t="str">
        <f t="shared" si="52"/>
        <v>1.3.6.1.4.1.8072.3400.5.2.4.2.15.0</v>
      </c>
      <c r="AD137" t="s">
        <v>5461</v>
      </c>
    </row>
    <row r="138" spans="3:30">
      <c r="C138" t="str">
        <f t="shared" si="41"/>
        <v>1.3.6.1.4.1.8072.3400.2.1.2.16.0</v>
      </c>
      <c r="D138" t="s">
        <v>138</v>
      </c>
      <c r="E138" t="str">
        <f t="shared" si="42"/>
        <v>1.3.6.1.4.1.8072.3400.2.2.2.16.0</v>
      </c>
      <c r="F138" t="s">
        <v>738</v>
      </c>
      <c r="G138" t="str">
        <f t="shared" si="43"/>
        <v>1.3.6.1.4.1.8072.3400.2.3.2.16.0</v>
      </c>
      <c r="H138" t="s">
        <v>1338</v>
      </c>
      <c r="I138" t="str">
        <f t="shared" si="44"/>
        <v>1.3.6.1.4.1.8072.3400.2.4.2.16.0</v>
      </c>
      <c r="J138" t="s">
        <v>1938</v>
      </c>
      <c r="M138" t="str">
        <f t="shared" si="45"/>
        <v>1.3.6.1.4.1.8072.3400.4.1.2.16.0</v>
      </c>
      <c r="N138" t="s">
        <v>2553</v>
      </c>
      <c r="O138" t="str">
        <f t="shared" si="46"/>
        <v>1.3.6.1.4.1.8072.3400.4.2.2.16.0</v>
      </c>
      <c r="P138" t="s">
        <v>2913</v>
      </c>
      <c r="Q138" t="str">
        <f t="shared" si="47"/>
        <v>1.3.6.1.4.1.8072.3400.4.3.2.16.0</v>
      </c>
      <c r="R138" t="s">
        <v>3275</v>
      </c>
      <c r="S138" t="str">
        <f t="shared" si="48"/>
        <v>1.3.6.1.4.1.8072.3400.4.4.2.16.0</v>
      </c>
      <c r="T138" t="s">
        <v>3636</v>
      </c>
      <c r="W138" t="str">
        <f t="shared" si="49"/>
        <v>1.3.6.1.4.1.8072.3400.5.2.1.2.16.0</v>
      </c>
      <c r="X138" t="s">
        <v>7622</v>
      </c>
      <c r="Y138" t="str">
        <f t="shared" si="50"/>
        <v>1.3.6.1.4.1.8072.3400.5.2.2.2.16.0</v>
      </c>
      <c r="Z138" t="s">
        <v>6902</v>
      </c>
      <c r="AA138" t="str">
        <f t="shared" si="51"/>
        <v>1.3.6.1.4.1.8072.3400.5.2.3.2.16.0</v>
      </c>
      <c r="AB138" t="s">
        <v>6182</v>
      </c>
      <c r="AC138" t="str">
        <f t="shared" si="52"/>
        <v>1.3.6.1.4.1.8072.3400.5.2.4.2.16.0</v>
      </c>
      <c r="AD138" t="s">
        <v>5462</v>
      </c>
    </row>
    <row r="139" spans="3:30">
      <c r="C139" t="str">
        <f t="shared" si="41"/>
        <v>1.3.6.1.4.1.8072.3400.2.1.2.17.0</v>
      </c>
      <c r="D139" t="s">
        <v>139</v>
      </c>
      <c r="E139" t="str">
        <f t="shared" si="42"/>
        <v>1.3.6.1.4.1.8072.3400.2.2.2.17.0</v>
      </c>
      <c r="F139" t="s">
        <v>739</v>
      </c>
      <c r="G139" t="str">
        <f t="shared" si="43"/>
        <v>1.3.6.1.4.1.8072.3400.2.3.2.17.0</v>
      </c>
      <c r="H139" t="s">
        <v>1339</v>
      </c>
      <c r="I139" t="str">
        <f t="shared" si="44"/>
        <v>1.3.6.1.4.1.8072.3400.2.4.2.17.0</v>
      </c>
      <c r="J139" t="s">
        <v>1939</v>
      </c>
      <c r="M139" t="str">
        <f t="shared" si="45"/>
        <v>1.3.6.1.4.1.8072.3400.4.1.2.17.0</v>
      </c>
      <c r="N139" t="s">
        <v>2554</v>
      </c>
      <c r="O139" t="str">
        <f t="shared" si="46"/>
        <v>1.3.6.1.4.1.8072.3400.4.2.2.17.0</v>
      </c>
      <c r="P139" t="s">
        <v>2914</v>
      </c>
      <c r="Q139" t="str">
        <f t="shared" si="47"/>
        <v>1.3.6.1.4.1.8072.3400.4.3.2.17.0</v>
      </c>
      <c r="R139" t="s">
        <v>3276</v>
      </c>
      <c r="S139" t="str">
        <f t="shared" si="48"/>
        <v>1.3.6.1.4.1.8072.3400.4.4.2.17.0</v>
      </c>
      <c r="T139" t="s">
        <v>3637</v>
      </c>
      <c r="W139" t="str">
        <f t="shared" si="49"/>
        <v>1.3.6.1.4.1.8072.3400.5.2.1.2.17.0</v>
      </c>
      <c r="X139" t="s">
        <v>7623</v>
      </c>
      <c r="Y139" t="str">
        <f t="shared" si="50"/>
        <v>1.3.6.1.4.1.8072.3400.5.2.2.2.17.0</v>
      </c>
      <c r="Z139" t="s">
        <v>6903</v>
      </c>
      <c r="AA139" t="str">
        <f t="shared" si="51"/>
        <v>1.3.6.1.4.1.8072.3400.5.2.3.2.17.0</v>
      </c>
      <c r="AB139" t="s">
        <v>6183</v>
      </c>
      <c r="AC139" t="str">
        <f t="shared" si="52"/>
        <v>1.3.6.1.4.1.8072.3400.5.2.4.2.17.0</v>
      </c>
      <c r="AD139" t="s">
        <v>5463</v>
      </c>
    </row>
    <row r="140" spans="3:30">
      <c r="C140" t="str">
        <f t="shared" si="41"/>
        <v>1.3.6.1.4.1.8072.3400.2.1.2.18.0</v>
      </c>
      <c r="D140" t="s">
        <v>140</v>
      </c>
      <c r="E140" t="str">
        <f t="shared" si="42"/>
        <v>1.3.6.1.4.1.8072.3400.2.2.2.18.0</v>
      </c>
      <c r="F140" t="s">
        <v>740</v>
      </c>
      <c r="G140" t="str">
        <f t="shared" si="43"/>
        <v>1.3.6.1.4.1.8072.3400.2.3.2.18.0</v>
      </c>
      <c r="H140" t="s">
        <v>1340</v>
      </c>
      <c r="I140" t="str">
        <f t="shared" si="44"/>
        <v>1.3.6.1.4.1.8072.3400.2.4.2.18.0</v>
      </c>
      <c r="J140" t="s">
        <v>1940</v>
      </c>
      <c r="M140" t="str">
        <f t="shared" si="45"/>
        <v>1.3.6.1.4.1.8072.3400.4.1.2.18.0</v>
      </c>
      <c r="N140" t="s">
        <v>2555</v>
      </c>
      <c r="O140" t="str">
        <f t="shared" si="46"/>
        <v>1.3.6.1.4.1.8072.3400.4.2.2.18.0</v>
      </c>
      <c r="P140" t="s">
        <v>2915</v>
      </c>
      <c r="Q140" t="str">
        <f t="shared" si="47"/>
        <v>1.3.6.1.4.1.8072.3400.4.3.2.18.0</v>
      </c>
      <c r="R140" t="s">
        <v>3277</v>
      </c>
      <c r="S140" t="str">
        <f t="shared" si="48"/>
        <v>1.3.6.1.4.1.8072.3400.4.4.2.18.0</v>
      </c>
      <c r="T140" t="s">
        <v>3638</v>
      </c>
      <c r="W140" t="str">
        <f t="shared" si="49"/>
        <v>1.3.6.1.4.1.8072.3400.5.2.1.2.18.0</v>
      </c>
      <c r="X140" t="s">
        <v>7624</v>
      </c>
      <c r="Y140" t="str">
        <f t="shared" si="50"/>
        <v>1.3.6.1.4.1.8072.3400.5.2.2.2.18.0</v>
      </c>
      <c r="Z140" t="s">
        <v>6904</v>
      </c>
      <c r="AA140" t="str">
        <f t="shared" si="51"/>
        <v>1.3.6.1.4.1.8072.3400.5.2.3.2.18.0</v>
      </c>
      <c r="AB140" t="s">
        <v>6184</v>
      </c>
      <c r="AC140" t="str">
        <f t="shared" si="52"/>
        <v>1.3.6.1.4.1.8072.3400.5.2.4.2.18.0</v>
      </c>
      <c r="AD140" t="s">
        <v>5464</v>
      </c>
    </row>
    <row r="141" spans="3:30">
      <c r="C141" t="str">
        <f t="shared" si="41"/>
        <v>1.3.6.1.4.1.8072.3400.2.1.2.19.0</v>
      </c>
      <c r="D141" t="s">
        <v>141</v>
      </c>
      <c r="E141" t="str">
        <f t="shared" si="42"/>
        <v>1.3.6.1.4.1.8072.3400.2.2.2.19.0</v>
      </c>
      <c r="F141" t="s">
        <v>741</v>
      </c>
      <c r="G141" t="str">
        <f t="shared" si="43"/>
        <v>1.3.6.1.4.1.8072.3400.2.3.2.19.0</v>
      </c>
      <c r="H141" t="s">
        <v>1341</v>
      </c>
      <c r="I141" t="str">
        <f t="shared" si="44"/>
        <v>1.3.6.1.4.1.8072.3400.2.4.2.19.0</v>
      </c>
      <c r="J141" t="s">
        <v>1941</v>
      </c>
      <c r="M141" t="str">
        <f t="shared" si="45"/>
        <v>1.3.6.1.4.1.8072.3400.4.1.2.19.0</v>
      </c>
      <c r="N141" t="s">
        <v>2556</v>
      </c>
      <c r="O141" t="str">
        <f t="shared" si="46"/>
        <v>1.3.6.1.4.1.8072.3400.4.2.2.19.0</v>
      </c>
      <c r="P141" t="s">
        <v>2916</v>
      </c>
      <c r="Q141" t="str">
        <f t="shared" si="47"/>
        <v>1.3.6.1.4.1.8072.3400.4.3.2.19.0</v>
      </c>
      <c r="R141" t="s">
        <v>3278</v>
      </c>
      <c r="S141" t="str">
        <f t="shared" si="48"/>
        <v>1.3.6.1.4.1.8072.3400.4.4.2.19.0</v>
      </c>
      <c r="T141" t="s">
        <v>3639</v>
      </c>
      <c r="W141" t="str">
        <f t="shared" si="49"/>
        <v>1.3.6.1.4.1.8072.3400.5.2.1.2.19.0</v>
      </c>
      <c r="X141" t="s">
        <v>7625</v>
      </c>
      <c r="Y141" t="str">
        <f t="shared" si="50"/>
        <v>1.3.6.1.4.1.8072.3400.5.2.2.2.19.0</v>
      </c>
      <c r="Z141" t="s">
        <v>6905</v>
      </c>
      <c r="AA141" t="str">
        <f t="shared" si="51"/>
        <v>1.3.6.1.4.1.8072.3400.5.2.3.2.19.0</v>
      </c>
      <c r="AB141" t="s">
        <v>6185</v>
      </c>
      <c r="AC141" t="str">
        <f t="shared" si="52"/>
        <v>1.3.6.1.4.1.8072.3400.5.2.4.2.19.0</v>
      </c>
      <c r="AD141" t="s">
        <v>5465</v>
      </c>
    </row>
    <row r="142" spans="3:30">
      <c r="C142" t="str">
        <f t="shared" si="41"/>
        <v>1.3.6.1.4.1.8072.3400.2.1.2.20.0</v>
      </c>
      <c r="D142" t="s">
        <v>142</v>
      </c>
      <c r="E142" t="str">
        <f t="shared" si="42"/>
        <v>1.3.6.1.4.1.8072.3400.2.2.2.20.0</v>
      </c>
      <c r="F142" t="s">
        <v>742</v>
      </c>
      <c r="G142" t="str">
        <f t="shared" si="43"/>
        <v>1.3.6.1.4.1.8072.3400.2.3.2.20.0</v>
      </c>
      <c r="H142" t="s">
        <v>1342</v>
      </c>
      <c r="I142" t="str">
        <f t="shared" si="44"/>
        <v>1.3.6.1.4.1.8072.3400.2.4.2.20.0</v>
      </c>
      <c r="J142" t="s">
        <v>1942</v>
      </c>
      <c r="M142" t="str">
        <f t="shared" si="45"/>
        <v>1.3.6.1.4.1.8072.3400.4.1.2.20.0</v>
      </c>
      <c r="N142" t="s">
        <v>2557</v>
      </c>
      <c r="O142" t="str">
        <f t="shared" si="46"/>
        <v>1.3.6.1.4.1.8072.3400.4.2.2.20.0</v>
      </c>
      <c r="P142" t="s">
        <v>2917</v>
      </c>
      <c r="Q142" t="str">
        <f t="shared" si="47"/>
        <v>1.3.6.1.4.1.8072.3400.4.3.2.20.0</v>
      </c>
      <c r="R142" t="s">
        <v>3279</v>
      </c>
      <c r="S142" t="str">
        <f t="shared" si="48"/>
        <v>1.3.6.1.4.1.8072.3400.4.4.2.20.0</v>
      </c>
      <c r="T142" t="s">
        <v>3640</v>
      </c>
      <c r="W142" t="str">
        <f t="shared" si="49"/>
        <v>1.3.6.1.4.1.8072.3400.5.2.1.2.20.0</v>
      </c>
      <c r="X142" t="s">
        <v>7626</v>
      </c>
      <c r="Y142" t="str">
        <f t="shared" si="50"/>
        <v>1.3.6.1.4.1.8072.3400.5.2.2.2.20.0</v>
      </c>
      <c r="Z142" t="s">
        <v>6906</v>
      </c>
      <c r="AA142" t="str">
        <f t="shared" si="51"/>
        <v>1.3.6.1.4.1.8072.3400.5.2.3.2.20.0</v>
      </c>
      <c r="AB142" t="s">
        <v>6186</v>
      </c>
      <c r="AC142" t="str">
        <f t="shared" si="52"/>
        <v>1.3.6.1.4.1.8072.3400.5.2.4.2.20.0</v>
      </c>
      <c r="AD142" t="s">
        <v>5466</v>
      </c>
    </row>
    <row r="143" spans="3:30">
      <c r="C143" t="str">
        <f t="shared" si="41"/>
        <v>1.3.6.1.4.1.8072.3400.2.1.2.21.0</v>
      </c>
      <c r="D143" t="s">
        <v>143</v>
      </c>
      <c r="E143" t="str">
        <f t="shared" si="42"/>
        <v>1.3.6.1.4.1.8072.3400.2.2.2.21.0</v>
      </c>
      <c r="F143" t="s">
        <v>743</v>
      </c>
      <c r="G143" t="str">
        <f t="shared" si="43"/>
        <v>1.3.6.1.4.1.8072.3400.2.3.2.21.0</v>
      </c>
      <c r="H143" t="s">
        <v>1343</v>
      </c>
      <c r="I143" t="str">
        <f t="shared" si="44"/>
        <v>1.3.6.1.4.1.8072.3400.2.4.2.21.0</v>
      </c>
      <c r="J143" t="s">
        <v>1943</v>
      </c>
      <c r="M143" t="str">
        <f t="shared" si="45"/>
        <v>1.3.6.1.4.1.8072.3400.4.1.2.21.0</v>
      </c>
      <c r="N143" t="s">
        <v>2558</v>
      </c>
      <c r="O143" t="str">
        <f t="shared" si="46"/>
        <v>1.3.6.1.4.1.8072.3400.4.2.2.21.0</v>
      </c>
      <c r="P143" t="s">
        <v>2918</v>
      </c>
      <c r="Q143" t="str">
        <f t="shared" si="47"/>
        <v>1.3.6.1.4.1.8072.3400.4.3.2.21.0</v>
      </c>
      <c r="R143" t="s">
        <v>3280</v>
      </c>
      <c r="S143" t="str">
        <f t="shared" si="48"/>
        <v>1.3.6.1.4.1.8072.3400.4.4.2.21.0</v>
      </c>
      <c r="T143" t="s">
        <v>3641</v>
      </c>
      <c r="W143" t="str">
        <f t="shared" si="49"/>
        <v>1.3.6.1.4.1.8072.3400.5.2.1.2.21.0</v>
      </c>
      <c r="X143" t="s">
        <v>7627</v>
      </c>
      <c r="Y143" t="str">
        <f t="shared" si="50"/>
        <v>1.3.6.1.4.1.8072.3400.5.2.2.2.21.0</v>
      </c>
      <c r="Z143" t="s">
        <v>6907</v>
      </c>
      <c r="AA143" t="str">
        <f t="shared" si="51"/>
        <v>1.3.6.1.4.1.8072.3400.5.2.3.2.21.0</v>
      </c>
      <c r="AB143" t="s">
        <v>6187</v>
      </c>
      <c r="AC143" t="str">
        <f t="shared" si="52"/>
        <v>1.3.6.1.4.1.8072.3400.5.2.4.2.21.0</v>
      </c>
      <c r="AD143" t="s">
        <v>5467</v>
      </c>
    </row>
    <row r="144" spans="3:30">
      <c r="C144" t="str">
        <f t="shared" si="41"/>
        <v>1.3.6.1.4.1.8072.3400.2.1.2.22.0</v>
      </c>
      <c r="D144" t="s">
        <v>144</v>
      </c>
      <c r="E144" t="str">
        <f t="shared" si="42"/>
        <v>1.3.6.1.4.1.8072.3400.2.2.2.22.0</v>
      </c>
      <c r="F144" t="s">
        <v>744</v>
      </c>
      <c r="G144" t="str">
        <f t="shared" si="43"/>
        <v>1.3.6.1.4.1.8072.3400.2.3.2.22.0</v>
      </c>
      <c r="H144" t="s">
        <v>1344</v>
      </c>
      <c r="I144" t="str">
        <f t="shared" si="44"/>
        <v>1.3.6.1.4.1.8072.3400.2.4.2.22.0</v>
      </c>
      <c r="J144" t="s">
        <v>1944</v>
      </c>
      <c r="M144" t="str">
        <f t="shared" si="45"/>
        <v>1.3.6.1.4.1.8072.3400.4.1.2.22.0</v>
      </c>
      <c r="N144" t="s">
        <v>2559</v>
      </c>
      <c r="O144" t="str">
        <f t="shared" si="46"/>
        <v>1.3.6.1.4.1.8072.3400.4.2.2.22.0</v>
      </c>
      <c r="P144" t="s">
        <v>2919</v>
      </c>
      <c r="Q144" t="str">
        <f t="shared" si="47"/>
        <v>1.3.6.1.4.1.8072.3400.4.3.2.22.0</v>
      </c>
      <c r="R144" t="s">
        <v>3281</v>
      </c>
      <c r="S144" t="str">
        <f t="shared" si="48"/>
        <v>1.3.6.1.4.1.8072.3400.4.4.2.22.0</v>
      </c>
      <c r="T144" t="s">
        <v>3642</v>
      </c>
      <c r="W144" t="str">
        <f t="shared" si="49"/>
        <v>1.3.6.1.4.1.8072.3400.5.2.1.2.22.0</v>
      </c>
      <c r="X144" t="s">
        <v>7628</v>
      </c>
      <c r="Y144" t="str">
        <f t="shared" si="50"/>
        <v>1.3.6.1.4.1.8072.3400.5.2.2.2.22.0</v>
      </c>
      <c r="Z144" t="s">
        <v>6908</v>
      </c>
      <c r="AA144" t="str">
        <f t="shared" si="51"/>
        <v>1.3.6.1.4.1.8072.3400.5.2.3.2.22.0</v>
      </c>
      <c r="AB144" t="s">
        <v>6188</v>
      </c>
      <c r="AC144" t="str">
        <f t="shared" si="52"/>
        <v>1.3.6.1.4.1.8072.3400.5.2.4.2.22.0</v>
      </c>
      <c r="AD144" t="s">
        <v>5468</v>
      </c>
    </row>
    <row r="145" spans="3:30">
      <c r="C145" t="str">
        <f t="shared" si="41"/>
        <v>1.3.6.1.4.1.8072.3400.2.1.2.23.0</v>
      </c>
      <c r="D145" t="s">
        <v>145</v>
      </c>
      <c r="E145" t="str">
        <f t="shared" si="42"/>
        <v>1.3.6.1.4.1.8072.3400.2.2.2.23.0</v>
      </c>
      <c r="F145" t="s">
        <v>745</v>
      </c>
      <c r="G145" t="str">
        <f t="shared" si="43"/>
        <v>1.3.6.1.4.1.8072.3400.2.3.2.23.0</v>
      </c>
      <c r="H145" t="s">
        <v>1345</v>
      </c>
      <c r="I145" t="str">
        <f t="shared" si="44"/>
        <v>1.3.6.1.4.1.8072.3400.2.4.2.23.0</v>
      </c>
      <c r="J145" t="s">
        <v>1945</v>
      </c>
      <c r="M145" t="str">
        <f t="shared" si="45"/>
        <v>1.3.6.1.4.1.8072.3400.4.1.2.23.0</v>
      </c>
      <c r="N145" t="s">
        <v>2560</v>
      </c>
      <c r="O145" t="str">
        <f t="shared" si="46"/>
        <v>1.3.6.1.4.1.8072.3400.4.2.2.23.0</v>
      </c>
      <c r="P145" t="s">
        <v>2920</v>
      </c>
      <c r="Q145" t="str">
        <f t="shared" si="47"/>
        <v>1.3.6.1.4.1.8072.3400.4.3.2.23.0</v>
      </c>
      <c r="R145" t="s">
        <v>3282</v>
      </c>
      <c r="S145" t="str">
        <f t="shared" si="48"/>
        <v>1.3.6.1.4.1.8072.3400.4.4.2.23.0</v>
      </c>
      <c r="T145" t="s">
        <v>3643</v>
      </c>
      <c r="W145" t="str">
        <f t="shared" si="49"/>
        <v>1.3.6.1.4.1.8072.3400.5.2.1.2.23.0</v>
      </c>
      <c r="X145" t="s">
        <v>7629</v>
      </c>
      <c r="Y145" t="str">
        <f t="shared" si="50"/>
        <v>1.3.6.1.4.1.8072.3400.5.2.2.2.23.0</v>
      </c>
      <c r="Z145" t="s">
        <v>6909</v>
      </c>
      <c r="AA145" t="str">
        <f t="shared" si="51"/>
        <v>1.3.6.1.4.1.8072.3400.5.2.3.2.23.0</v>
      </c>
      <c r="AB145" t="s">
        <v>6189</v>
      </c>
      <c r="AC145" t="str">
        <f t="shared" si="52"/>
        <v>1.3.6.1.4.1.8072.3400.5.2.4.2.23.0</v>
      </c>
      <c r="AD145" t="s">
        <v>5469</v>
      </c>
    </row>
    <row r="146" spans="3:30">
      <c r="C146" t="str">
        <f t="shared" si="41"/>
        <v>1.3.6.1.4.1.8072.3400.2.1.2.24.0</v>
      </c>
      <c r="D146" t="s">
        <v>146</v>
      </c>
      <c r="E146" t="str">
        <f t="shared" si="42"/>
        <v>1.3.6.1.4.1.8072.3400.2.2.2.24.0</v>
      </c>
      <c r="F146" t="s">
        <v>746</v>
      </c>
      <c r="G146" t="str">
        <f t="shared" si="43"/>
        <v>1.3.6.1.4.1.8072.3400.2.3.2.24.0</v>
      </c>
      <c r="H146" t="s">
        <v>1346</v>
      </c>
      <c r="I146" t="str">
        <f t="shared" si="44"/>
        <v>1.3.6.1.4.1.8072.3400.2.4.2.24.0</v>
      </c>
      <c r="J146" t="s">
        <v>1946</v>
      </c>
      <c r="M146" t="str">
        <f t="shared" si="45"/>
        <v>1.3.6.1.4.1.8072.3400.4.1.2.24.0</v>
      </c>
      <c r="N146" t="s">
        <v>2561</v>
      </c>
      <c r="O146" t="str">
        <f t="shared" si="46"/>
        <v>1.3.6.1.4.1.8072.3400.4.2.2.24.0</v>
      </c>
      <c r="P146" t="s">
        <v>2921</v>
      </c>
      <c r="Q146" t="str">
        <f t="shared" si="47"/>
        <v>1.3.6.1.4.1.8072.3400.4.3.2.24.0</v>
      </c>
      <c r="R146" t="s">
        <v>3283</v>
      </c>
      <c r="S146" t="str">
        <f t="shared" si="48"/>
        <v>1.3.6.1.4.1.8072.3400.4.4.2.24.0</v>
      </c>
      <c r="T146" t="s">
        <v>3644</v>
      </c>
      <c r="W146" t="str">
        <f t="shared" si="49"/>
        <v>1.3.6.1.4.1.8072.3400.5.2.1.2.24.0</v>
      </c>
      <c r="X146" t="s">
        <v>7630</v>
      </c>
      <c r="Y146" t="str">
        <f t="shared" si="50"/>
        <v>1.3.6.1.4.1.8072.3400.5.2.2.2.24.0</v>
      </c>
      <c r="Z146" t="s">
        <v>6910</v>
      </c>
      <c r="AA146" t="str">
        <f t="shared" si="51"/>
        <v>1.3.6.1.4.1.8072.3400.5.2.3.2.24.0</v>
      </c>
      <c r="AB146" t="s">
        <v>6190</v>
      </c>
      <c r="AC146" t="str">
        <f t="shared" si="52"/>
        <v>1.3.6.1.4.1.8072.3400.5.2.4.2.24.0</v>
      </c>
      <c r="AD146" t="s">
        <v>5470</v>
      </c>
    </row>
    <row r="147" spans="3:30">
      <c r="C147" t="str">
        <f t="shared" si="41"/>
        <v>1.3.6.1.4.1.8072.3400.2.1.2.25.0</v>
      </c>
      <c r="D147" t="s">
        <v>147</v>
      </c>
      <c r="E147" t="str">
        <f t="shared" si="42"/>
        <v>1.3.6.1.4.1.8072.3400.2.2.2.25.0</v>
      </c>
      <c r="F147" t="s">
        <v>747</v>
      </c>
      <c r="G147" t="str">
        <f t="shared" si="43"/>
        <v>1.3.6.1.4.1.8072.3400.2.3.2.25.0</v>
      </c>
      <c r="H147" t="s">
        <v>1347</v>
      </c>
      <c r="I147" t="str">
        <f t="shared" si="44"/>
        <v>1.3.6.1.4.1.8072.3400.2.4.2.25.0</v>
      </c>
      <c r="J147" t="s">
        <v>1947</v>
      </c>
      <c r="M147" t="str">
        <f t="shared" si="45"/>
        <v>1.3.6.1.4.1.8072.3400.4.1.2.25.0</v>
      </c>
      <c r="N147" t="s">
        <v>2562</v>
      </c>
      <c r="O147" t="str">
        <f t="shared" si="46"/>
        <v>1.3.6.1.4.1.8072.3400.4.2.2.25.0</v>
      </c>
      <c r="P147" t="s">
        <v>2922</v>
      </c>
      <c r="Q147" t="str">
        <f t="shared" si="47"/>
        <v>1.3.6.1.4.1.8072.3400.4.3.2.25.0</v>
      </c>
      <c r="R147" t="s">
        <v>3284</v>
      </c>
      <c r="S147" t="str">
        <f t="shared" si="48"/>
        <v>1.3.6.1.4.1.8072.3400.4.4.2.25.0</v>
      </c>
      <c r="T147" t="s">
        <v>3645</v>
      </c>
      <c r="W147" t="str">
        <f t="shared" si="49"/>
        <v>1.3.6.1.4.1.8072.3400.5.2.1.2.25.0</v>
      </c>
      <c r="X147" t="s">
        <v>7631</v>
      </c>
      <c r="Y147" t="str">
        <f t="shared" si="50"/>
        <v>1.3.6.1.4.1.8072.3400.5.2.2.2.25.0</v>
      </c>
      <c r="Z147" t="s">
        <v>6911</v>
      </c>
      <c r="AA147" t="str">
        <f t="shared" si="51"/>
        <v>1.3.6.1.4.1.8072.3400.5.2.3.2.25.0</v>
      </c>
      <c r="AB147" t="s">
        <v>6191</v>
      </c>
      <c r="AC147" t="str">
        <f t="shared" si="52"/>
        <v>1.3.6.1.4.1.8072.3400.5.2.4.2.25.0</v>
      </c>
      <c r="AD147" t="s">
        <v>5471</v>
      </c>
    </row>
    <row r="148" spans="3:30">
      <c r="C148" t="str">
        <f t="shared" si="41"/>
        <v>1.3.6.1.4.1.8072.3400.2.1.2.26.0</v>
      </c>
      <c r="D148" t="s">
        <v>148</v>
      </c>
      <c r="E148" t="str">
        <f t="shared" si="42"/>
        <v>1.3.6.1.4.1.8072.3400.2.2.2.26.0</v>
      </c>
      <c r="F148" t="s">
        <v>748</v>
      </c>
      <c r="G148" t="str">
        <f t="shared" si="43"/>
        <v>1.3.6.1.4.1.8072.3400.2.3.2.26.0</v>
      </c>
      <c r="H148" t="s">
        <v>1348</v>
      </c>
      <c r="I148" t="str">
        <f t="shared" si="44"/>
        <v>1.3.6.1.4.1.8072.3400.2.4.2.26.0</v>
      </c>
      <c r="J148" t="s">
        <v>1948</v>
      </c>
      <c r="M148" t="str">
        <f t="shared" si="45"/>
        <v>1.3.6.1.4.1.8072.3400.4.1.2.26.0</v>
      </c>
      <c r="N148" t="s">
        <v>2563</v>
      </c>
      <c r="O148" t="str">
        <f t="shared" si="46"/>
        <v>1.3.6.1.4.1.8072.3400.4.2.2.26.0</v>
      </c>
      <c r="P148" t="s">
        <v>2923</v>
      </c>
      <c r="Q148" t="str">
        <f t="shared" si="47"/>
        <v>1.3.6.1.4.1.8072.3400.4.3.2.26.0</v>
      </c>
      <c r="R148" t="s">
        <v>3285</v>
      </c>
      <c r="S148" t="str">
        <f t="shared" si="48"/>
        <v>1.3.6.1.4.1.8072.3400.4.4.2.26.0</v>
      </c>
      <c r="T148" t="s">
        <v>3646</v>
      </c>
      <c r="W148" t="str">
        <f t="shared" si="49"/>
        <v>1.3.6.1.4.1.8072.3400.5.2.1.2.26.0</v>
      </c>
      <c r="X148" t="s">
        <v>7632</v>
      </c>
      <c r="Y148" t="str">
        <f t="shared" si="50"/>
        <v>1.3.6.1.4.1.8072.3400.5.2.2.2.26.0</v>
      </c>
      <c r="Z148" t="s">
        <v>6912</v>
      </c>
      <c r="AA148" t="str">
        <f t="shared" si="51"/>
        <v>1.3.6.1.4.1.8072.3400.5.2.3.2.26.0</v>
      </c>
      <c r="AB148" t="s">
        <v>6192</v>
      </c>
      <c r="AC148" t="str">
        <f t="shared" si="52"/>
        <v>1.3.6.1.4.1.8072.3400.5.2.4.2.26.0</v>
      </c>
      <c r="AD148" t="s">
        <v>5472</v>
      </c>
    </row>
    <row r="149" spans="3:30">
      <c r="C149" t="str">
        <f t="shared" si="41"/>
        <v>1.3.6.1.4.1.8072.3400.2.1.2.27.0</v>
      </c>
      <c r="D149" t="s">
        <v>149</v>
      </c>
      <c r="E149" t="str">
        <f t="shared" si="42"/>
        <v>1.3.6.1.4.1.8072.3400.2.2.2.27.0</v>
      </c>
      <c r="F149" t="s">
        <v>749</v>
      </c>
      <c r="G149" t="str">
        <f t="shared" si="43"/>
        <v>1.3.6.1.4.1.8072.3400.2.3.2.27.0</v>
      </c>
      <c r="H149" t="s">
        <v>1349</v>
      </c>
      <c r="I149" t="str">
        <f t="shared" si="44"/>
        <v>1.3.6.1.4.1.8072.3400.2.4.2.27.0</v>
      </c>
      <c r="J149" t="s">
        <v>1949</v>
      </c>
      <c r="M149" t="str">
        <f t="shared" si="45"/>
        <v>1.3.6.1.4.1.8072.3400.4.1.2.27.0</v>
      </c>
      <c r="N149" t="s">
        <v>2564</v>
      </c>
      <c r="O149" t="str">
        <f t="shared" si="46"/>
        <v>1.3.6.1.4.1.8072.3400.4.2.2.27.0</v>
      </c>
      <c r="P149" t="s">
        <v>2924</v>
      </c>
      <c r="Q149" t="str">
        <f t="shared" si="47"/>
        <v>1.3.6.1.4.1.8072.3400.4.3.2.27.0</v>
      </c>
      <c r="R149" t="s">
        <v>3286</v>
      </c>
      <c r="S149" t="str">
        <f t="shared" si="48"/>
        <v>1.3.6.1.4.1.8072.3400.4.4.2.27.0</v>
      </c>
      <c r="T149" t="s">
        <v>3647</v>
      </c>
      <c r="W149" t="str">
        <f t="shared" si="49"/>
        <v>1.3.6.1.4.1.8072.3400.5.2.1.2.27.0</v>
      </c>
      <c r="X149" t="s">
        <v>7633</v>
      </c>
      <c r="Y149" t="str">
        <f t="shared" si="50"/>
        <v>1.3.6.1.4.1.8072.3400.5.2.2.2.27.0</v>
      </c>
      <c r="Z149" t="s">
        <v>6913</v>
      </c>
      <c r="AA149" t="str">
        <f t="shared" si="51"/>
        <v>1.3.6.1.4.1.8072.3400.5.2.3.2.27.0</v>
      </c>
      <c r="AB149" t="s">
        <v>6193</v>
      </c>
      <c r="AC149" t="str">
        <f t="shared" si="52"/>
        <v>1.3.6.1.4.1.8072.3400.5.2.4.2.27.0</v>
      </c>
      <c r="AD149" t="s">
        <v>5473</v>
      </c>
    </row>
    <row r="150" spans="3:30">
      <c r="C150" t="str">
        <f t="shared" si="41"/>
        <v>1.3.6.1.4.1.8072.3400.2.1.2.28.0</v>
      </c>
      <c r="D150" t="s">
        <v>150</v>
      </c>
      <c r="E150" t="str">
        <f t="shared" si="42"/>
        <v>1.3.6.1.4.1.8072.3400.2.2.2.28.0</v>
      </c>
      <c r="F150" t="s">
        <v>750</v>
      </c>
      <c r="G150" t="str">
        <f t="shared" si="43"/>
        <v>1.3.6.1.4.1.8072.3400.2.3.2.28.0</v>
      </c>
      <c r="H150" t="s">
        <v>1350</v>
      </c>
      <c r="I150" t="str">
        <f t="shared" si="44"/>
        <v>1.3.6.1.4.1.8072.3400.2.4.2.28.0</v>
      </c>
      <c r="J150" t="s">
        <v>1950</v>
      </c>
      <c r="M150" t="str">
        <f t="shared" si="45"/>
        <v>1.3.6.1.4.1.8072.3400.4.1.2.28.0</v>
      </c>
      <c r="N150" t="s">
        <v>2565</v>
      </c>
      <c r="O150" t="str">
        <f t="shared" si="46"/>
        <v>1.3.6.1.4.1.8072.3400.4.2.2.28.0</v>
      </c>
      <c r="P150" t="s">
        <v>2925</v>
      </c>
      <c r="Q150" t="str">
        <f t="shared" si="47"/>
        <v>1.3.6.1.4.1.8072.3400.4.3.2.28.0</v>
      </c>
      <c r="R150" t="s">
        <v>3287</v>
      </c>
      <c r="S150" t="str">
        <f t="shared" si="48"/>
        <v>1.3.6.1.4.1.8072.3400.4.4.2.28.0</v>
      </c>
      <c r="T150" t="s">
        <v>3648</v>
      </c>
      <c r="W150" t="str">
        <f t="shared" si="49"/>
        <v>1.3.6.1.4.1.8072.3400.5.2.1.2.28.0</v>
      </c>
      <c r="X150" t="s">
        <v>7634</v>
      </c>
      <c r="Y150" t="str">
        <f t="shared" si="50"/>
        <v>1.3.6.1.4.1.8072.3400.5.2.2.2.28.0</v>
      </c>
      <c r="Z150" t="s">
        <v>6914</v>
      </c>
      <c r="AA150" t="str">
        <f t="shared" si="51"/>
        <v>1.3.6.1.4.1.8072.3400.5.2.3.2.28.0</v>
      </c>
      <c r="AB150" t="s">
        <v>6194</v>
      </c>
      <c r="AC150" t="str">
        <f t="shared" si="52"/>
        <v>1.3.6.1.4.1.8072.3400.5.2.4.2.28.0</v>
      </c>
      <c r="AD150" t="s">
        <v>5474</v>
      </c>
    </row>
    <row r="151" spans="3:30">
      <c r="C151" t="str">
        <f t="shared" si="41"/>
        <v>1.3.6.1.4.1.8072.3400.2.1.2.29.0</v>
      </c>
      <c r="D151" t="s">
        <v>151</v>
      </c>
      <c r="E151" t="str">
        <f t="shared" si="42"/>
        <v>1.3.6.1.4.1.8072.3400.2.2.2.29.0</v>
      </c>
      <c r="F151" t="s">
        <v>751</v>
      </c>
      <c r="G151" t="str">
        <f t="shared" si="43"/>
        <v>1.3.6.1.4.1.8072.3400.2.3.2.29.0</v>
      </c>
      <c r="H151" t="s">
        <v>1351</v>
      </c>
      <c r="I151" t="str">
        <f t="shared" si="44"/>
        <v>1.3.6.1.4.1.8072.3400.2.4.2.29.0</v>
      </c>
      <c r="J151" t="s">
        <v>1951</v>
      </c>
      <c r="M151" t="str">
        <f t="shared" si="45"/>
        <v>1.3.6.1.4.1.8072.3400.4.1.2.29.0</v>
      </c>
      <c r="N151" t="s">
        <v>2566</v>
      </c>
      <c r="O151" t="str">
        <f t="shared" si="46"/>
        <v>1.3.6.1.4.1.8072.3400.4.2.2.29.0</v>
      </c>
      <c r="P151" t="s">
        <v>2926</v>
      </c>
      <c r="Q151" t="str">
        <f t="shared" si="47"/>
        <v>1.3.6.1.4.1.8072.3400.4.3.2.29.0</v>
      </c>
      <c r="R151" t="s">
        <v>3288</v>
      </c>
      <c r="S151" t="str">
        <f t="shared" si="48"/>
        <v>1.3.6.1.4.1.8072.3400.4.4.2.29.0</v>
      </c>
      <c r="T151" t="s">
        <v>3649</v>
      </c>
      <c r="W151" t="str">
        <f t="shared" si="49"/>
        <v>1.3.6.1.4.1.8072.3400.5.2.1.2.29.0</v>
      </c>
      <c r="X151" t="s">
        <v>7635</v>
      </c>
      <c r="Y151" t="str">
        <f t="shared" si="50"/>
        <v>1.3.6.1.4.1.8072.3400.5.2.2.2.29.0</v>
      </c>
      <c r="Z151" t="s">
        <v>6915</v>
      </c>
      <c r="AA151" t="str">
        <f t="shared" si="51"/>
        <v>1.3.6.1.4.1.8072.3400.5.2.3.2.29.0</v>
      </c>
      <c r="AB151" t="s">
        <v>6195</v>
      </c>
      <c r="AC151" t="str">
        <f t="shared" si="52"/>
        <v>1.3.6.1.4.1.8072.3400.5.2.4.2.29.0</v>
      </c>
      <c r="AD151" t="s">
        <v>5475</v>
      </c>
    </row>
    <row r="152" spans="3:30">
      <c r="C152" t="str">
        <f t="shared" si="41"/>
        <v>1.3.6.1.4.1.8072.3400.2.1.2.30.0</v>
      </c>
      <c r="D152" t="s">
        <v>152</v>
      </c>
      <c r="E152" t="str">
        <f t="shared" si="42"/>
        <v>1.3.6.1.4.1.8072.3400.2.2.2.30.0</v>
      </c>
      <c r="F152" t="s">
        <v>752</v>
      </c>
      <c r="G152" t="str">
        <f t="shared" si="43"/>
        <v>1.3.6.1.4.1.8072.3400.2.3.2.30.0</v>
      </c>
      <c r="H152" t="s">
        <v>1352</v>
      </c>
      <c r="I152" t="str">
        <f t="shared" si="44"/>
        <v>1.3.6.1.4.1.8072.3400.2.4.2.30.0</v>
      </c>
      <c r="J152" t="s">
        <v>1952</v>
      </c>
      <c r="M152" t="str">
        <f t="shared" si="45"/>
        <v>1.3.6.1.4.1.8072.3400.4.1.2.30.0</v>
      </c>
      <c r="N152" t="s">
        <v>2567</v>
      </c>
      <c r="O152" t="str">
        <f t="shared" si="46"/>
        <v>1.3.6.1.4.1.8072.3400.4.2.2.30.0</v>
      </c>
      <c r="P152" t="s">
        <v>2927</v>
      </c>
      <c r="Q152" t="str">
        <f t="shared" si="47"/>
        <v>1.3.6.1.4.1.8072.3400.4.3.2.30.0</v>
      </c>
      <c r="R152" t="s">
        <v>3289</v>
      </c>
      <c r="S152" t="str">
        <f t="shared" si="48"/>
        <v>1.3.6.1.4.1.8072.3400.4.4.2.30.0</v>
      </c>
      <c r="T152" t="s">
        <v>3650</v>
      </c>
      <c r="W152" t="str">
        <f t="shared" si="49"/>
        <v>1.3.6.1.4.1.8072.3400.5.2.1.2.30.0</v>
      </c>
      <c r="X152" t="s">
        <v>7636</v>
      </c>
      <c r="Y152" t="str">
        <f t="shared" si="50"/>
        <v>1.3.6.1.4.1.8072.3400.5.2.2.2.30.0</v>
      </c>
      <c r="Z152" t="s">
        <v>6916</v>
      </c>
      <c r="AA152" t="str">
        <f t="shared" si="51"/>
        <v>1.3.6.1.4.1.8072.3400.5.2.3.2.30.0</v>
      </c>
      <c r="AB152" t="s">
        <v>6196</v>
      </c>
      <c r="AC152" t="str">
        <f t="shared" si="52"/>
        <v>1.3.6.1.4.1.8072.3400.5.2.4.2.30.0</v>
      </c>
      <c r="AD152" t="s">
        <v>5476</v>
      </c>
    </row>
    <row r="153" spans="3:30">
      <c r="C153" t="str">
        <f t="shared" si="41"/>
        <v>1.3.6.1.4.1.8072.3400.2.1.2.31.0</v>
      </c>
      <c r="D153" t="s">
        <v>153</v>
      </c>
      <c r="E153" t="str">
        <f t="shared" si="42"/>
        <v>1.3.6.1.4.1.8072.3400.2.2.2.31.0</v>
      </c>
      <c r="F153" t="s">
        <v>753</v>
      </c>
      <c r="G153" t="str">
        <f t="shared" si="43"/>
        <v>1.3.6.1.4.1.8072.3400.2.3.2.31.0</v>
      </c>
      <c r="H153" t="s">
        <v>1353</v>
      </c>
      <c r="I153" t="str">
        <f t="shared" si="44"/>
        <v>1.3.6.1.4.1.8072.3400.2.4.2.31.0</v>
      </c>
      <c r="J153" t="s">
        <v>1953</v>
      </c>
      <c r="M153" t="str">
        <f t="shared" si="45"/>
        <v>1.3.6.1.4.1.8072.3400.4.1.2.31.0</v>
      </c>
      <c r="N153" t="s">
        <v>2568</v>
      </c>
      <c r="O153" t="str">
        <f t="shared" si="46"/>
        <v>1.3.6.1.4.1.8072.3400.4.2.2.31.0</v>
      </c>
      <c r="P153" t="s">
        <v>2928</v>
      </c>
      <c r="Q153" t="str">
        <f t="shared" si="47"/>
        <v>1.3.6.1.4.1.8072.3400.4.3.2.31.0</v>
      </c>
      <c r="R153" t="s">
        <v>3290</v>
      </c>
      <c r="S153" t="str">
        <f t="shared" si="48"/>
        <v>1.3.6.1.4.1.8072.3400.4.4.2.31.0</v>
      </c>
      <c r="T153" t="s">
        <v>3651</v>
      </c>
      <c r="W153" t="str">
        <f t="shared" si="49"/>
        <v>1.3.6.1.4.1.8072.3400.5.2.1.2.31.0</v>
      </c>
      <c r="X153" t="s">
        <v>7637</v>
      </c>
      <c r="Y153" t="str">
        <f t="shared" si="50"/>
        <v>1.3.6.1.4.1.8072.3400.5.2.2.2.31.0</v>
      </c>
      <c r="Z153" t="s">
        <v>6917</v>
      </c>
      <c r="AA153" t="str">
        <f t="shared" si="51"/>
        <v>1.3.6.1.4.1.8072.3400.5.2.3.2.31.0</v>
      </c>
      <c r="AB153" t="s">
        <v>6197</v>
      </c>
      <c r="AC153" t="str">
        <f t="shared" si="52"/>
        <v>1.3.6.1.4.1.8072.3400.5.2.4.2.31.0</v>
      </c>
      <c r="AD153" t="s">
        <v>5477</v>
      </c>
    </row>
    <row r="154" spans="3:30">
      <c r="C154" t="str">
        <f t="shared" si="41"/>
        <v>1.3.6.1.4.1.8072.3400.2.1.2.32.0</v>
      </c>
      <c r="D154" t="s">
        <v>154</v>
      </c>
      <c r="E154" t="str">
        <f t="shared" si="42"/>
        <v>1.3.6.1.4.1.8072.3400.2.2.2.32.0</v>
      </c>
      <c r="F154" t="s">
        <v>754</v>
      </c>
      <c r="G154" t="str">
        <f t="shared" si="43"/>
        <v>1.3.6.1.4.1.8072.3400.2.3.2.32.0</v>
      </c>
      <c r="H154" t="s">
        <v>1354</v>
      </c>
      <c r="I154" t="str">
        <f t="shared" si="44"/>
        <v>1.3.6.1.4.1.8072.3400.2.4.2.32.0</v>
      </c>
      <c r="J154" t="s">
        <v>1954</v>
      </c>
      <c r="M154" t="str">
        <f t="shared" si="45"/>
        <v>1.3.6.1.4.1.8072.3400.4.1.2.32.0</v>
      </c>
      <c r="N154" t="s">
        <v>2569</v>
      </c>
      <c r="O154" t="str">
        <f t="shared" si="46"/>
        <v>1.3.6.1.4.1.8072.3400.4.2.2.32.0</v>
      </c>
      <c r="P154" t="s">
        <v>2929</v>
      </c>
      <c r="Q154" t="str">
        <f t="shared" si="47"/>
        <v>1.3.6.1.4.1.8072.3400.4.3.2.32.0</v>
      </c>
      <c r="R154" t="s">
        <v>3291</v>
      </c>
      <c r="S154" t="str">
        <f t="shared" si="48"/>
        <v>1.3.6.1.4.1.8072.3400.4.4.2.32.0</v>
      </c>
      <c r="T154" t="s">
        <v>3652</v>
      </c>
      <c r="W154" t="str">
        <f t="shared" si="49"/>
        <v>1.3.6.1.4.1.8072.3400.5.2.1.2.32.0</v>
      </c>
      <c r="X154" t="s">
        <v>7638</v>
      </c>
      <c r="Y154" t="str">
        <f t="shared" si="50"/>
        <v>1.3.6.1.4.1.8072.3400.5.2.2.2.32.0</v>
      </c>
      <c r="Z154" t="s">
        <v>6918</v>
      </c>
      <c r="AA154" t="str">
        <f t="shared" si="51"/>
        <v>1.3.6.1.4.1.8072.3400.5.2.3.2.32.0</v>
      </c>
      <c r="AB154" t="s">
        <v>6198</v>
      </c>
      <c r="AC154" t="str">
        <f t="shared" si="52"/>
        <v>1.3.6.1.4.1.8072.3400.5.2.4.2.32.0</v>
      </c>
      <c r="AD154" t="s">
        <v>5478</v>
      </c>
    </row>
    <row r="155" spans="3:30">
      <c r="C155" t="str">
        <f t="shared" si="41"/>
        <v>1.3.6.1.4.1.8072.3400.2.1.2.33.0</v>
      </c>
      <c r="D155" t="s">
        <v>155</v>
      </c>
      <c r="E155" t="str">
        <f t="shared" si="42"/>
        <v>1.3.6.1.4.1.8072.3400.2.2.2.33.0</v>
      </c>
      <c r="F155" t="s">
        <v>755</v>
      </c>
      <c r="G155" t="str">
        <f t="shared" si="43"/>
        <v>1.3.6.1.4.1.8072.3400.2.3.2.33.0</v>
      </c>
      <c r="H155" t="s">
        <v>1355</v>
      </c>
      <c r="I155" t="str">
        <f t="shared" si="44"/>
        <v>1.3.6.1.4.1.8072.3400.2.4.2.33.0</v>
      </c>
      <c r="J155" t="s">
        <v>1955</v>
      </c>
      <c r="M155" t="str">
        <f t="shared" si="45"/>
        <v>1.3.6.1.4.1.8072.3400.4.1.2.33.0</v>
      </c>
      <c r="N155" t="s">
        <v>2570</v>
      </c>
      <c r="O155" t="str">
        <f t="shared" si="46"/>
        <v>1.3.6.1.4.1.8072.3400.4.2.2.33.0</v>
      </c>
      <c r="P155" t="s">
        <v>2930</v>
      </c>
      <c r="Q155" t="str">
        <f t="shared" si="47"/>
        <v>1.3.6.1.4.1.8072.3400.4.3.2.33.0</v>
      </c>
      <c r="R155" t="s">
        <v>3292</v>
      </c>
      <c r="S155" t="str">
        <f t="shared" si="48"/>
        <v>1.3.6.1.4.1.8072.3400.4.4.2.33.0</v>
      </c>
      <c r="T155" t="s">
        <v>3653</v>
      </c>
      <c r="W155" t="str">
        <f t="shared" si="49"/>
        <v>1.3.6.1.4.1.8072.3400.5.2.1.2.33.0</v>
      </c>
      <c r="X155" t="s">
        <v>7639</v>
      </c>
      <c r="Y155" t="str">
        <f t="shared" si="50"/>
        <v>1.3.6.1.4.1.8072.3400.5.2.2.2.33.0</v>
      </c>
      <c r="Z155" t="s">
        <v>6919</v>
      </c>
      <c r="AA155" t="str">
        <f t="shared" si="51"/>
        <v>1.3.6.1.4.1.8072.3400.5.2.3.2.33.0</v>
      </c>
      <c r="AB155" t="s">
        <v>6199</v>
      </c>
      <c r="AC155" t="str">
        <f t="shared" si="52"/>
        <v>1.3.6.1.4.1.8072.3400.5.2.4.2.33.0</v>
      </c>
      <c r="AD155" t="s">
        <v>5479</v>
      </c>
    </row>
    <row r="156" spans="3:30">
      <c r="C156" t="str">
        <f t="shared" si="41"/>
        <v>1.3.6.1.4.1.8072.3400.2.1.2.34.0</v>
      </c>
      <c r="D156" t="s">
        <v>156</v>
      </c>
      <c r="E156" t="str">
        <f t="shared" si="42"/>
        <v>1.3.6.1.4.1.8072.3400.2.2.2.34.0</v>
      </c>
      <c r="F156" t="s">
        <v>756</v>
      </c>
      <c r="G156" t="str">
        <f t="shared" si="43"/>
        <v>1.3.6.1.4.1.8072.3400.2.3.2.34.0</v>
      </c>
      <c r="H156" t="s">
        <v>1356</v>
      </c>
      <c r="I156" t="str">
        <f t="shared" si="44"/>
        <v>1.3.6.1.4.1.8072.3400.2.4.2.34.0</v>
      </c>
      <c r="J156" t="s">
        <v>1956</v>
      </c>
      <c r="M156" t="str">
        <f t="shared" si="45"/>
        <v>1.3.6.1.4.1.8072.3400.4.1.2.34.0</v>
      </c>
      <c r="N156" t="s">
        <v>2571</v>
      </c>
      <c r="O156" t="str">
        <f t="shared" si="46"/>
        <v>1.3.6.1.4.1.8072.3400.4.2.2.34.0</v>
      </c>
      <c r="P156" t="s">
        <v>2931</v>
      </c>
      <c r="Q156" t="str">
        <f t="shared" si="47"/>
        <v>1.3.6.1.4.1.8072.3400.4.3.2.34.0</v>
      </c>
      <c r="R156" t="s">
        <v>3293</v>
      </c>
      <c r="S156" t="str">
        <f t="shared" si="48"/>
        <v>1.3.6.1.4.1.8072.3400.4.4.2.34.0</v>
      </c>
      <c r="T156" t="s">
        <v>3654</v>
      </c>
      <c r="W156" t="str">
        <f t="shared" si="49"/>
        <v>1.3.6.1.4.1.8072.3400.5.2.1.2.34.0</v>
      </c>
      <c r="X156" t="s">
        <v>7640</v>
      </c>
      <c r="Y156" t="str">
        <f t="shared" si="50"/>
        <v>1.3.6.1.4.1.8072.3400.5.2.2.2.34.0</v>
      </c>
      <c r="Z156" t="s">
        <v>6920</v>
      </c>
      <c r="AA156" t="str">
        <f t="shared" si="51"/>
        <v>1.3.6.1.4.1.8072.3400.5.2.3.2.34.0</v>
      </c>
      <c r="AB156" t="s">
        <v>6200</v>
      </c>
      <c r="AC156" t="str">
        <f t="shared" si="52"/>
        <v>1.3.6.1.4.1.8072.3400.5.2.4.2.34.0</v>
      </c>
      <c r="AD156" t="s">
        <v>5480</v>
      </c>
    </row>
    <row r="157" spans="3:30">
      <c r="C157" t="str">
        <f t="shared" si="41"/>
        <v>1.3.6.1.4.1.8072.3400.2.1.2.35.0</v>
      </c>
      <c r="D157" t="s">
        <v>157</v>
      </c>
      <c r="E157" t="str">
        <f t="shared" si="42"/>
        <v>1.3.6.1.4.1.8072.3400.2.2.2.35.0</v>
      </c>
      <c r="F157" t="s">
        <v>757</v>
      </c>
      <c r="G157" t="str">
        <f t="shared" si="43"/>
        <v>1.3.6.1.4.1.8072.3400.2.3.2.35.0</v>
      </c>
      <c r="H157" t="s">
        <v>1357</v>
      </c>
      <c r="I157" t="str">
        <f t="shared" si="44"/>
        <v>1.3.6.1.4.1.8072.3400.2.4.2.35.0</v>
      </c>
      <c r="J157" t="s">
        <v>1957</v>
      </c>
      <c r="M157" t="str">
        <f t="shared" si="45"/>
        <v>1.3.6.1.4.1.8072.3400.4.1.2.35.0</v>
      </c>
      <c r="N157" t="s">
        <v>2572</v>
      </c>
      <c r="O157" t="str">
        <f t="shared" si="46"/>
        <v>1.3.6.1.4.1.8072.3400.4.2.2.35.0</v>
      </c>
      <c r="P157" t="s">
        <v>2932</v>
      </c>
      <c r="Q157" t="str">
        <f t="shared" si="47"/>
        <v>1.3.6.1.4.1.8072.3400.4.3.2.35.0</v>
      </c>
      <c r="R157" t="s">
        <v>3294</v>
      </c>
      <c r="S157" t="str">
        <f t="shared" si="48"/>
        <v>1.3.6.1.4.1.8072.3400.4.4.2.35.0</v>
      </c>
      <c r="T157" t="s">
        <v>3655</v>
      </c>
      <c r="W157" t="str">
        <f t="shared" si="49"/>
        <v>1.3.6.1.4.1.8072.3400.5.2.1.2.35.0</v>
      </c>
      <c r="X157" t="s">
        <v>7641</v>
      </c>
      <c r="Y157" t="str">
        <f t="shared" si="50"/>
        <v>1.3.6.1.4.1.8072.3400.5.2.2.2.35.0</v>
      </c>
      <c r="Z157" t="s">
        <v>6921</v>
      </c>
      <c r="AA157" t="str">
        <f t="shared" si="51"/>
        <v>1.3.6.1.4.1.8072.3400.5.2.3.2.35.0</v>
      </c>
      <c r="AB157" t="s">
        <v>6201</v>
      </c>
      <c r="AC157" t="str">
        <f t="shared" si="52"/>
        <v>1.3.6.1.4.1.8072.3400.5.2.4.2.35.0</v>
      </c>
      <c r="AD157" t="s">
        <v>5481</v>
      </c>
    </row>
    <row r="158" spans="3:30">
      <c r="C158" t="str">
        <f t="shared" si="41"/>
        <v>1.3.6.1.4.1.8072.3400.2.1.2.36.0</v>
      </c>
      <c r="D158" t="s">
        <v>158</v>
      </c>
      <c r="E158" t="str">
        <f t="shared" si="42"/>
        <v>1.3.6.1.4.1.8072.3400.2.2.2.36.0</v>
      </c>
      <c r="F158" t="s">
        <v>758</v>
      </c>
      <c r="G158" t="str">
        <f t="shared" si="43"/>
        <v>1.3.6.1.4.1.8072.3400.2.3.2.36.0</v>
      </c>
      <c r="H158" t="s">
        <v>1358</v>
      </c>
      <c r="I158" t="str">
        <f t="shared" si="44"/>
        <v>1.3.6.1.4.1.8072.3400.2.4.2.36.0</v>
      </c>
      <c r="J158" t="s">
        <v>1958</v>
      </c>
      <c r="M158" t="str">
        <f t="shared" si="45"/>
        <v>1.3.6.1.4.1.8072.3400.4.1.2.36.0</v>
      </c>
      <c r="N158" t="s">
        <v>2573</v>
      </c>
      <c r="O158" t="str">
        <f t="shared" si="46"/>
        <v>1.3.6.1.4.1.8072.3400.4.2.2.36.0</v>
      </c>
      <c r="P158" t="s">
        <v>2933</v>
      </c>
      <c r="Q158" t="str">
        <f t="shared" si="47"/>
        <v>1.3.6.1.4.1.8072.3400.4.3.2.36.0</v>
      </c>
      <c r="R158" t="s">
        <v>3295</v>
      </c>
      <c r="S158" t="str">
        <f t="shared" si="48"/>
        <v>1.3.6.1.4.1.8072.3400.4.4.2.36.0</v>
      </c>
      <c r="T158" t="s">
        <v>3656</v>
      </c>
      <c r="W158" t="str">
        <f t="shared" si="49"/>
        <v>1.3.6.1.4.1.8072.3400.5.2.1.2.36.0</v>
      </c>
      <c r="X158" t="s">
        <v>7642</v>
      </c>
      <c r="Y158" t="str">
        <f t="shared" si="50"/>
        <v>1.3.6.1.4.1.8072.3400.5.2.2.2.36.0</v>
      </c>
      <c r="Z158" t="s">
        <v>6922</v>
      </c>
      <c r="AA158" t="str">
        <f t="shared" si="51"/>
        <v>1.3.6.1.4.1.8072.3400.5.2.3.2.36.0</v>
      </c>
      <c r="AB158" t="s">
        <v>6202</v>
      </c>
      <c r="AC158" t="str">
        <f t="shared" si="52"/>
        <v>1.3.6.1.4.1.8072.3400.5.2.4.2.36.0</v>
      </c>
      <c r="AD158" t="s">
        <v>5482</v>
      </c>
    </row>
    <row r="159" spans="3:30">
      <c r="C159" t="str">
        <f t="shared" si="41"/>
        <v>1.3.6.1.4.1.8072.3400.2.1.2.37.0</v>
      </c>
      <c r="D159" t="s">
        <v>159</v>
      </c>
      <c r="E159" t="str">
        <f t="shared" si="42"/>
        <v>1.3.6.1.4.1.8072.3400.2.2.2.37.0</v>
      </c>
      <c r="F159" t="s">
        <v>759</v>
      </c>
      <c r="G159" t="str">
        <f t="shared" si="43"/>
        <v>1.3.6.1.4.1.8072.3400.2.3.2.37.0</v>
      </c>
      <c r="H159" t="s">
        <v>1359</v>
      </c>
      <c r="I159" t="str">
        <f t="shared" si="44"/>
        <v>1.3.6.1.4.1.8072.3400.2.4.2.37.0</v>
      </c>
      <c r="J159" t="s">
        <v>1959</v>
      </c>
      <c r="M159" t="str">
        <f t="shared" si="45"/>
        <v>1.3.6.1.4.1.8072.3400.4.1.2.37.0</v>
      </c>
      <c r="N159" t="s">
        <v>2574</v>
      </c>
      <c r="O159" t="str">
        <f t="shared" si="46"/>
        <v>1.3.6.1.4.1.8072.3400.4.2.2.37.0</v>
      </c>
      <c r="P159" t="s">
        <v>2934</v>
      </c>
      <c r="Q159" t="str">
        <f t="shared" si="47"/>
        <v>1.3.6.1.4.1.8072.3400.4.3.2.37.0</v>
      </c>
      <c r="R159" t="s">
        <v>3296</v>
      </c>
      <c r="S159" t="str">
        <f t="shared" si="48"/>
        <v>1.3.6.1.4.1.8072.3400.4.4.2.37.0</v>
      </c>
      <c r="T159" t="s">
        <v>3657</v>
      </c>
      <c r="W159" t="str">
        <f t="shared" si="49"/>
        <v>1.3.6.1.4.1.8072.3400.5.2.1.2.37.0</v>
      </c>
      <c r="X159" t="s">
        <v>7643</v>
      </c>
      <c r="Y159" t="str">
        <f t="shared" si="50"/>
        <v>1.3.6.1.4.1.8072.3400.5.2.2.2.37.0</v>
      </c>
      <c r="Z159" t="s">
        <v>6923</v>
      </c>
      <c r="AA159" t="str">
        <f t="shared" si="51"/>
        <v>1.3.6.1.4.1.8072.3400.5.2.3.2.37.0</v>
      </c>
      <c r="AB159" t="s">
        <v>6203</v>
      </c>
      <c r="AC159" t="str">
        <f t="shared" si="52"/>
        <v>1.3.6.1.4.1.8072.3400.5.2.4.2.37.0</v>
      </c>
      <c r="AD159" t="s">
        <v>5483</v>
      </c>
    </row>
    <row r="160" spans="3:30">
      <c r="C160" t="str">
        <f t="shared" si="41"/>
        <v>1.3.6.1.4.1.8072.3400.2.1.2.38.0</v>
      </c>
      <c r="D160" t="s">
        <v>160</v>
      </c>
      <c r="E160" t="str">
        <f t="shared" si="42"/>
        <v>1.3.6.1.4.1.8072.3400.2.2.2.38.0</v>
      </c>
      <c r="F160" t="s">
        <v>760</v>
      </c>
      <c r="G160" t="str">
        <f t="shared" si="43"/>
        <v>1.3.6.1.4.1.8072.3400.2.3.2.38.0</v>
      </c>
      <c r="H160" t="s">
        <v>1360</v>
      </c>
      <c r="I160" t="str">
        <f t="shared" si="44"/>
        <v>1.3.6.1.4.1.8072.3400.2.4.2.38.0</v>
      </c>
      <c r="J160" t="s">
        <v>1960</v>
      </c>
      <c r="M160" t="str">
        <f t="shared" si="45"/>
        <v>1.3.6.1.4.1.8072.3400.4.1.2.38.0</v>
      </c>
      <c r="N160" t="s">
        <v>2575</v>
      </c>
      <c r="O160" t="str">
        <f t="shared" si="46"/>
        <v>1.3.6.1.4.1.8072.3400.4.2.2.38.0</v>
      </c>
      <c r="P160" t="s">
        <v>2935</v>
      </c>
      <c r="Q160" t="str">
        <f t="shared" si="47"/>
        <v>1.3.6.1.4.1.8072.3400.4.3.2.38.0</v>
      </c>
      <c r="R160" t="s">
        <v>3297</v>
      </c>
      <c r="S160" t="str">
        <f t="shared" si="48"/>
        <v>1.3.6.1.4.1.8072.3400.4.4.2.38.0</v>
      </c>
      <c r="T160" t="s">
        <v>3658</v>
      </c>
      <c r="W160" t="str">
        <f t="shared" si="49"/>
        <v>1.3.6.1.4.1.8072.3400.5.2.1.2.38.0</v>
      </c>
      <c r="X160" t="s">
        <v>7644</v>
      </c>
      <c r="Y160" t="str">
        <f t="shared" si="50"/>
        <v>1.3.6.1.4.1.8072.3400.5.2.2.2.38.0</v>
      </c>
      <c r="Z160" t="s">
        <v>6924</v>
      </c>
      <c r="AA160" t="str">
        <f t="shared" si="51"/>
        <v>1.3.6.1.4.1.8072.3400.5.2.3.2.38.0</v>
      </c>
      <c r="AB160" t="s">
        <v>6204</v>
      </c>
      <c r="AC160" t="str">
        <f t="shared" si="52"/>
        <v>1.3.6.1.4.1.8072.3400.5.2.4.2.38.0</v>
      </c>
      <c r="AD160" t="s">
        <v>5484</v>
      </c>
    </row>
    <row r="161" spans="3:30">
      <c r="C161" t="str">
        <f t="shared" si="41"/>
        <v>1.3.6.1.4.1.8072.3400.2.1.2.39.0</v>
      </c>
      <c r="D161" t="s">
        <v>161</v>
      </c>
      <c r="E161" t="str">
        <f t="shared" si="42"/>
        <v>1.3.6.1.4.1.8072.3400.2.2.2.39.0</v>
      </c>
      <c r="F161" t="s">
        <v>761</v>
      </c>
      <c r="G161" t="str">
        <f t="shared" si="43"/>
        <v>1.3.6.1.4.1.8072.3400.2.3.2.39.0</v>
      </c>
      <c r="H161" t="s">
        <v>1361</v>
      </c>
      <c r="I161" t="str">
        <f t="shared" si="44"/>
        <v>1.3.6.1.4.1.8072.3400.2.4.2.39.0</v>
      </c>
      <c r="J161" t="s">
        <v>1961</v>
      </c>
      <c r="M161" t="str">
        <f t="shared" si="45"/>
        <v>1.3.6.1.4.1.8072.3400.4.1.2.39.0</v>
      </c>
      <c r="N161" t="s">
        <v>2576</v>
      </c>
      <c r="O161" t="str">
        <f t="shared" si="46"/>
        <v>1.3.6.1.4.1.8072.3400.4.2.2.39.0</v>
      </c>
      <c r="P161" t="s">
        <v>2936</v>
      </c>
      <c r="Q161" t="str">
        <f t="shared" si="47"/>
        <v>1.3.6.1.4.1.8072.3400.4.3.2.39.0</v>
      </c>
      <c r="R161" t="s">
        <v>3298</v>
      </c>
      <c r="S161" t="str">
        <f t="shared" si="48"/>
        <v>1.3.6.1.4.1.8072.3400.4.4.2.39.0</v>
      </c>
      <c r="T161" t="s">
        <v>3659</v>
      </c>
      <c r="W161" t="str">
        <f t="shared" si="49"/>
        <v>1.3.6.1.4.1.8072.3400.5.2.1.2.39.0</v>
      </c>
      <c r="X161" t="s">
        <v>7645</v>
      </c>
      <c r="Y161" t="str">
        <f t="shared" si="50"/>
        <v>1.3.6.1.4.1.8072.3400.5.2.2.2.39.0</v>
      </c>
      <c r="Z161" t="s">
        <v>6925</v>
      </c>
      <c r="AA161" t="str">
        <f t="shared" si="51"/>
        <v>1.3.6.1.4.1.8072.3400.5.2.3.2.39.0</v>
      </c>
      <c r="AB161" t="s">
        <v>6205</v>
      </c>
      <c r="AC161" t="str">
        <f t="shared" si="52"/>
        <v>1.3.6.1.4.1.8072.3400.5.2.4.2.39.0</v>
      </c>
      <c r="AD161" t="s">
        <v>5485</v>
      </c>
    </row>
    <row r="162" spans="3:30">
      <c r="C162" t="str">
        <f t="shared" si="41"/>
        <v>1.3.6.1.4.1.8072.3400.2.1.2.40.0</v>
      </c>
      <c r="D162" t="s">
        <v>162</v>
      </c>
      <c r="E162" t="str">
        <f t="shared" si="42"/>
        <v>1.3.6.1.4.1.8072.3400.2.2.2.40.0</v>
      </c>
      <c r="F162" t="s">
        <v>762</v>
      </c>
      <c r="G162" t="str">
        <f t="shared" si="43"/>
        <v>1.3.6.1.4.1.8072.3400.2.3.2.40.0</v>
      </c>
      <c r="H162" t="s">
        <v>1362</v>
      </c>
      <c r="I162" t="str">
        <f t="shared" si="44"/>
        <v>1.3.6.1.4.1.8072.3400.2.4.2.40.0</v>
      </c>
      <c r="J162" t="s">
        <v>1962</v>
      </c>
      <c r="M162" t="str">
        <f t="shared" si="45"/>
        <v>1.3.6.1.4.1.8072.3400.4.1.2.40.0</v>
      </c>
      <c r="N162" t="s">
        <v>2577</v>
      </c>
      <c r="O162" t="str">
        <f t="shared" si="46"/>
        <v>1.3.6.1.4.1.8072.3400.4.2.2.40.0</v>
      </c>
      <c r="P162" t="s">
        <v>2937</v>
      </c>
      <c r="Q162" t="str">
        <f t="shared" si="47"/>
        <v>1.3.6.1.4.1.8072.3400.4.3.2.40.0</v>
      </c>
      <c r="R162" t="s">
        <v>3299</v>
      </c>
      <c r="S162" t="str">
        <f t="shared" si="48"/>
        <v>1.3.6.1.4.1.8072.3400.4.4.2.40.0</v>
      </c>
      <c r="T162" t="s">
        <v>3660</v>
      </c>
      <c r="W162" t="str">
        <f t="shared" si="49"/>
        <v>1.3.6.1.4.1.8072.3400.5.2.1.2.40.0</v>
      </c>
      <c r="X162" t="s">
        <v>7646</v>
      </c>
      <c r="Y162" t="str">
        <f t="shared" si="50"/>
        <v>1.3.6.1.4.1.8072.3400.5.2.2.2.40.0</v>
      </c>
      <c r="Z162" t="s">
        <v>6926</v>
      </c>
      <c r="AA162" t="str">
        <f t="shared" si="51"/>
        <v>1.3.6.1.4.1.8072.3400.5.2.3.2.40.0</v>
      </c>
      <c r="AB162" t="s">
        <v>6206</v>
      </c>
      <c r="AC162" t="str">
        <f t="shared" si="52"/>
        <v>1.3.6.1.4.1.8072.3400.5.2.4.2.40.0</v>
      </c>
      <c r="AD162" t="s">
        <v>5486</v>
      </c>
    </row>
    <row r="163" spans="3:30">
      <c r="C163" t="str">
        <f t="shared" si="41"/>
        <v>1.3.6.1.4.1.8072.3400.2.1.2.41.0</v>
      </c>
      <c r="D163" t="s">
        <v>163</v>
      </c>
      <c r="E163" t="str">
        <f t="shared" si="42"/>
        <v>1.3.6.1.4.1.8072.3400.2.2.2.41.0</v>
      </c>
      <c r="F163" t="s">
        <v>763</v>
      </c>
      <c r="G163" t="str">
        <f t="shared" si="43"/>
        <v>1.3.6.1.4.1.8072.3400.2.3.2.41.0</v>
      </c>
      <c r="H163" t="s">
        <v>1363</v>
      </c>
      <c r="I163" t="str">
        <f t="shared" si="44"/>
        <v>1.3.6.1.4.1.8072.3400.2.4.2.41.0</v>
      </c>
      <c r="J163" t="s">
        <v>1963</v>
      </c>
      <c r="M163" t="str">
        <f t="shared" si="45"/>
        <v>1.3.6.1.4.1.8072.3400.4.1.2.41.0</v>
      </c>
      <c r="N163" t="s">
        <v>2578</v>
      </c>
      <c r="O163" t="str">
        <f t="shared" si="46"/>
        <v>1.3.6.1.4.1.8072.3400.4.2.2.41.0</v>
      </c>
      <c r="P163" t="s">
        <v>2938</v>
      </c>
      <c r="Q163" t="str">
        <f t="shared" si="47"/>
        <v>1.3.6.1.4.1.8072.3400.4.3.2.41.0</v>
      </c>
      <c r="R163" t="s">
        <v>3300</v>
      </c>
      <c r="S163" t="str">
        <f t="shared" si="48"/>
        <v>1.3.6.1.4.1.8072.3400.4.4.2.41.0</v>
      </c>
      <c r="T163" t="s">
        <v>3661</v>
      </c>
      <c r="W163" t="str">
        <f t="shared" si="49"/>
        <v>1.3.6.1.4.1.8072.3400.5.2.1.2.41.0</v>
      </c>
      <c r="X163" t="s">
        <v>7647</v>
      </c>
      <c r="Y163" t="str">
        <f t="shared" si="50"/>
        <v>1.3.6.1.4.1.8072.3400.5.2.2.2.41.0</v>
      </c>
      <c r="Z163" t="s">
        <v>6927</v>
      </c>
      <c r="AA163" t="str">
        <f t="shared" si="51"/>
        <v>1.3.6.1.4.1.8072.3400.5.2.3.2.41.0</v>
      </c>
      <c r="AB163" t="s">
        <v>6207</v>
      </c>
      <c r="AC163" t="str">
        <f t="shared" si="52"/>
        <v>1.3.6.1.4.1.8072.3400.5.2.4.2.41.0</v>
      </c>
      <c r="AD163" t="s">
        <v>5487</v>
      </c>
    </row>
    <row r="164" spans="3:30">
      <c r="C164" t="str">
        <f t="shared" si="41"/>
        <v>1.3.6.1.4.1.8072.3400.2.1.2.42.0</v>
      </c>
      <c r="D164" t="s">
        <v>164</v>
      </c>
      <c r="E164" t="str">
        <f t="shared" si="42"/>
        <v>1.3.6.1.4.1.8072.3400.2.2.2.42.0</v>
      </c>
      <c r="F164" t="s">
        <v>764</v>
      </c>
      <c r="G164" t="str">
        <f t="shared" si="43"/>
        <v>1.3.6.1.4.1.8072.3400.2.3.2.42.0</v>
      </c>
      <c r="H164" t="s">
        <v>1364</v>
      </c>
      <c r="I164" t="str">
        <f t="shared" si="44"/>
        <v>1.3.6.1.4.1.8072.3400.2.4.2.42.0</v>
      </c>
      <c r="J164" t="s">
        <v>1964</v>
      </c>
      <c r="M164" t="str">
        <f t="shared" si="45"/>
        <v>1.3.6.1.4.1.8072.3400.4.1.2.42.0</v>
      </c>
      <c r="N164" t="s">
        <v>2579</v>
      </c>
      <c r="O164" t="str">
        <f t="shared" si="46"/>
        <v>1.3.6.1.4.1.8072.3400.4.2.2.42.0</v>
      </c>
      <c r="P164" t="s">
        <v>2939</v>
      </c>
      <c r="Q164" t="str">
        <f t="shared" si="47"/>
        <v>1.3.6.1.4.1.8072.3400.4.3.2.42.0</v>
      </c>
      <c r="R164" t="s">
        <v>3301</v>
      </c>
      <c r="S164" t="str">
        <f t="shared" si="48"/>
        <v>1.3.6.1.4.1.8072.3400.4.4.2.42.0</v>
      </c>
      <c r="T164" t="s">
        <v>3662</v>
      </c>
      <c r="W164" t="str">
        <f t="shared" si="49"/>
        <v>1.3.6.1.4.1.8072.3400.5.2.1.2.42.0</v>
      </c>
      <c r="X164" t="s">
        <v>7648</v>
      </c>
      <c r="Y164" t="str">
        <f t="shared" si="50"/>
        <v>1.3.6.1.4.1.8072.3400.5.2.2.2.42.0</v>
      </c>
      <c r="Z164" t="s">
        <v>6928</v>
      </c>
      <c r="AA164" t="str">
        <f t="shared" si="51"/>
        <v>1.3.6.1.4.1.8072.3400.5.2.3.2.42.0</v>
      </c>
      <c r="AB164" t="s">
        <v>6208</v>
      </c>
      <c r="AC164" t="str">
        <f t="shared" si="52"/>
        <v>1.3.6.1.4.1.8072.3400.5.2.4.2.42.0</v>
      </c>
      <c r="AD164" t="s">
        <v>5488</v>
      </c>
    </row>
    <row r="165" spans="3:30">
      <c r="C165" t="str">
        <f t="shared" si="41"/>
        <v>1.3.6.1.4.1.8072.3400.2.1.2.43.0</v>
      </c>
      <c r="D165" t="s">
        <v>165</v>
      </c>
      <c r="E165" t="str">
        <f t="shared" si="42"/>
        <v>1.3.6.1.4.1.8072.3400.2.2.2.43.0</v>
      </c>
      <c r="F165" t="s">
        <v>765</v>
      </c>
      <c r="G165" t="str">
        <f t="shared" si="43"/>
        <v>1.3.6.1.4.1.8072.3400.2.3.2.43.0</v>
      </c>
      <c r="H165" t="s">
        <v>1365</v>
      </c>
      <c r="I165" t="str">
        <f t="shared" si="44"/>
        <v>1.3.6.1.4.1.8072.3400.2.4.2.43.0</v>
      </c>
      <c r="J165" t="s">
        <v>1965</v>
      </c>
      <c r="M165" t="str">
        <f t="shared" si="45"/>
        <v>1.3.6.1.4.1.8072.3400.4.1.2.43.0</v>
      </c>
      <c r="N165" t="s">
        <v>2580</v>
      </c>
      <c r="O165" t="str">
        <f t="shared" si="46"/>
        <v>1.3.6.1.4.1.8072.3400.4.2.2.43.0</v>
      </c>
      <c r="P165" t="s">
        <v>2940</v>
      </c>
      <c r="Q165" t="str">
        <f t="shared" si="47"/>
        <v>1.3.6.1.4.1.8072.3400.4.3.2.43.0</v>
      </c>
      <c r="R165" t="s">
        <v>3302</v>
      </c>
      <c r="S165" t="str">
        <f t="shared" si="48"/>
        <v>1.3.6.1.4.1.8072.3400.4.4.2.43.0</v>
      </c>
      <c r="T165" t="s">
        <v>3663</v>
      </c>
      <c r="W165" t="str">
        <f t="shared" si="49"/>
        <v>1.3.6.1.4.1.8072.3400.5.2.1.2.43.0</v>
      </c>
      <c r="X165" t="s">
        <v>7649</v>
      </c>
      <c r="Y165" t="str">
        <f t="shared" si="50"/>
        <v>1.3.6.1.4.1.8072.3400.5.2.2.2.43.0</v>
      </c>
      <c r="Z165" t="s">
        <v>6929</v>
      </c>
      <c r="AA165" t="str">
        <f t="shared" si="51"/>
        <v>1.3.6.1.4.1.8072.3400.5.2.3.2.43.0</v>
      </c>
      <c r="AB165" t="s">
        <v>6209</v>
      </c>
      <c r="AC165" t="str">
        <f t="shared" si="52"/>
        <v>1.3.6.1.4.1.8072.3400.5.2.4.2.43.0</v>
      </c>
      <c r="AD165" t="s">
        <v>5489</v>
      </c>
    </row>
    <row r="166" spans="3:30">
      <c r="C166" t="str">
        <f t="shared" si="41"/>
        <v>1.3.6.1.4.1.8072.3400.2.1.2.44.0</v>
      </c>
      <c r="D166" t="s">
        <v>166</v>
      </c>
      <c r="E166" t="str">
        <f t="shared" si="42"/>
        <v>1.3.6.1.4.1.8072.3400.2.2.2.44.0</v>
      </c>
      <c r="F166" t="s">
        <v>766</v>
      </c>
      <c r="G166" t="str">
        <f t="shared" si="43"/>
        <v>1.3.6.1.4.1.8072.3400.2.3.2.44.0</v>
      </c>
      <c r="H166" t="s">
        <v>1366</v>
      </c>
      <c r="I166" t="str">
        <f t="shared" si="44"/>
        <v>1.3.6.1.4.1.8072.3400.2.4.2.44.0</v>
      </c>
      <c r="J166" t="s">
        <v>1966</v>
      </c>
      <c r="M166" t="str">
        <f t="shared" si="45"/>
        <v>1.3.6.1.4.1.8072.3400.4.1.2.44.0</v>
      </c>
      <c r="N166" t="s">
        <v>2581</v>
      </c>
      <c r="O166" t="str">
        <f t="shared" si="46"/>
        <v>1.3.6.1.4.1.8072.3400.4.2.2.44.0</v>
      </c>
      <c r="P166" t="s">
        <v>2941</v>
      </c>
      <c r="Q166" t="str">
        <f t="shared" si="47"/>
        <v>1.3.6.1.4.1.8072.3400.4.3.2.44.0</v>
      </c>
      <c r="R166" t="s">
        <v>3303</v>
      </c>
      <c r="S166" t="str">
        <f t="shared" si="48"/>
        <v>1.3.6.1.4.1.8072.3400.4.4.2.44.0</v>
      </c>
      <c r="T166" t="s">
        <v>3664</v>
      </c>
      <c r="W166" t="str">
        <f t="shared" si="49"/>
        <v>1.3.6.1.4.1.8072.3400.5.2.1.2.44.0</v>
      </c>
      <c r="X166" t="s">
        <v>7650</v>
      </c>
      <c r="Y166" t="str">
        <f t="shared" si="50"/>
        <v>1.3.6.1.4.1.8072.3400.5.2.2.2.44.0</v>
      </c>
      <c r="Z166" t="s">
        <v>6930</v>
      </c>
      <c r="AA166" t="str">
        <f t="shared" si="51"/>
        <v>1.3.6.1.4.1.8072.3400.5.2.3.2.44.0</v>
      </c>
      <c r="AB166" t="s">
        <v>6210</v>
      </c>
      <c r="AC166" t="str">
        <f t="shared" si="52"/>
        <v>1.3.6.1.4.1.8072.3400.5.2.4.2.44.0</v>
      </c>
      <c r="AD166" t="s">
        <v>5490</v>
      </c>
    </row>
    <row r="167" spans="3:30">
      <c r="C167" t="str">
        <f t="shared" si="41"/>
        <v>1.3.6.1.4.1.8072.3400.2.1.2.45.0</v>
      </c>
      <c r="D167" t="s">
        <v>167</v>
      </c>
      <c r="E167" t="str">
        <f t="shared" si="42"/>
        <v>1.3.6.1.4.1.8072.3400.2.2.2.45.0</v>
      </c>
      <c r="F167" t="s">
        <v>767</v>
      </c>
      <c r="G167" t="str">
        <f t="shared" si="43"/>
        <v>1.3.6.1.4.1.8072.3400.2.3.2.45.0</v>
      </c>
      <c r="H167" t="s">
        <v>1367</v>
      </c>
      <c r="I167" t="str">
        <f t="shared" si="44"/>
        <v>1.3.6.1.4.1.8072.3400.2.4.2.45.0</v>
      </c>
      <c r="J167" t="s">
        <v>1967</v>
      </c>
      <c r="M167" t="str">
        <f t="shared" si="45"/>
        <v>1.3.6.1.4.1.8072.3400.4.1.2.45.0</v>
      </c>
      <c r="N167" t="s">
        <v>2582</v>
      </c>
      <c r="O167" t="str">
        <f t="shared" si="46"/>
        <v>1.3.6.1.4.1.8072.3400.4.2.2.45.0</v>
      </c>
      <c r="P167" t="s">
        <v>2942</v>
      </c>
      <c r="Q167" t="str">
        <f t="shared" si="47"/>
        <v>1.3.6.1.4.1.8072.3400.4.3.2.45.0</v>
      </c>
      <c r="R167" t="s">
        <v>3304</v>
      </c>
      <c r="S167" t="str">
        <f t="shared" si="48"/>
        <v>1.3.6.1.4.1.8072.3400.4.4.2.45.0</v>
      </c>
      <c r="T167" t="s">
        <v>3665</v>
      </c>
      <c r="W167" t="str">
        <f t="shared" si="49"/>
        <v>1.3.6.1.4.1.8072.3400.5.2.1.2.45.0</v>
      </c>
      <c r="X167" t="s">
        <v>7651</v>
      </c>
      <c r="Y167" t="str">
        <f t="shared" si="50"/>
        <v>1.3.6.1.4.1.8072.3400.5.2.2.2.45.0</v>
      </c>
      <c r="Z167" t="s">
        <v>6931</v>
      </c>
      <c r="AA167" t="str">
        <f t="shared" si="51"/>
        <v>1.3.6.1.4.1.8072.3400.5.2.3.2.45.0</v>
      </c>
      <c r="AB167" t="s">
        <v>6211</v>
      </c>
      <c r="AC167" t="str">
        <f t="shared" si="52"/>
        <v>1.3.6.1.4.1.8072.3400.5.2.4.2.45.0</v>
      </c>
      <c r="AD167" t="s">
        <v>5491</v>
      </c>
    </row>
    <row r="168" spans="3:30">
      <c r="C168" t="str">
        <f t="shared" si="41"/>
        <v>1.3.6.1.4.1.8072.3400.2.1.2.46.0</v>
      </c>
      <c r="D168" t="s">
        <v>168</v>
      </c>
      <c r="E168" t="str">
        <f t="shared" si="42"/>
        <v>1.3.6.1.4.1.8072.3400.2.2.2.46.0</v>
      </c>
      <c r="F168" t="s">
        <v>768</v>
      </c>
      <c r="G168" t="str">
        <f t="shared" si="43"/>
        <v>1.3.6.1.4.1.8072.3400.2.3.2.46.0</v>
      </c>
      <c r="H168" t="s">
        <v>1368</v>
      </c>
      <c r="I168" t="str">
        <f t="shared" si="44"/>
        <v>1.3.6.1.4.1.8072.3400.2.4.2.46.0</v>
      </c>
      <c r="J168" t="s">
        <v>1968</v>
      </c>
      <c r="M168" t="str">
        <f t="shared" si="45"/>
        <v>1.3.6.1.4.1.8072.3400.4.1.2.46.0</v>
      </c>
      <c r="N168" t="s">
        <v>2583</v>
      </c>
      <c r="O168" t="str">
        <f t="shared" si="46"/>
        <v>1.3.6.1.4.1.8072.3400.4.2.2.46.0</v>
      </c>
      <c r="P168" t="s">
        <v>2943</v>
      </c>
      <c r="Q168" t="str">
        <f t="shared" si="47"/>
        <v>1.3.6.1.4.1.8072.3400.4.3.2.46.0</v>
      </c>
      <c r="R168" t="s">
        <v>3305</v>
      </c>
      <c r="S168" t="str">
        <f t="shared" si="48"/>
        <v>1.3.6.1.4.1.8072.3400.4.4.2.46.0</v>
      </c>
      <c r="T168" t="s">
        <v>3666</v>
      </c>
      <c r="W168" t="str">
        <f t="shared" si="49"/>
        <v>1.3.6.1.4.1.8072.3400.5.2.1.2.46.0</v>
      </c>
      <c r="X168" t="s">
        <v>7652</v>
      </c>
      <c r="Y168" t="str">
        <f t="shared" si="50"/>
        <v>1.3.6.1.4.1.8072.3400.5.2.2.2.46.0</v>
      </c>
      <c r="Z168" t="s">
        <v>6932</v>
      </c>
      <c r="AA168" t="str">
        <f t="shared" si="51"/>
        <v>1.3.6.1.4.1.8072.3400.5.2.3.2.46.0</v>
      </c>
      <c r="AB168" t="s">
        <v>6212</v>
      </c>
      <c r="AC168" t="str">
        <f t="shared" si="52"/>
        <v>1.3.6.1.4.1.8072.3400.5.2.4.2.46.0</v>
      </c>
      <c r="AD168" t="s">
        <v>5492</v>
      </c>
    </row>
    <row r="169" spans="3:30">
      <c r="C169" t="str">
        <f t="shared" si="41"/>
        <v>1.3.6.1.4.1.8072.3400.2.1.2.47.0</v>
      </c>
      <c r="D169" t="s">
        <v>169</v>
      </c>
      <c r="E169" t="str">
        <f t="shared" si="42"/>
        <v>1.3.6.1.4.1.8072.3400.2.2.2.47.0</v>
      </c>
      <c r="F169" t="s">
        <v>769</v>
      </c>
      <c r="G169" t="str">
        <f t="shared" si="43"/>
        <v>1.3.6.1.4.1.8072.3400.2.3.2.47.0</v>
      </c>
      <c r="H169" t="s">
        <v>1369</v>
      </c>
      <c r="I169" t="str">
        <f t="shared" si="44"/>
        <v>1.3.6.1.4.1.8072.3400.2.4.2.47.0</v>
      </c>
      <c r="J169" t="s">
        <v>1969</v>
      </c>
      <c r="M169" t="str">
        <f t="shared" si="45"/>
        <v>1.3.6.1.4.1.8072.3400.4.1.2.47.0</v>
      </c>
      <c r="N169" t="s">
        <v>2584</v>
      </c>
      <c r="O169" t="str">
        <f t="shared" si="46"/>
        <v>1.3.6.1.4.1.8072.3400.4.2.2.47.0</v>
      </c>
      <c r="P169" t="s">
        <v>2944</v>
      </c>
      <c r="Q169" t="str">
        <f t="shared" si="47"/>
        <v>1.3.6.1.4.1.8072.3400.4.3.2.47.0</v>
      </c>
      <c r="R169" t="s">
        <v>3306</v>
      </c>
      <c r="S169" t="str">
        <f t="shared" si="48"/>
        <v>1.3.6.1.4.1.8072.3400.4.4.2.47.0</v>
      </c>
      <c r="T169" t="s">
        <v>3667</v>
      </c>
      <c r="W169" t="str">
        <f t="shared" si="49"/>
        <v>1.3.6.1.4.1.8072.3400.5.2.1.2.47.0</v>
      </c>
      <c r="X169" t="s">
        <v>7653</v>
      </c>
      <c r="Y169" t="str">
        <f t="shared" si="50"/>
        <v>1.3.6.1.4.1.8072.3400.5.2.2.2.47.0</v>
      </c>
      <c r="Z169" t="s">
        <v>6933</v>
      </c>
      <c r="AA169" t="str">
        <f t="shared" si="51"/>
        <v>1.3.6.1.4.1.8072.3400.5.2.3.2.47.0</v>
      </c>
      <c r="AB169" t="s">
        <v>6213</v>
      </c>
      <c r="AC169" t="str">
        <f t="shared" si="52"/>
        <v>1.3.6.1.4.1.8072.3400.5.2.4.2.47.0</v>
      </c>
      <c r="AD169" t="s">
        <v>5493</v>
      </c>
    </row>
    <row r="170" spans="3:30">
      <c r="C170" t="str">
        <f t="shared" si="41"/>
        <v>1.3.6.1.4.1.8072.3400.2.1.2.48.0</v>
      </c>
      <c r="D170" t="s">
        <v>170</v>
      </c>
      <c r="E170" t="str">
        <f t="shared" si="42"/>
        <v>1.3.6.1.4.1.8072.3400.2.2.2.48.0</v>
      </c>
      <c r="F170" t="s">
        <v>770</v>
      </c>
      <c r="G170" t="str">
        <f t="shared" si="43"/>
        <v>1.3.6.1.4.1.8072.3400.2.3.2.48.0</v>
      </c>
      <c r="H170" t="s">
        <v>1370</v>
      </c>
      <c r="I170" t="str">
        <f t="shared" si="44"/>
        <v>1.3.6.1.4.1.8072.3400.2.4.2.48.0</v>
      </c>
      <c r="J170" t="s">
        <v>1970</v>
      </c>
      <c r="M170" t="str">
        <f t="shared" si="45"/>
        <v>1.3.6.1.4.1.8072.3400.4.1.2.48.0</v>
      </c>
      <c r="N170" t="s">
        <v>2585</v>
      </c>
      <c r="O170" t="str">
        <f t="shared" si="46"/>
        <v>1.3.6.1.4.1.8072.3400.4.2.2.48.0</v>
      </c>
      <c r="P170" t="s">
        <v>2945</v>
      </c>
      <c r="Q170" t="str">
        <f t="shared" si="47"/>
        <v>1.3.6.1.4.1.8072.3400.4.3.2.48.0</v>
      </c>
      <c r="R170" t="s">
        <v>3307</v>
      </c>
      <c r="S170" t="str">
        <f t="shared" si="48"/>
        <v>1.3.6.1.4.1.8072.3400.4.4.2.48.0</v>
      </c>
      <c r="T170" t="s">
        <v>3668</v>
      </c>
      <c r="W170" t="str">
        <f t="shared" si="49"/>
        <v>1.3.6.1.4.1.8072.3400.5.2.1.2.48.0</v>
      </c>
      <c r="X170" t="s">
        <v>7654</v>
      </c>
      <c r="Y170" t="str">
        <f t="shared" si="50"/>
        <v>1.3.6.1.4.1.8072.3400.5.2.2.2.48.0</v>
      </c>
      <c r="Z170" t="s">
        <v>6934</v>
      </c>
      <c r="AA170" t="str">
        <f t="shared" si="51"/>
        <v>1.3.6.1.4.1.8072.3400.5.2.3.2.48.0</v>
      </c>
      <c r="AB170" t="s">
        <v>6214</v>
      </c>
      <c r="AC170" t="str">
        <f t="shared" si="52"/>
        <v>1.3.6.1.4.1.8072.3400.5.2.4.2.48.0</v>
      </c>
      <c r="AD170" t="s">
        <v>5494</v>
      </c>
    </row>
    <row r="171" spans="3:30">
      <c r="C171" t="str">
        <f t="shared" si="41"/>
        <v>1.3.6.1.4.1.8072.3400.2.1.2.49.0</v>
      </c>
      <c r="D171" t="s">
        <v>171</v>
      </c>
      <c r="E171" t="str">
        <f t="shared" si="42"/>
        <v>1.3.6.1.4.1.8072.3400.2.2.2.49.0</v>
      </c>
      <c r="F171" t="s">
        <v>771</v>
      </c>
      <c r="G171" t="str">
        <f t="shared" si="43"/>
        <v>1.3.6.1.4.1.8072.3400.2.3.2.49.0</v>
      </c>
      <c r="H171" t="s">
        <v>1371</v>
      </c>
      <c r="I171" t="str">
        <f t="shared" si="44"/>
        <v>1.3.6.1.4.1.8072.3400.2.4.2.49.0</v>
      </c>
      <c r="J171" t="s">
        <v>1971</v>
      </c>
      <c r="M171" t="str">
        <f t="shared" si="45"/>
        <v>1.3.6.1.4.1.8072.3400.4.1.2.49.0</v>
      </c>
      <c r="N171" t="s">
        <v>2586</v>
      </c>
      <c r="O171" t="str">
        <f t="shared" si="46"/>
        <v>1.3.6.1.4.1.8072.3400.4.2.2.49.0</v>
      </c>
      <c r="P171" t="s">
        <v>2946</v>
      </c>
      <c r="Q171" t="str">
        <f t="shared" si="47"/>
        <v>1.3.6.1.4.1.8072.3400.4.3.2.49.0</v>
      </c>
      <c r="R171" t="s">
        <v>3308</v>
      </c>
      <c r="S171" t="str">
        <f t="shared" si="48"/>
        <v>1.3.6.1.4.1.8072.3400.4.4.2.49.0</v>
      </c>
      <c r="T171" t="s">
        <v>3669</v>
      </c>
      <c r="W171" t="str">
        <f t="shared" si="49"/>
        <v>1.3.6.1.4.1.8072.3400.5.2.1.2.49.0</v>
      </c>
      <c r="X171" t="s">
        <v>7655</v>
      </c>
      <c r="Y171" t="str">
        <f t="shared" si="50"/>
        <v>1.3.6.1.4.1.8072.3400.5.2.2.2.49.0</v>
      </c>
      <c r="Z171" t="s">
        <v>6935</v>
      </c>
      <c r="AA171" t="str">
        <f t="shared" si="51"/>
        <v>1.3.6.1.4.1.8072.3400.5.2.3.2.49.0</v>
      </c>
      <c r="AB171" t="s">
        <v>6215</v>
      </c>
      <c r="AC171" t="str">
        <f t="shared" si="52"/>
        <v>1.3.6.1.4.1.8072.3400.5.2.4.2.49.0</v>
      </c>
      <c r="AD171" t="s">
        <v>5495</v>
      </c>
    </row>
    <row r="172" spans="3:30">
      <c r="C172" t="str">
        <f t="shared" si="41"/>
        <v>1.3.6.1.4.1.8072.3400.2.1.2.50.0</v>
      </c>
      <c r="D172" t="s">
        <v>172</v>
      </c>
      <c r="E172" t="str">
        <f t="shared" si="42"/>
        <v>1.3.6.1.4.1.8072.3400.2.2.2.50.0</v>
      </c>
      <c r="F172" t="s">
        <v>772</v>
      </c>
      <c r="G172" t="str">
        <f t="shared" si="43"/>
        <v>1.3.6.1.4.1.8072.3400.2.3.2.50.0</v>
      </c>
      <c r="H172" t="s">
        <v>1372</v>
      </c>
      <c r="I172" t="str">
        <f t="shared" si="44"/>
        <v>1.3.6.1.4.1.8072.3400.2.4.2.50.0</v>
      </c>
      <c r="J172" t="s">
        <v>1972</v>
      </c>
      <c r="M172" t="str">
        <f t="shared" si="45"/>
        <v>1.3.6.1.4.1.8072.3400.4.1.2.50.0</v>
      </c>
      <c r="N172" t="s">
        <v>2587</v>
      </c>
      <c r="O172" t="str">
        <f t="shared" si="46"/>
        <v>1.3.6.1.4.1.8072.3400.4.2.2.50.0</v>
      </c>
      <c r="P172" t="s">
        <v>2947</v>
      </c>
      <c r="Q172" t="str">
        <f t="shared" si="47"/>
        <v>1.3.6.1.4.1.8072.3400.4.3.2.50.0</v>
      </c>
      <c r="R172" t="s">
        <v>3309</v>
      </c>
      <c r="S172" t="str">
        <f t="shared" si="48"/>
        <v>1.3.6.1.4.1.8072.3400.4.4.2.50.0</v>
      </c>
      <c r="T172" t="s">
        <v>3670</v>
      </c>
      <c r="W172" t="str">
        <f t="shared" si="49"/>
        <v>1.3.6.1.4.1.8072.3400.5.2.1.2.50.0</v>
      </c>
      <c r="X172" t="s">
        <v>7656</v>
      </c>
      <c r="Y172" t="str">
        <f t="shared" si="50"/>
        <v>1.3.6.1.4.1.8072.3400.5.2.2.2.50.0</v>
      </c>
      <c r="Z172" t="s">
        <v>6936</v>
      </c>
      <c r="AA172" t="str">
        <f t="shared" si="51"/>
        <v>1.3.6.1.4.1.8072.3400.5.2.3.2.50.0</v>
      </c>
      <c r="AB172" t="s">
        <v>6216</v>
      </c>
      <c r="AC172" t="str">
        <f t="shared" si="52"/>
        <v>1.3.6.1.4.1.8072.3400.5.2.4.2.50.0</v>
      </c>
      <c r="AD172" t="s">
        <v>5496</v>
      </c>
    </row>
    <row r="173" spans="3:30">
      <c r="C173" t="str">
        <f t="shared" si="41"/>
        <v>1.3.6.1.4.1.8072.3400.2.1.2.51.0</v>
      </c>
      <c r="D173" t="s">
        <v>173</v>
      </c>
      <c r="E173" t="str">
        <f t="shared" si="42"/>
        <v>1.3.6.1.4.1.8072.3400.2.2.2.51.0</v>
      </c>
      <c r="F173" t="s">
        <v>773</v>
      </c>
      <c r="G173" t="str">
        <f t="shared" si="43"/>
        <v>1.3.6.1.4.1.8072.3400.2.3.2.51.0</v>
      </c>
      <c r="H173" t="s">
        <v>1373</v>
      </c>
      <c r="I173" t="str">
        <f t="shared" si="44"/>
        <v>1.3.6.1.4.1.8072.3400.2.4.2.51.0</v>
      </c>
      <c r="J173" t="s">
        <v>1973</v>
      </c>
      <c r="M173" t="str">
        <f t="shared" si="45"/>
        <v>1.3.6.1.4.1.8072.3400.4.1.2.51.0</v>
      </c>
      <c r="N173" t="s">
        <v>2588</v>
      </c>
      <c r="O173" t="str">
        <f t="shared" si="46"/>
        <v>1.3.6.1.4.1.8072.3400.4.2.2.51.0</v>
      </c>
      <c r="P173" t="s">
        <v>2948</v>
      </c>
      <c r="Q173" t="str">
        <f t="shared" si="47"/>
        <v>1.3.6.1.4.1.8072.3400.4.3.2.51.0</v>
      </c>
      <c r="R173" t="s">
        <v>3310</v>
      </c>
      <c r="S173" t="str">
        <f t="shared" si="48"/>
        <v>1.3.6.1.4.1.8072.3400.4.4.2.51.0</v>
      </c>
      <c r="T173" t="s">
        <v>3671</v>
      </c>
      <c r="W173" t="str">
        <f t="shared" si="49"/>
        <v>1.3.6.1.4.1.8072.3400.5.2.1.2.51.0</v>
      </c>
      <c r="X173" t="s">
        <v>7657</v>
      </c>
      <c r="Y173" t="str">
        <f t="shared" si="50"/>
        <v>1.3.6.1.4.1.8072.3400.5.2.2.2.51.0</v>
      </c>
      <c r="Z173" t="s">
        <v>6937</v>
      </c>
      <c r="AA173" t="str">
        <f t="shared" si="51"/>
        <v>1.3.6.1.4.1.8072.3400.5.2.3.2.51.0</v>
      </c>
      <c r="AB173" t="s">
        <v>6217</v>
      </c>
      <c r="AC173" t="str">
        <f t="shared" si="52"/>
        <v>1.3.6.1.4.1.8072.3400.5.2.4.2.51.0</v>
      </c>
      <c r="AD173" t="s">
        <v>5497</v>
      </c>
    </row>
    <row r="174" spans="3:30">
      <c r="C174" t="str">
        <f t="shared" si="41"/>
        <v>1.3.6.1.4.1.8072.3400.2.1.2.52.0</v>
      </c>
      <c r="D174" t="s">
        <v>174</v>
      </c>
      <c r="E174" t="str">
        <f t="shared" si="42"/>
        <v>1.3.6.1.4.1.8072.3400.2.2.2.52.0</v>
      </c>
      <c r="F174" t="s">
        <v>774</v>
      </c>
      <c r="G174" t="str">
        <f t="shared" si="43"/>
        <v>1.3.6.1.4.1.8072.3400.2.3.2.52.0</v>
      </c>
      <c r="H174" t="s">
        <v>1374</v>
      </c>
      <c r="I174" t="str">
        <f t="shared" si="44"/>
        <v>1.3.6.1.4.1.8072.3400.2.4.2.52.0</v>
      </c>
      <c r="J174" t="s">
        <v>1974</v>
      </c>
      <c r="M174" t="str">
        <f t="shared" si="45"/>
        <v>1.3.6.1.4.1.8072.3400.4.1.2.52.0</v>
      </c>
      <c r="N174" t="s">
        <v>2589</v>
      </c>
      <c r="O174" t="str">
        <f t="shared" si="46"/>
        <v>1.3.6.1.4.1.8072.3400.4.2.2.52.0</v>
      </c>
      <c r="P174" t="s">
        <v>2949</v>
      </c>
      <c r="Q174" t="str">
        <f t="shared" si="47"/>
        <v>1.3.6.1.4.1.8072.3400.4.3.2.52.0</v>
      </c>
      <c r="R174" t="s">
        <v>3311</v>
      </c>
      <c r="S174" t="str">
        <f t="shared" si="48"/>
        <v>1.3.6.1.4.1.8072.3400.4.4.2.52.0</v>
      </c>
      <c r="T174" t="s">
        <v>3672</v>
      </c>
      <c r="W174" t="str">
        <f t="shared" si="49"/>
        <v>1.3.6.1.4.1.8072.3400.5.2.1.2.52.0</v>
      </c>
      <c r="X174" t="s">
        <v>7658</v>
      </c>
      <c r="Y174" t="str">
        <f t="shared" si="50"/>
        <v>1.3.6.1.4.1.8072.3400.5.2.2.2.52.0</v>
      </c>
      <c r="Z174" t="s">
        <v>6938</v>
      </c>
      <c r="AA174" t="str">
        <f t="shared" si="51"/>
        <v>1.3.6.1.4.1.8072.3400.5.2.3.2.52.0</v>
      </c>
      <c r="AB174" t="s">
        <v>6218</v>
      </c>
      <c r="AC174" t="str">
        <f t="shared" si="52"/>
        <v>1.3.6.1.4.1.8072.3400.5.2.4.2.52.0</v>
      </c>
      <c r="AD174" t="s">
        <v>5498</v>
      </c>
    </row>
    <row r="175" spans="3:30">
      <c r="C175" t="str">
        <f t="shared" si="41"/>
        <v>1.3.6.1.4.1.8072.3400.2.1.2.53.0</v>
      </c>
      <c r="D175" t="s">
        <v>175</v>
      </c>
      <c r="E175" t="str">
        <f t="shared" si="42"/>
        <v>1.3.6.1.4.1.8072.3400.2.2.2.53.0</v>
      </c>
      <c r="F175" t="s">
        <v>775</v>
      </c>
      <c r="G175" t="str">
        <f t="shared" si="43"/>
        <v>1.3.6.1.4.1.8072.3400.2.3.2.53.0</v>
      </c>
      <c r="H175" t="s">
        <v>1375</v>
      </c>
      <c r="I175" t="str">
        <f t="shared" si="44"/>
        <v>1.3.6.1.4.1.8072.3400.2.4.2.53.0</v>
      </c>
      <c r="J175" t="s">
        <v>1975</v>
      </c>
      <c r="M175" t="str">
        <f t="shared" si="45"/>
        <v>1.3.6.1.4.1.8072.3400.4.1.2.53.0</v>
      </c>
      <c r="N175" t="s">
        <v>2590</v>
      </c>
      <c r="O175" t="str">
        <f t="shared" si="46"/>
        <v>1.3.6.1.4.1.8072.3400.4.2.2.53.0</v>
      </c>
      <c r="P175" t="s">
        <v>2950</v>
      </c>
      <c r="Q175" t="str">
        <f t="shared" si="47"/>
        <v>1.3.6.1.4.1.8072.3400.4.3.2.53.0</v>
      </c>
      <c r="R175" t="s">
        <v>3312</v>
      </c>
      <c r="S175" t="str">
        <f t="shared" si="48"/>
        <v>1.3.6.1.4.1.8072.3400.4.4.2.53.0</v>
      </c>
      <c r="T175" t="s">
        <v>3673</v>
      </c>
      <c r="W175" t="str">
        <f t="shared" si="49"/>
        <v>1.3.6.1.4.1.8072.3400.5.2.1.2.53.0</v>
      </c>
      <c r="X175" t="s">
        <v>7659</v>
      </c>
      <c r="Y175" t="str">
        <f t="shared" si="50"/>
        <v>1.3.6.1.4.1.8072.3400.5.2.2.2.53.0</v>
      </c>
      <c r="Z175" t="s">
        <v>6939</v>
      </c>
      <c r="AA175" t="str">
        <f t="shared" si="51"/>
        <v>1.3.6.1.4.1.8072.3400.5.2.3.2.53.0</v>
      </c>
      <c r="AB175" t="s">
        <v>6219</v>
      </c>
      <c r="AC175" t="str">
        <f t="shared" si="52"/>
        <v>1.3.6.1.4.1.8072.3400.5.2.4.2.53.0</v>
      </c>
      <c r="AD175" t="s">
        <v>5499</v>
      </c>
    </row>
    <row r="176" spans="3:30">
      <c r="C176" t="str">
        <f t="shared" si="41"/>
        <v>1.3.6.1.4.1.8072.3400.2.1.2.54.0</v>
      </c>
      <c r="D176" t="s">
        <v>176</v>
      </c>
      <c r="E176" t="str">
        <f t="shared" si="42"/>
        <v>1.3.6.1.4.1.8072.3400.2.2.2.54.0</v>
      </c>
      <c r="F176" t="s">
        <v>776</v>
      </c>
      <c r="G176" t="str">
        <f t="shared" si="43"/>
        <v>1.3.6.1.4.1.8072.3400.2.3.2.54.0</v>
      </c>
      <c r="H176" t="s">
        <v>1376</v>
      </c>
      <c r="I176" t="str">
        <f t="shared" si="44"/>
        <v>1.3.6.1.4.1.8072.3400.2.4.2.54.0</v>
      </c>
      <c r="J176" t="s">
        <v>1976</v>
      </c>
      <c r="M176" t="str">
        <f t="shared" si="45"/>
        <v>1.3.6.1.4.1.8072.3400.4.1.2.54.0</v>
      </c>
      <c r="N176" t="s">
        <v>2591</v>
      </c>
      <c r="O176" t="str">
        <f t="shared" si="46"/>
        <v>1.3.6.1.4.1.8072.3400.4.2.2.54.0</v>
      </c>
      <c r="P176" t="s">
        <v>2951</v>
      </c>
      <c r="Q176" t="str">
        <f t="shared" si="47"/>
        <v>1.3.6.1.4.1.8072.3400.4.3.2.54.0</v>
      </c>
      <c r="R176" t="s">
        <v>3313</v>
      </c>
      <c r="S176" t="str">
        <f t="shared" si="48"/>
        <v>1.3.6.1.4.1.8072.3400.4.4.2.54.0</v>
      </c>
      <c r="T176" t="s">
        <v>3674</v>
      </c>
      <c r="W176" t="str">
        <f t="shared" si="49"/>
        <v>1.3.6.1.4.1.8072.3400.5.2.1.2.54.0</v>
      </c>
      <c r="X176" t="s">
        <v>7660</v>
      </c>
      <c r="Y176" t="str">
        <f t="shared" si="50"/>
        <v>1.3.6.1.4.1.8072.3400.5.2.2.2.54.0</v>
      </c>
      <c r="Z176" t="s">
        <v>6940</v>
      </c>
      <c r="AA176" t="str">
        <f t="shared" si="51"/>
        <v>1.3.6.1.4.1.8072.3400.5.2.3.2.54.0</v>
      </c>
      <c r="AB176" t="s">
        <v>6220</v>
      </c>
      <c r="AC176" t="str">
        <f t="shared" si="52"/>
        <v>1.3.6.1.4.1.8072.3400.5.2.4.2.54.0</v>
      </c>
      <c r="AD176" t="s">
        <v>5500</v>
      </c>
    </row>
    <row r="177" spans="3:30">
      <c r="C177" t="str">
        <f t="shared" si="41"/>
        <v>1.3.6.1.4.1.8072.3400.2.1.2.55.0</v>
      </c>
      <c r="D177" t="s">
        <v>177</v>
      </c>
      <c r="E177" t="str">
        <f t="shared" si="42"/>
        <v>1.3.6.1.4.1.8072.3400.2.2.2.55.0</v>
      </c>
      <c r="F177" t="s">
        <v>777</v>
      </c>
      <c r="G177" t="str">
        <f t="shared" si="43"/>
        <v>1.3.6.1.4.1.8072.3400.2.3.2.55.0</v>
      </c>
      <c r="H177" t="s">
        <v>1377</v>
      </c>
      <c r="I177" t="str">
        <f t="shared" si="44"/>
        <v>1.3.6.1.4.1.8072.3400.2.4.2.55.0</v>
      </c>
      <c r="J177" t="s">
        <v>1977</v>
      </c>
      <c r="M177" t="str">
        <f t="shared" si="45"/>
        <v>1.3.6.1.4.1.8072.3400.4.1.2.55.0</v>
      </c>
      <c r="N177" t="s">
        <v>2592</v>
      </c>
      <c r="O177" t="str">
        <f t="shared" si="46"/>
        <v>1.3.6.1.4.1.8072.3400.4.2.2.55.0</v>
      </c>
      <c r="P177" t="s">
        <v>2952</v>
      </c>
      <c r="Q177" t="str">
        <f t="shared" si="47"/>
        <v>1.3.6.1.4.1.8072.3400.4.3.2.55.0</v>
      </c>
      <c r="R177" t="s">
        <v>3314</v>
      </c>
      <c r="S177" t="str">
        <f t="shared" si="48"/>
        <v>1.3.6.1.4.1.8072.3400.4.4.2.55.0</v>
      </c>
      <c r="T177" t="s">
        <v>3675</v>
      </c>
      <c r="W177" t="str">
        <f t="shared" si="49"/>
        <v>1.3.6.1.4.1.8072.3400.5.2.1.2.55.0</v>
      </c>
      <c r="X177" t="s">
        <v>7661</v>
      </c>
      <c r="Y177" t="str">
        <f t="shared" si="50"/>
        <v>1.3.6.1.4.1.8072.3400.5.2.2.2.55.0</v>
      </c>
      <c r="Z177" t="s">
        <v>6941</v>
      </c>
      <c r="AA177" t="str">
        <f t="shared" si="51"/>
        <v>1.3.6.1.4.1.8072.3400.5.2.3.2.55.0</v>
      </c>
      <c r="AB177" t="s">
        <v>6221</v>
      </c>
      <c r="AC177" t="str">
        <f t="shared" si="52"/>
        <v>1.3.6.1.4.1.8072.3400.5.2.4.2.55.0</v>
      </c>
      <c r="AD177" t="s">
        <v>5501</v>
      </c>
    </row>
    <row r="178" spans="3:30">
      <c r="C178" t="str">
        <f t="shared" si="41"/>
        <v>1.3.6.1.4.1.8072.3400.2.1.2.56.0</v>
      </c>
      <c r="D178" t="s">
        <v>178</v>
      </c>
      <c r="E178" t="str">
        <f t="shared" si="42"/>
        <v>1.3.6.1.4.1.8072.3400.2.2.2.56.0</v>
      </c>
      <c r="F178" t="s">
        <v>778</v>
      </c>
      <c r="G178" t="str">
        <f t="shared" si="43"/>
        <v>1.3.6.1.4.1.8072.3400.2.3.2.56.0</v>
      </c>
      <c r="H178" t="s">
        <v>1378</v>
      </c>
      <c r="I178" t="str">
        <f t="shared" si="44"/>
        <v>1.3.6.1.4.1.8072.3400.2.4.2.56.0</v>
      </c>
      <c r="J178" t="s">
        <v>1978</v>
      </c>
      <c r="M178" t="str">
        <f t="shared" si="45"/>
        <v>1.3.6.1.4.1.8072.3400.4.1.2.56.0</v>
      </c>
      <c r="N178" t="s">
        <v>2593</v>
      </c>
      <c r="O178" t="str">
        <f t="shared" si="46"/>
        <v>1.3.6.1.4.1.8072.3400.4.2.2.56.0</v>
      </c>
      <c r="P178" t="s">
        <v>2953</v>
      </c>
      <c r="Q178" t="str">
        <f t="shared" si="47"/>
        <v>1.3.6.1.4.1.8072.3400.4.3.2.56.0</v>
      </c>
      <c r="R178" t="s">
        <v>3315</v>
      </c>
      <c r="S178" t="str">
        <f t="shared" si="48"/>
        <v>1.3.6.1.4.1.8072.3400.4.4.2.56.0</v>
      </c>
      <c r="T178" t="s">
        <v>3676</v>
      </c>
      <c r="W178" t="str">
        <f t="shared" si="49"/>
        <v>1.3.6.1.4.1.8072.3400.5.2.1.2.56.0</v>
      </c>
      <c r="X178" t="s">
        <v>7662</v>
      </c>
      <c r="Y178" t="str">
        <f t="shared" si="50"/>
        <v>1.3.6.1.4.1.8072.3400.5.2.2.2.56.0</v>
      </c>
      <c r="Z178" t="s">
        <v>6942</v>
      </c>
      <c r="AA178" t="str">
        <f t="shared" si="51"/>
        <v>1.3.6.1.4.1.8072.3400.5.2.3.2.56.0</v>
      </c>
      <c r="AB178" t="s">
        <v>6222</v>
      </c>
      <c r="AC178" t="str">
        <f t="shared" si="52"/>
        <v>1.3.6.1.4.1.8072.3400.5.2.4.2.56.0</v>
      </c>
      <c r="AD178" t="s">
        <v>5502</v>
      </c>
    </row>
    <row r="179" spans="3:30">
      <c r="C179" t="str">
        <f t="shared" si="41"/>
        <v>1.3.6.1.4.1.8072.3400.2.1.2.57.0</v>
      </c>
      <c r="D179" t="s">
        <v>179</v>
      </c>
      <c r="E179" t="str">
        <f t="shared" si="42"/>
        <v>1.3.6.1.4.1.8072.3400.2.2.2.57.0</v>
      </c>
      <c r="F179" t="s">
        <v>779</v>
      </c>
      <c r="G179" t="str">
        <f t="shared" si="43"/>
        <v>1.3.6.1.4.1.8072.3400.2.3.2.57.0</v>
      </c>
      <c r="H179" t="s">
        <v>1379</v>
      </c>
      <c r="I179" t="str">
        <f t="shared" si="44"/>
        <v>1.3.6.1.4.1.8072.3400.2.4.2.57.0</v>
      </c>
      <c r="J179" t="s">
        <v>1979</v>
      </c>
      <c r="M179" t="str">
        <f t="shared" si="45"/>
        <v>1.3.6.1.4.1.8072.3400.4.1.2.57.0</v>
      </c>
      <c r="N179" t="s">
        <v>2594</v>
      </c>
      <c r="O179" t="str">
        <f t="shared" si="46"/>
        <v>1.3.6.1.4.1.8072.3400.4.2.2.57.0</v>
      </c>
      <c r="P179" t="s">
        <v>2954</v>
      </c>
      <c r="Q179" t="str">
        <f t="shared" si="47"/>
        <v>1.3.6.1.4.1.8072.3400.4.3.2.57.0</v>
      </c>
      <c r="R179" t="s">
        <v>3316</v>
      </c>
      <c r="S179" t="str">
        <f t="shared" si="48"/>
        <v>1.3.6.1.4.1.8072.3400.4.4.2.57.0</v>
      </c>
      <c r="T179" t="s">
        <v>3677</v>
      </c>
      <c r="W179" t="str">
        <f t="shared" si="49"/>
        <v>1.3.6.1.4.1.8072.3400.5.2.1.2.57.0</v>
      </c>
      <c r="X179" t="s">
        <v>7663</v>
      </c>
      <c r="Y179" t="str">
        <f t="shared" si="50"/>
        <v>1.3.6.1.4.1.8072.3400.5.2.2.2.57.0</v>
      </c>
      <c r="Z179" t="s">
        <v>6943</v>
      </c>
      <c r="AA179" t="str">
        <f t="shared" si="51"/>
        <v>1.3.6.1.4.1.8072.3400.5.2.3.2.57.0</v>
      </c>
      <c r="AB179" t="s">
        <v>6223</v>
      </c>
      <c r="AC179" t="str">
        <f t="shared" si="52"/>
        <v>1.3.6.1.4.1.8072.3400.5.2.4.2.57.0</v>
      </c>
      <c r="AD179" t="s">
        <v>5503</v>
      </c>
    </row>
    <row r="180" spans="3:30">
      <c r="C180" t="str">
        <f t="shared" si="41"/>
        <v>1.3.6.1.4.1.8072.3400.2.1.2.58.0</v>
      </c>
      <c r="D180" t="s">
        <v>180</v>
      </c>
      <c r="E180" t="str">
        <f t="shared" si="42"/>
        <v>1.3.6.1.4.1.8072.3400.2.2.2.58.0</v>
      </c>
      <c r="F180" t="s">
        <v>780</v>
      </c>
      <c r="G180" t="str">
        <f t="shared" si="43"/>
        <v>1.3.6.1.4.1.8072.3400.2.3.2.58.0</v>
      </c>
      <c r="H180" t="s">
        <v>1380</v>
      </c>
      <c r="I180" t="str">
        <f t="shared" si="44"/>
        <v>1.3.6.1.4.1.8072.3400.2.4.2.58.0</v>
      </c>
      <c r="J180" t="s">
        <v>1980</v>
      </c>
      <c r="M180" t="str">
        <f t="shared" si="45"/>
        <v>1.3.6.1.4.1.8072.3400.4.1.2.58.0</v>
      </c>
      <c r="N180" t="s">
        <v>2595</v>
      </c>
      <c r="O180" t="str">
        <f t="shared" si="46"/>
        <v>1.3.6.1.4.1.8072.3400.4.2.2.58.0</v>
      </c>
      <c r="P180" t="s">
        <v>2955</v>
      </c>
      <c r="Q180" t="str">
        <f t="shared" si="47"/>
        <v>1.3.6.1.4.1.8072.3400.4.3.2.58.0</v>
      </c>
      <c r="R180" t="s">
        <v>3317</v>
      </c>
      <c r="S180" t="str">
        <f t="shared" si="48"/>
        <v>1.3.6.1.4.1.8072.3400.4.4.2.58.0</v>
      </c>
      <c r="T180" t="s">
        <v>3678</v>
      </c>
      <c r="W180" t="str">
        <f t="shared" si="49"/>
        <v>1.3.6.1.4.1.8072.3400.5.2.1.2.58.0</v>
      </c>
      <c r="X180" t="s">
        <v>7664</v>
      </c>
      <c r="Y180" t="str">
        <f t="shared" si="50"/>
        <v>1.3.6.1.4.1.8072.3400.5.2.2.2.58.0</v>
      </c>
      <c r="Z180" t="s">
        <v>6944</v>
      </c>
      <c r="AA180" t="str">
        <f t="shared" si="51"/>
        <v>1.3.6.1.4.1.8072.3400.5.2.3.2.58.0</v>
      </c>
      <c r="AB180" t="s">
        <v>6224</v>
      </c>
      <c r="AC180" t="str">
        <f t="shared" si="52"/>
        <v>1.3.6.1.4.1.8072.3400.5.2.4.2.58.0</v>
      </c>
      <c r="AD180" t="s">
        <v>5504</v>
      </c>
    </row>
    <row r="181" spans="3:30">
      <c r="C181" t="str">
        <f t="shared" si="41"/>
        <v>1.3.6.1.4.1.8072.3400.2.1.2.59.0</v>
      </c>
      <c r="D181" t="s">
        <v>181</v>
      </c>
      <c r="E181" t="str">
        <f t="shared" si="42"/>
        <v>1.3.6.1.4.1.8072.3400.2.2.2.59.0</v>
      </c>
      <c r="F181" t="s">
        <v>781</v>
      </c>
      <c r="G181" t="str">
        <f t="shared" si="43"/>
        <v>1.3.6.1.4.1.8072.3400.2.3.2.59.0</v>
      </c>
      <c r="H181" t="s">
        <v>1381</v>
      </c>
      <c r="I181" t="str">
        <f t="shared" si="44"/>
        <v>1.3.6.1.4.1.8072.3400.2.4.2.59.0</v>
      </c>
      <c r="J181" t="s">
        <v>1981</v>
      </c>
      <c r="M181" t="str">
        <f t="shared" si="45"/>
        <v>1.3.6.1.4.1.8072.3400.4.1.2.59.0</v>
      </c>
      <c r="N181" t="s">
        <v>2596</v>
      </c>
      <c r="O181" t="str">
        <f t="shared" si="46"/>
        <v>1.3.6.1.4.1.8072.3400.4.2.2.59.0</v>
      </c>
      <c r="P181" t="s">
        <v>2956</v>
      </c>
      <c r="Q181" t="str">
        <f t="shared" si="47"/>
        <v>1.3.6.1.4.1.8072.3400.4.3.2.59.0</v>
      </c>
      <c r="R181" t="s">
        <v>3318</v>
      </c>
      <c r="S181" t="str">
        <f t="shared" si="48"/>
        <v>1.3.6.1.4.1.8072.3400.4.4.2.59.0</v>
      </c>
      <c r="T181" t="s">
        <v>3679</v>
      </c>
      <c r="W181" t="str">
        <f t="shared" si="49"/>
        <v>1.3.6.1.4.1.8072.3400.5.2.1.2.59.0</v>
      </c>
      <c r="X181" t="s">
        <v>7665</v>
      </c>
      <c r="Y181" t="str">
        <f t="shared" si="50"/>
        <v>1.3.6.1.4.1.8072.3400.5.2.2.2.59.0</v>
      </c>
      <c r="Z181" t="s">
        <v>6945</v>
      </c>
      <c r="AA181" t="str">
        <f t="shared" si="51"/>
        <v>1.3.6.1.4.1.8072.3400.5.2.3.2.59.0</v>
      </c>
      <c r="AB181" t="s">
        <v>6225</v>
      </c>
      <c r="AC181" t="str">
        <f t="shared" si="52"/>
        <v>1.3.6.1.4.1.8072.3400.5.2.4.2.59.0</v>
      </c>
      <c r="AD181" t="s">
        <v>5505</v>
      </c>
    </row>
    <row r="182" spans="3:30">
      <c r="C182" t="str">
        <f t="shared" si="41"/>
        <v>1.3.6.1.4.1.8072.3400.2.1.2.60.0</v>
      </c>
      <c r="D182" t="s">
        <v>182</v>
      </c>
      <c r="E182" t="str">
        <f t="shared" si="42"/>
        <v>1.3.6.1.4.1.8072.3400.2.2.2.60.0</v>
      </c>
      <c r="F182" t="s">
        <v>782</v>
      </c>
      <c r="G182" t="str">
        <f t="shared" si="43"/>
        <v>1.3.6.1.4.1.8072.3400.2.3.2.60.0</v>
      </c>
      <c r="H182" t="s">
        <v>1382</v>
      </c>
      <c r="I182" t="str">
        <f t="shared" si="44"/>
        <v>1.3.6.1.4.1.8072.3400.2.4.2.60.0</v>
      </c>
      <c r="J182" t="s">
        <v>1982</v>
      </c>
      <c r="M182" t="str">
        <f t="shared" si="45"/>
        <v>1.3.6.1.4.1.8072.3400.4.1.2.60.0</v>
      </c>
      <c r="N182" t="s">
        <v>2597</v>
      </c>
      <c r="O182" t="str">
        <f t="shared" si="46"/>
        <v>1.3.6.1.4.1.8072.3400.4.2.2.60.0</v>
      </c>
      <c r="P182" t="s">
        <v>2957</v>
      </c>
      <c r="Q182" t="str">
        <f t="shared" si="47"/>
        <v>1.3.6.1.4.1.8072.3400.4.3.2.60.0</v>
      </c>
      <c r="R182" t="s">
        <v>3319</v>
      </c>
      <c r="S182" t="str">
        <f t="shared" si="48"/>
        <v>1.3.6.1.4.1.8072.3400.4.4.2.60.0</v>
      </c>
      <c r="T182" t="s">
        <v>3680</v>
      </c>
      <c r="W182" t="str">
        <f t="shared" si="49"/>
        <v>1.3.6.1.4.1.8072.3400.5.2.1.2.60.0</v>
      </c>
      <c r="X182" t="s">
        <v>7666</v>
      </c>
      <c r="Y182" t="str">
        <f t="shared" si="50"/>
        <v>1.3.6.1.4.1.8072.3400.5.2.2.2.60.0</v>
      </c>
      <c r="Z182" t="s">
        <v>6946</v>
      </c>
      <c r="AA182" t="str">
        <f t="shared" si="51"/>
        <v>1.3.6.1.4.1.8072.3400.5.2.3.2.60.0</v>
      </c>
      <c r="AB182" t="s">
        <v>6226</v>
      </c>
      <c r="AC182" t="str">
        <f t="shared" si="52"/>
        <v>1.3.6.1.4.1.8072.3400.5.2.4.2.60.0</v>
      </c>
      <c r="AD182" t="s">
        <v>5506</v>
      </c>
    </row>
    <row r="183" spans="3:30">
      <c r="C183" t="str">
        <f t="shared" si="41"/>
        <v>1.3.6.1.4.1.8072.3400.2.1.2.61.0</v>
      </c>
      <c r="D183" t="s">
        <v>183</v>
      </c>
      <c r="E183" t="str">
        <f t="shared" si="42"/>
        <v>1.3.6.1.4.1.8072.3400.2.2.2.61.0</v>
      </c>
      <c r="F183" t="s">
        <v>783</v>
      </c>
      <c r="G183" t="str">
        <f t="shared" si="43"/>
        <v>1.3.6.1.4.1.8072.3400.2.3.2.61.0</v>
      </c>
      <c r="H183" t="s">
        <v>1383</v>
      </c>
      <c r="I183" t="str">
        <f t="shared" si="44"/>
        <v>1.3.6.1.4.1.8072.3400.2.4.2.61.0</v>
      </c>
      <c r="J183" t="s">
        <v>1983</v>
      </c>
      <c r="M183" t="str">
        <f t="shared" si="45"/>
        <v>1.3.6.1.4.1.8072.3400.4.1.2.61.0</v>
      </c>
      <c r="N183" t="s">
        <v>2598</v>
      </c>
      <c r="O183" t="str">
        <f t="shared" si="46"/>
        <v>1.3.6.1.4.1.8072.3400.4.2.2.61.0</v>
      </c>
      <c r="P183" t="s">
        <v>2958</v>
      </c>
      <c r="Q183" t="str">
        <f t="shared" si="47"/>
        <v>1.3.6.1.4.1.8072.3400.4.3.2.61.0</v>
      </c>
      <c r="R183" t="s">
        <v>3320</v>
      </c>
      <c r="S183" t="str">
        <f t="shared" si="48"/>
        <v>1.3.6.1.4.1.8072.3400.4.4.2.61.0</v>
      </c>
      <c r="T183" t="s">
        <v>3681</v>
      </c>
      <c r="W183" t="str">
        <f t="shared" si="49"/>
        <v>1.3.6.1.4.1.8072.3400.5.2.1.2.61.0</v>
      </c>
      <c r="X183" t="s">
        <v>7667</v>
      </c>
      <c r="Y183" t="str">
        <f t="shared" si="50"/>
        <v>1.3.6.1.4.1.8072.3400.5.2.2.2.61.0</v>
      </c>
      <c r="Z183" t="s">
        <v>6947</v>
      </c>
      <c r="AA183" t="str">
        <f t="shared" si="51"/>
        <v>1.3.6.1.4.1.8072.3400.5.2.3.2.61.0</v>
      </c>
      <c r="AB183" t="s">
        <v>6227</v>
      </c>
      <c r="AC183" t="str">
        <f t="shared" si="52"/>
        <v>1.3.6.1.4.1.8072.3400.5.2.4.2.61.0</v>
      </c>
      <c r="AD183" t="s">
        <v>5507</v>
      </c>
    </row>
    <row r="184" spans="3:30">
      <c r="C184" t="str">
        <f t="shared" si="41"/>
        <v>1.3.6.1.4.1.8072.3400.2.1.2.62.0</v>
      </c>
      <c r="D184" t="s">
        <v>184</v>
      </c>
      <c r="E184" t="str">
        <f t="shared" si="42"/>
        <v>1.3.6.1.4.1.8072.3400.2.2.2.62.0</v>
      </c>
      <c r="F184" t="s">
        <v>784</v>
      </c>
      <c r="G184" t="str">
        <f t="shared" si="43"/>
        <v>1.3.6.1.4.1.8072.3400.2.3.2.62.0</v>
      </c>
      <c r="H184" t="s">
        <v>1384</v>
      </c>
      <c r="I184" t="str">
        <f t="shared" si="44"/>
        <v>1.3.6.1.4.1.8072.3400.2.4.2.62.0</v>
      </c>
      <c r="J184" t="s">
        <v>1984</v>
      </c>
      <c r="M184" t="str">
        <f t="shared" si="45"/>
        <v>1.3.6.1.4.1.8072.3400.4.1.2.62.0</v>
      </c>
      <c r="N184" t="s">
        <v>2599</v>
      </c>
      <c r="O184" t="str">
        <f t="shared" si="46"/>
        <v>1.3.6.1.4.1.8072.3400.4.2.2.62.0</v>
      </c>
      <c r="P184" t="s">
        <v>2959</v>
      </c>
      <c r="Q184" t="str">
        <f t="shared" si="47"/>
        <v>1.3.6.1.4.1.8072.3400.4.3.2.62.0</v>
      </c>
      <c r="R184" t="s">
        <v>3321</v>
      </c>
      <c r="S184" t="str">
        <f t="shared" si="48"/>
        <v>1.3.6.1.4.1.8072.3400.4.4.2.62.0</v>
      </c>
      <c r="T184" t="s">
        <v>3682</v>
      </c>
      <c r="W184" t="str">
        <f t="shared" si="49"/>
        <v>1.3.6.1.4.1.8072.3400.5.2.1.2.62.0</v>
      </c>
      <c r="X184" t="s">
        <v>7668</v>
      </c>
      <c r="Y184" t="str">
        <f t="shared" si="50"/>
        <v>1.3.6.1.4.1.8072.3400.5.2.2.2.62.0</v>
      </c>
      <c r="Z184" t="s">
        <v>6948</v>
      </c>
      <c r="AA184" t="str">
        <f t="shared" si="51"/>
        <v>1.3.6.1.4.1.8072.3400.5.2.3.2.62.0</v>
      </c>
      <c r="AB184" t="s">
        <v>6228</v>
      </c>
      <c r="AC184" t="str">
        <f t="shared" si="52"/>
        <v>1.3.6.1.4.1.8072.3400.5.2.4.2.62.0</v>
      </c>
      <c r="AD184" t="s">
        <v>5508</v>
      </c>
    </row>
    <row r="185" spans="3:30">
      <c r="C185" t="str">
        <f t="shared" si="41"/>
        <v>1.3.6.1.4.1.8072.3400.2.1.2.63.0</v>
      </c>
      <c r="D185" t="s">
        <v>185</v>
      </c>
      <c r="E185" t="str">
        <f t="shared" si="42"/>
        <v>1.3.6.1.4.1.8072.3400.2.2.2.63.0</v>
      </c>
      <c r="F185" t="s">
        <v>785</v>
      </c>
      <c r="G185" t="str">
        <f t="shared" si="43"/>
        <v>1.3.6.1.4.1.8072.3400.2.3.2.63.0</v>
      </c>
      <c r="H185" t="s">
        <v>1385</v>
      </c>
      <c r="I185" t="str">
        <f t="shared" si="44"/>
        <v>1.3.6.1.4.1.8072.3400.2.4.2.63.0</v>
      </c>
      <c r="J185" t="s">
        <v>1985</v>
      </c>
      <c r="M185" t="str">
        <f t="shared" si="45"/>
        <v>1.3.6.1.4.1.8072.3400.4.1.2.63.0</v>
      </c>
      <c r="N185" t="s">
        <v>2600</v>
      </c>
      <c r="O185" t="str">
        <f t="shared" si="46"/>
        <v>1.3.6.1.4.1.8072.3400.4.2.2.63.0</v>
      </c>
      <c r="P185" t="s">
        <v>2960</v>
      </c>
      <c r="Q185" t="str">
        <f t="shared" si="47"/>
        <v>1.3.6.1.4.1.8072.3400.4.3.2.63.0</v>
      </c>
      <c r="R185" t="s">
        <v>3322</v>
      </c>
      <c r="S185" t="str">
        <f t="shared" si="48"/>
        <v>1.3.6.1.4.1.8072.3400.4.4.2.63.0</v>
      </c>
      <c r="T185" t="s">
        <v>3683</v>
      </c>
      <c r="W185" t="str">
        <f t="shared" si="49"/>
        <v>1.3.6.1.4.1.8072.3400.5.2.1.2.63.0</v>
      </c>
      <c r="X185" t="s">
        <v>7669</v>
      </c>
      <c r="Y185" t="str">
        <f t="shared" si="50"/>
        <v>1.3.6.1.4.1.8072.3400.5.2.2.2.63.0</v>
      </c>
      <c r="Z185" t="s">
        <v>6949</v>
      </c>
      <c r="AA185" t="str">
        <f t="shared" si="51"/>
        <v>1.3.6.1.4.1.8072.3400.5.2.3.2.63.0</v>
      </c>
      <c r="AB185" t="s">
        <v>6229</v>
      </c>
      <c r="AC185" t="str">
        <f t="shared" si="52"/>
        <v>1.3.6.1.4.1.8072.3400.5.2.4.2.63.0</v>
      </c>
      <c r="AD185" t="s">
        <v>5509</v>
      </c>
    </row>
    <row r="186" spans="3:30">
      <c r="C186" t="str">
        <f t="shared" si="41"/>
        <v>1.3.6.1.4.1.8072.3400.2.1.2.64.0</v>
      </c>
      <c r="D186" t="s">
        <v>186</v>
      </c>
      <c r="E186" t="str">
        <f t="shared" si="42"/>
        <v>1.3.6.1.4.1.8072.3400.2.2.2.64.0</v>
      </c>
      <c r="F186" t="s">
        <v>786</v>
      </c>
      <c r="G186" t="str">
        <f t="shared" si="43"/>
        <v>1.3.6.1.4.1.8072.3400.2.3.2.64.0</v>
      </c>
      <c r="H186" t="s">
        <v>1386</v>
      </c>
      <c r="I186" t="str">
        <f t="shared" si="44"/>
        <v>1.3.6.1.4.1.8072.3400.2.4.2.64.0</v>
      </c>
      <c r="J186" t="s">
        <v>1986</v>
      </c>
      <c r="M186" t="str">
        <f t="shared" si="45"/>
        <v>1.3.6.1.4.1.8072.3400.4.1.2.64.0</v>
      </c>
      <c r="N186" t="s">
        <v>2601</v>
      </c>
      <c r="O186" t="str">
        <f t="shared" si="46"/>
        <v>1.3.6.1.4.1.8072.3400.4.2.2.64.0</v>
      </c>
      <c r="P186" t="s">
        <v>2961</v>
      </c>
      <c r="Q186" t="str">
        <f t="shared" si="47"/>
        <v>1.3.6.1.4.1.8072.3400.4.3.2.64.0</v>
      </c>
      <c r="R186" t="s">
        <v>3323</v>
      </c>
      <c r="S186" t="str">
        <f t="shared" si="48"/>
        <v>1.3.6.1.4.1.8072.3400.4.4.2.64.0</v>
      </c>
      <c r="T186" t="s">
        <v>3684</v>
      </c>
      <c r="W186" t="str">
        <f t="shared" si="49"/>
        <v>1.3.6.1.4.1.8072.3400.5.2.1.2.64.0</v>
      </c>
      <c r="X186" t="s">
        <v>7670</v>
      </c>
      <c r="Y186" t="str">
        <f t="shared" si="50"/>
        <v>1.3.6.1.4.1.8072.3400.5.2.2.2.64.0</v>
      </c>
      <c r="Z186" t="s">
        <v>6950</v>
      </c>
      <c r="AA186" t="str">
        <f t="shared" si="51"/>
        <v>1.3.6.1.4.1.8072.3400.5.2.3.2.64.0</v>
      </c>
      <c r="AB186" t="s">
        <v>6230</v>
      </c>
      <c r="AC186" t="str">
        <f t="shared" si="52"/>
        <v>1.3.6.1.4.1.8072.3400.5.2.4.2.64.0</v>
      </c>
      <c r="AD186" t="s">
        <v>5510</v>
      </c>
    </row>
    <row r="187" spans="3:30">
      <c r="C187" t="str">
        <f t="shared" si="41"/>
        <v>1.3.6.1.4.1.8072.3400.2.1.2.65.0</v>
      </c>
      <c r="D187" t="s">
        <v>187</v>
      </c>
      <c r="E187" t="str">
        <f t="shared" si="42"/>
        <v>1.3.6.1.4.1.8072.3400.2.2.2.65.0</v>
      </c>
      <c r="F187" t="s">
        <v>787</v>
      </c>
      <c r="G187" t="str">
        <f t="shared" si="43"/>
        <v>1.3.6.1.4.1.8072.3400.2.3.2.65.0</v>
      </c>
      <c r="H187" t="s">
        <v>1387</v>
      </c>
      <c r="I187" t="str">
        <f t="shared" si="44"/>
        <v>1.3.6.1.4.1.8072.3400.2.4.2.65.0</v>
      </c>
      <c r="J187" t="s">
        <v>1987</v>
      </c>
      <c r="M187" t="str">
        <f t="shared" si="45"/>
        <v>1.3.6.1.4.1.8072.3400.4.1.2.65.0</v>
      </c>
      <c r="N187" t="s">
        <v>2602</v>
      </c>
      <c r="O187" t="str">
        <f t="shared" si="46"/>
        <v>1.3.6.1.4.1.8072.3400.4.2.2.65.0</v>
      </c>
      <c r="P187" t="s">
        <v>2962</v>
      </c>
      <c r="Q187" t="str">
        <f t="shared" si="47"/>
        <v>1.3.6.1.4.1.8072.3400.4.3.2.65.0</v>
      </c>
      <c r="R187" t="s">
        <v>3324</v>
      </c>
      <c r="S187" t="str">
        <f t="shared" si="48"/>
        <v>1.3.6.1.4.1.8072.3400.4.4.2.65.0</v>
      </c>
      <c r="T187" t="s">
        <v>3685</v>
      </c>
      <c r="W187" t="str">
        <f t="shared" si="49"/>
        <v>1.3.6.1.4.1.8072.3400.5.2.1.2.65.0</v>
      </c>
      <c r="X187" t="s">
        <v>7671</v>
      </c>
      <c r="Y187" t="str">
        <f t="shared" si="50"/>
        <v>1.3.6.1.4.1.8072.3400.5.2.2.2.65.0</v>
      </c>
      <c r="Z187" t="s">
        <v>6951</v>
      </c>
      <c r="AA187" t="str">
        <f t="shared" si="51"/>
        <v>1.3.6.1.4.1.8072.3400.5.2.3.2.65.0</v>
      </c>
      <c r="AB187" t="s">
        <v>6231</v>
      </c>
      <c r="AC187" t="str">
        <f t="shared" si="52"/>
        <v>1.3.6.1.4.1.8072.3400.5.2.4.2.65.0</v>
      </c>
      <c r="AD187" t="s">
        <v>5511</v>
      </c>
    </row>
    <row r="188" spans="3:30">
      <c r="C188" t="str">
        <f t="shared" ref="C188:C241" si="53">"1.3.6.1.4.1.8072.3400.2.1.2."&amp;TEXT(ROW(A66),"0")&amp;".0"</f>
        <v>1.3.6.1.4.1.8072.3400.2.1.2.66.0</v>
      </c>
      <c r="D188" t="s">
        <v>188</v>
      </c>
      <c r="E188" t="str">
        <f t="shared" ref="E188:E242" si="54">"1.3.6.1.4.1.8072.3400.2.2.2."&amp;TEXT(ROW(A66),"0")&amp;".0"</f>
        <v>1.3.6.1.4.1.8072.3400.2.2.2.66.0</v>
      </c>
      <c r="F188" t="s">
        <v>788</v>
      </c>
      <c r="G188" t="str">
        <f t="shared" ref="G188:G242" si="55">"1.3.6.1.4.1.8072.3400.2.3.2."&amp;TEXT(ROW(A66),"0")&amp;".0"</f>
        <v>1.3.6.1.4.1.8072.3400.2.3.2.66.0</v>
      </c>
      <c r="H188" t="s">
        <v>1388</v>
      </c>
      <c r="I188" t="str">
        <f t="shared" ref="I188:I242" si="56">"1.3.6.1.4.1.8072.3400.2.4.2."&amp;TEXT(ROW(A66),"0")&amp;".0"</f>
        <v>1.3.6.1.4.1.8072.3400.2.4.2.66.0</v>
      </c>
      <c r="J188" t="s">
        <v>1988</v>
      </c>
      <c r="M188" t="str">
        <f t="shared" ref="M188:M242" si="57">"1.3.6.1.4.1.8072.3400.4.1.2."&amp;TEXT(ROW(A66),"0")&amp;".0"</f>
        <v>1.3.6.1.4.1.8072.3400.4.1.2.66.0</v>
      </c>
      <c r="N188" t="s">
        <v>2603</v>
      </c>
      <c r="O188" t="str">
        <f t="shared" ref="O188:O242" si="58">"1.3.6.1.4.1.8072.3400.4.2.2."&amp;TEXT(ROW(A66),"0")&amp;".0"</f>
        <v>1.3.6.1.4.1.8072.3400.4.2.2.66.0</v>
      </c>
      <c r="P188" t="s">
        <v>2963</v>
      </c>
      <c r="Q188" t="str">
        <f t="shared" ref="Q188:Q242" si="59">"1.3.6.1.4.1.8072.3400.4.3.2."&amp;TEXT(ROW(A66),"0")&amp;".0"</f>
        <v>1.3.6.1.4.1.8072.3400.4.3.2.66.0</v>
      </c>
      <c r="R188" t="s">
        <v>3325</v>
      </c>
      <c r="S188" t="str">
        <f t="shared" ref="S188:S242" si="60">"1.3.6.1.4.1.8072.3400.4.4.2."&amp;TEXT(ROW(A66),"0")&amp;".0"</f>
        <v>1.3.6.1.4.1.8072.3400.4.4.2.66.0</v>
      </c>
      <c r="T188" t="s">
        <v>3686</v>
      </c>
      <c r="W188" t="str">
        <f t="shared" ref="W188:W242" si="61">"1.3.6.1.4.1.8072.3400.5.2.1.2."&amp;TEXT(ROW(K66),"0")&amp;".0"</f>
        <v>1.3.6.1.4.1.8072.3400.5.2.1.2.66.0</v>
      </c>
      <c r="X188" t="s">
        <v>7672</v>
      </c>
      <c r="Y188" t="str">
        <f t="shared" ref="Y188:Y242" si="62">"1.3.6.1.4.1.8072.3400.5.2.2.2."&amp;TEXT(ROW(M66),"0")&amp;".0"</f>
        <v>1.3.6.1.4.1.8072.3400.5.2.2.2.66.0</v>
      </c>
      <c r="Z188" t="s">
        <v>6952</v>
      </c>
      <c r="AA188" t="str">
        <f t="shared" ref="AA188:AA242" si="63">"1.3.6.1.4.1.8072.3400.5.2.3.2."&amp;TEXT(ROW(O66),"0")&amp;".0"</f>
        <v>1.3.6.1.4.1.8072.3400.5.2.3.2.66.0</v>
      </c>
      <c r="AB188" t="s">
        <v>6232</v>
      </c>
      <c r="AC188" t="str">
        <f t="shared" ref="AC188:AC242" si="64">"1.3.6.1.4.1.8072.3400.5.2.4.2."&amp;TEXT(ROW(Q66),"0")&amp;".0"</f>
        <v>1.3.6.1.4.1.8072.3400.5.2.4.2.66.0</v>
      </c>
      <c r="AD188" t="s">
        <v>5512</v>
      </c>
    </row>
    <row r="189" spans="3:30">
      <c r="C189" t="str">
        <f t="shared" si="53"/>
        <v>1.3.6.1.4.1.8072.3400.2.1.2.67.0</v>
      </c>
      <c r="D189" t="s">
        <v>189</v>
      </c>
      <c r="E189" t="str">
        <f t="shared" si="54"/>
        <v>1.3.6.1.4.1.8072.3400.2.2.2.67.0</v>
      </c>
      <c r="F189" t="s">
        <v>789</v>
      </c>
      <c r="G189" t="str">
        <f t="shared" si="55"/>
        <v>1.3.6.1.4.1.8072.3400.2.3.2.67.0</v>
      </c>
      <c r="H189" t="s">
        <v>1389</v>
      </c>
      <c r="I189" t="str">
        <f t="shared" si="56"/>
        <v>1.3.6.1.4.1.8072.3400.2.4.2.67.0</v>
      </c>
      <c r="J189" t="s">
        <v>1989</v>
      </c>
      <c r="M189" t="str">
        <f t="shared" si="57"/>
        <v>1.3.6.1.4.1.8072.3400.4.1.2.67.0</v>
      </c>
      <c r="N189" t="s">
        <v>2604</v>
      </c>
      <c r="O189" t="str">
        <f t="shared" si="58"/>
        <v>1.3.6.1.4.1.8072.3400.4.2.2.67.0</v>
      </c>
      <c r="P189" t="s">
        <v>2964</v>
      </c>
      <c r="Q189" t="str">
        <f t="shared" si="59"/>
        <v>1.3.6.1.4.1.8072.3400.4.3.2.67.0</v>
      </c>
      <c r="R189" t="s">
        <v>3326</v>
      </c>
      <c r="S189" t="str">
        <f t="shared" si="60"/>
        <v>1.3.6.1.4.1.8072.3400.4.4.2.67.0</v>
      </c>
      <c r="T189" t="s">
        <v>3687</v>
      </c>
      <c r="W189" t="str">
        <f t="shared" si="61"/>
        <v>1.3.6.1.4.1.8072.3400.5.2.1.2.67.0</v>
      </c>
      <c r="X189" t="s">
        <v>7673</v>
      </c>
      <c r="Y189" t="str">
        <f t="shared" si="62"/>
        <v>1.3.6.1.4.1.8072.3400.5.2.2.2.67.0</v>
      </c>
      <c r="Z189" t="s">
        <v>6953</v>
      </c>
      <c r="AA189" t="str">
        <f t="shared" si="63"/>
        <v>1.3.6.1.4.1.8072.3400.5.2.3.2.67.0</v>
      </c>
      <c r="AB189" t="s">
        <v>6233</v>
      </c>
      <c r="AC189" t="str">
        <f t="shared" si="64"/>
        <v>1.3.6.1.4.1.8072.3400.5.2.4.2.67.0</v>
      </c>
      <c r="AD189" t="s">
        <v>5513</v>
      </c>
    </row>
    <row r="190" spans="3:30">
      <c r="C190" t="str">
        <f t="shared" si="53"/>
        <v>1.3.6.1.4.1.8072.3400.2.1.2.68.0</v>
      </c>
      <c r="D190" t="s">
        <v>190</v>
      </c>
      <c r="E190" t="str">
        <f t="shared" si="54"/>
        <v>1.3.6.1.4.1.8072.3400.2.2.2.68.0</v>
      </c>
      <c r="F190" t="s">
        <v>790</v>
      </c>
      <c r="G190" t="str">
        <f t="shared" si="55"/>
        <v>1.3.6.1.4.1.8072.3400.2.3.2.68.0</v>
      </c>
      <c r="H190" t="s">
        <v>1390</v>
      </c>
      <c r="I190" t="str">
        <f t="shared" si="56"/>
        <v>1.3.6.1.4.1.8072.3400.2.4.2.68.0</v>
      </c>
      <c r="J190" t="s">
        <v>1990</v>
      </c>
      <c r="M190" t="str">
        <f t="shared" si="57"/>
        <v>1.3.6.1.4.1.8072.3400.4.1.2.68.0</v>
      </c>
      <c r="N190" t="s">
        <v>2605</v>
      </c>
      <c r="O190" t="str">
        <f t="shared" si="58"/>
        <v>1.3.6.1.4.1.8072.3400.4.2.2.68.0</v>
      </c>
      <c r="P190" t="s">
        <v>2965</v>
      </c>
      <c r="Q190" t="str">
        <f t="shared" si="59"/>
        <v>1.3.6.1.4.1.8072.3400.4.3.2.68.0</v>
      </c>
      <c r="R190" t="s">
        <v>3327</v>
      </c>
      <c r="S190" t="str">
        <f t="shared" si="60"/>
        <v>1.3.6.1.4.1.8072.3400.4.4.2.68.0</v>
      </c>
      <c r="T190" t="s">
        <v>3688</v>
      </c>
      <c r="W190" t="str">
        <f t="shared" si="61"/>
        <v>1.3.6.1.4.1.8072.3400.5.2.1.2.68.0</v>
      </c>
      <c r="X190" t="s">
        <v>7674</v>
      </c>
      <c r="Y190" t="str">
        <f t="shared" si="62"/>
        <v>1.3.6.1.4.1.8072.3400.5.2.2.2.68.0</v>
      </c>
      <c r="Z190" t="s">
        <v>6954</v>
      </c>
      <c r="AA190" t="str">
        <f t="shared" si="63"/>
        <v>1.3.6.1.4.1.8072.3400.5.2.3.2.68.0</v>
      </c>
      <c r="AB190" t="s">
        <v>6234</v>
      </c>
      <c r="AC190" t="str">
        <f t="shared" si="64"/>
        <v>1.3.6.1.4.1.8072.3400.5.2.4.2.68.0</v>
      </c>
      <c r="AD190" t="s">
        <v>5514</v>
      </c>
    </row>
    <row r="191" spans="3:30">
      <c r="C191" t="str">
        <f t="shared" si="53"/>
        <v>1.3.6.1.4.1.8072.3400.2.1.2.69.0</v>
      </c>
      <c r="D191" t="s">
        <v>191</v>
      </c>
      <c r="E191" t="str">
        <f t="shared" si="54"/>
        <v>1.3.6.1.4.1.8072.3400.2.2.2.69.0</v>
      </c>
      <c r="F191" t="s">
        <v>791</v>
      </c>
      <c r="G191" t="str">
        <f t="shared" si="55"/>
        <v>1.3.6.1.4.1.8072.3400.2.3.2.69.0</v>
      </c>
      <c r="H191" t="s">
        <v>1391</v>
      </c>
      <c r="I191" t="str">
        <f t="shared" si="56"/>
        <v>1.3.6.1.4.1.8072.3400.2.4.2.69.0</v>
      </c>
      <c r="J191" t="s">
        <v>1991</v>
      </c>
      <c r="M191" t="str">
        <f t="shared" si="57"/>
        <v>1.3.6.1.4.1.8072.3400.4.1.2.69.0</v>
      </c>
      <c r="N191" t="s">
        <v>2606</v>
      </c>
      <c r="O191" t="str">
        <f t="shared" si="58"/>
        <v>1.3.6.1.4.1.8072.3400.4.2.2.69.0</v>
      </c>
      <c r="P191" t="s">
        <v>2966</v>
      </c>
      <c r="Q191" t="str">
        <f t="shared" si="59"/>
        <v>1.3.6.1.4.1.8072.3400.4.3.2.69.0</v>
      </c>
      <c r="R191" t="s">
        <v>3328</v>
      </c>
      <c r="S191" t="str">
        <f t="shared" si="60"/>
        <v>1.3.6.1.4.1.8072.3400.4.4.2.69.0</v>
      </c>
      <c r="T191" t="s">
        <v>3689</v>
      </c>
      <c r="W191" t="str">
        <f t="shared" si="61"/>
        <v>1.3.6.1.4.1.8072.3400.5.2.1.2.69.0</v>
      </c>
      <c r="X191" t="s">
        <v>7675</v>
      </c>
      <c r="Y191" t="str">
        <f t="shared" si="62"/>
        <v>1.3.6.1.4.1.8072.3400.5.2.2.2.69.0</v>
      </c>
      <c r="Z191" t="s">
        <v>6955</v>
      </c>
      <c r="AA191" t="str">
        <f t="shared" si="63"/>
        <v>1.3.6.1.4.1.8072.3400.5.2.3.2.69.0</v>
      </c>
      <c r="AB191" t="s">
        <v>6235</v>
      </c>
      <c r="AC191" t="str">
        <f t="shared" si="64"/>
        <v>1.3.6.1.4.1.8072.3400.5.2.4.2.69.0</v>
      </c>
      <c r="AD191" t="s">
        <v>5515</v>
      </c>
    </row>
    <row r="192" spans="3:30">
      <c r="C192" t="str">
        <f t="shared" si="53"/>
        <v>1.3.6.1.4.1.8072.3400.2.1.2.70.0</v>
      </c>
      <c r="D192" t="s">
        <v>192</v>
      </c>
      <c r="E192" t="str">
        <f t="shared" si="54"/>
        <v>1.3.6.1.4.1.8072.3400.2.2.2.70.0</v>
      </c>
      <c r="F192" t="s">
        <v>792</v>
      </c>
      <c r="G192" t="str">
        <f t="shared" si="55"/>
        <v>1.3.6.1.4.1.8072.3400.2.3.2.70.0</v>
      </c>
      <c r="H192" t="s">
        <v>1392</v>
      </c>
      <c r="I192" t="str">
        <f t="shared" si="56"/>
        <v>1.3.6.1.4.1.8072.3400.2.4.2.70.0</v>
      </c>
      <c r="J192" t="s">
        <v>1992</v>
      </c>
      <c r="M192" t="str">
        <f t="shared" si="57"/>
        <v>1.3.6.1.4.1.8072.3400.4.1.2.70.0</v>
      </c>
      <c r="N192" t="s">
        <v>2607</v>
      </c>
      <c r="O192" t="str">
        <f t="shared" si="58"/>
        <v>1.3.6.1.4.1.8072.3400.4.2.2.70.0</v>
      </c>
      <c r="P192" t="s">
        <v>2967</v>
      </c>
      <c r="Q192" t="str">
        <f t="shared" si="59"/>
        <v>1.3.6.1.4.1.8072.3400.4.3.2.70.0</v>
      </c>
      <c r="R192" t="s">
        <v>3329</v>
      </c>
      <c r="S192" t="str">
        <f t="shared" si="60"/>
        <v>1.3.6.1.4.1.8072.3400.4.4.2.70.0</v>
      </c>
      <c r="T192" t="s">
        <v>3690</v>
      </c>
      <c r="W192" t="str">
        <f t="shared" si="61"/>
        <v>1.3.6.1.4.1.8072.3400.5.2.1.2.70.0</v>
      </c>
      <c r="X192" t="s">
        <v>7676</v>
      </c>
      <c r="Y192" t="str">
        <f t="shared" si="62"/>
        <v>1.3.6.1.4.1.8072.3400.5.2.2.2.70.0</v>
      </c>
      <c r="Z192" t="s">
        <v>6956</v>
      </c>
      <c r="AA192" t="str">
        <f t="shared" si="63"/>
        <v>1.3.6.1.4.1.8072.3400.5.2.3.2.70.0</v>
      </c>
      <c r="AB192" t="s">
        <v>6236</v>
      </c>
      <c r="AC192" t="str">
        <f t="shared" si="64"/>
        <v>1.3.6.1.4.1.8072.3400.5.2.4.2.70.0</v>
      </c>
      <c r="AD192" t="s">
        <v>5516</v>
      </c>
    </row>
    <row r="193" spans="3:30">
      <c r="C193" t="str">
        <f t="shared" si="53"/>
        <v>1.3.6.1.4.1.8072.3400.2.1.2.71.0</v>
      </c>
      <c r="D193" t="s">
        <v>193</v>
      </c>
      <c r="E193" t="str">
        <f t="shared" si="54"/>
        <v>1.3.6.1.4.1.8072.3400.2.2.2.71.0</v>
      </c>
      <c r="F193" t="s">
        <v>793</v>
      </c>
      <c r="G193" t="str">
        <f t="shared" si="55"/>
        <v>1.3.6.1.4.1.8072.3400.2.3.2.71.0</v>
      </c>
      <c r="H193" t="s">
        <v>1393</v>
      </c>
      <c r="I193" t="str">
        <f t="shared" si="56"/>
        <v>1.3.6.1.4.1.8072.3400.2.4.2.71.0</v>
      </c>
      <c r="J193" t="s">
        <v>1993</v>
      </c>
      <c r="M193" t="str">
        <f t="shared" si="57"/>
        <v>1.3.6.1.4.1.8072.3400.4.1.2.71.0</v>
      </c>
      <c r="N193" t="s">
        <v>2608</v>
      </c>
      <c r="O193" t="str">
        <f t="shared" si="58"/>
        <v>1.3.6.1.4.1.8072.3400.4.2.2.71.0</v>
      </c>
      <c r="P193" t="s">
        <v>2968</v>
      </c>
      <c r="Q193" t="str">
        <f t="shared" si="59"/>
        <v>1.3.6.1.4.1.8072.3400.4.3.2.71.0</v>
      </c>
      <c r="R193" t="s">
        <v>3330</v>
      </c>
      <c r="S193" t="str">
        <f t="shared" si="60"/>
        <v>1.3.6.1.4.1.8072.3400.4.4.2.71.0</v>
      </c>
      <c r="T193" t="s">
        <v>3691</v>
      </c>
      <c r="W193" t="str">
        <f t="shared" si="61"/>
        <v>1.3.6.1.4.1.8072.3400.5.2.1.2.71.0</v>
      </c>
      <c r="X193" t="s">
        <v>7677</v>
      </c>
      <c r="Y193" t="str">
        <f t="shared" si="62"/>
        <v>1.3.6.1.4.1.8072.3400.5.2.2.2.71.0</v>
      </c>
      <c r="Z193" t="s">
        <v>6957</v>
      </c>
      <c r="AA193" t="str">
        <f t="shared" si="63"/>
        <v>1.3.6.1.4.1.8072.3400.5.2.3.2.71.0</v>
      </c>
      <c r="AB193" t="s">
        <v>6237</v>
      </c>
      <c r="AC193" t="str">
        <f t="shared" si="64"/>
        <v>1.3.6.1.4.1.8072.3400.5.2.4.2.71.0</v>
      </c>
      <c r="AD193" t="s">
        <v>5517</v>
      </c>
    </row>
    <row r="194" spans="3:30">
      <c r="C194" t="str">
        <f t="shared" si="53"/>
        <v>1.3.6.1.4.1.8072.3400.2.1.2.72.0</v>
      </c>
      <c r="D194" t="s">
        <v>194</v>
      </c>
      <c r="E194" t="str">
        <f t="shared" si="54"/>
        <v>1.3.6.1.4.1.8072.3400.2.2.2.72.0</v>
      </c>
      <c r="F194" t="s">
        <v>794</v>
      </c>
      <c r="G194" t="str">
        <f t="shared" si="55"/>
        <v>1.3.6.1.4.1.8072.3400.2.3.2.72.0</v>
      </c>
      <c r="H194" t="s">
        <v>1394</v>
      </c>
      <c r="I194" t="str">
        <f t="shared" si="56"/>
        <v>1.3.6.1.4.1.8072.3400.2.4.2.72.0</v>
      </c>
      <c r="J194" t="s">
        <v>1994</v>
      </c>
      <c r="M194" t="str">
        <f t="shared" si="57"/>
        <v>1.3.6.1.4.1.8072.3400.4.1.2.72.0</v>
      </c>
      <c r="N194" t="s">
        <v>2609</v>
      </c>
      <c r="O194" t="str">
        <f t="shared" si="58"/>
        <v>1.3.6.1.4.1.8072.3400.4.2.2.72.0</v>
      </c>
      <c r="P194" t="s">
        <v>2969</v>
      </c>
      <c r="Q194" t="str">
        <f t="shared" si="59"/>
        <v>1.3.6.1.4.1.8072.3400.4.3.2.72.0</v>
      </c>
      <c r="R194" t="s">
        <v>3331</v>
      </c>
      <c r="S194" t="str">
        <f t="shared" si="60"/>
        <v>1.3.6.1.4.1.8072.3400.4.4.2.72.0</v>
      </c>
      <c r="T194" t="s">
        <v>3692</v>
      </c>
      <c r="W194" t="str">
        <f t="shared" si="61"/>
        <v>1.3.6.1.4.1.8072.3400.5.2.1.2.72.0</v>
      </c>
      <c r="X194" t="s">
        <v>7678</v>
      </c>
      <c r="Y194" t="str">
        <f t="shared" si="62"/>
        <v>1.3.6.1.4.1.8072.3400.5.2.2.2.72.0</v>
      </c>
      <c r="Z194" t="s">
        <v>6958</v>
      </c>
      <c r="AA194" t="str">
        <f t="shared" si="63"/>
        <v>1.3.6.1.4.1.8072.3400.5.2.3.2.72.0</v>
      </c>
      <c r="AB194" t="s">
        <v>6238</v>
      </c>
      <c r="AC194" t="str">
        <f t="shared" si="64"/>
        <v>1.3.6.1.4.1.8072.3400.5.2.4.2.72.0</v>
      </c>
      <c r="AD194" t="s">
        <v>5518</v>
      </c>
    </row>
    <row r="195" spans="3:30">
      <c r="C195" t="str">
        <f t="shared" si="53"/>
        <v>1.3.6.1.4.1.8072.3400.2.1.2.73.0</v>
      </c>
      <c r="D195" t="s">
        <v>195</v>
      </c>
      <c r="E195" t="str">
        <f t="shared" si="54"/>
        <v>1.3.6.1.4.1.8072.3400.2.2.2.73.0</v>
      </c>
      <c r="F195" t="s">
        <v>795</v>
      </c>
      <c r="G195" t="str">
        <f t="shared" si="55"/>
        <v>1.3.6.1.4.1.8072.3400.2.3.2.73.0</v>
      </c>
      <c r="H195" t="s">
        <v>1395</v>
      </c>
      <c r="I195" t="str">
        <f t="shared" si="56"/>
        <v>1.3.6.1.4.1.8072.3400.2.4.2.73.0</v>
      </c>
      <c r="J195" t="s">
        <v>1995</v>
      </c>
      <c r="M195" t="str">
        <f t="shared" si="57"/>
        <v>1.3.6.1.4.1.8072.3400.4.1.2.73.0</v>
      </c>
      <c r="N195" t="s">
        <v>2610</v>
      </c>
      <c r="O195" t="str">
        <f t="shared" si="58"/>
        <v>1.3.6.1.4.1.8072.3400.4.2.2.73.0</v>
      </c>
      <c r="P195" t="s">
        <v>2970</v>
      </c>
      <c r="Q195" t="str">
        <f t="shared" si="59"/>
        <v>1.3.6.1.4.1.8072.3400.4.3.2.73.0</v>
      </c>
      <c r="R195" t="s">
        <v>3332</v>
      </c>
      <c r="S195" t="str">
        <f t="shared" si="60"/>
        <v>1.3.6.1.4.1.8072.3400.4.4.2.73.0</v>
      </c>
      <c r="T195" t="s">
        <v>3693</v>
      </c>
      <c r="W195" t="str">
        <f t="shared" si="61"/>
        <v>1.3.6.1.4.1.8072.3400.5.2.1.2.73.0</v>
      </c>
      <c r="X195" t="s">
        <v>7679</v>
      </c>
      <c r="Y195" t="str">
        <f t="shared" si="62"/>
        <v>1.3.6.1.4.1.8072.3400.5.2.2.2.73.0</v>
      </c>
      <c r="Z195" t="s">
        <v>6959</v>
      </c>
      <c r="AA195" t="str">
        <f t="shared" si="63"/>
        <v>1.3.6.1.4.1.8072.3400.5.2.3.2.73.0</v>
      </c>
      <c r="AB195" t="s">
        <v>6239</v>
      </c>
      <c r="AC195" t="str">
        <f t="shared" si="64"/>
        <v>1.3.6.1.4.1.8072.3400.5.2.4.2.73.0</v>
      </c>
      <c r="AD195" t="s">
        <v>5519</v>
      </c>
    </row>
    <row r="196" spans="3:30">
      <c r="C196" t="str">
        <f t="shared" si="53"/>
        <v>1.3.6.1.4.1.8072.3400.2.1.2.74.0</v>
      </c>
      <c r="D196" t="s">
        <v>196</v>
      </c>
      <c r="E196" t="str">
        <f t="shared" si="54"/>
        <v>1.3.6.1.4.1.8072.3400.2.2.2.74.0</v>
      </c>
      <c r="F196" t="s">
        <v>796</v>
      </c>
      <c r="G196" t="str">
        <f t="shared" si="55"/>
        <v>1.3.6.1.4.1.8072.3400.2.3.2.74.0</v>
      </c>
      <c r="H196" t="s">
        <v>1396</v>
      </c>
      <c r="I196" t="str">
        <f t="shared" si="56"/>
        <v>1.3.6.1.4.1.8072.3400.2.4.2.74.0</v>
      </c>
      <c r="J196" t="s">
        <v>1996</v>
      </c>
      <c r="M196" t="str">
        <f t="shared" si="57"/>
        <v>1.3.6.1.4.1.8072.3400.4.1.2.74.0</v>
      </c>
      <c r="N196" t="s">
        <v>2611</v>
      </c>
      <c r="O196" t="str">
        <f t="shared" si="58"/>
        <v>1.3.6.1.4.1.8072.3400.4.2.2.74.0</v>
      </c>
      <c r="P196" t="s">
        <v>2971</v>
      </c>
      <c r="Q196" t="str">
        <f t="shared" si="59"/>
        <v>1.3.6.1.4.1.8072.3400.4.3.2.74.0</v>
      </c>
      <c r="R196" t="s">
        <v>3333</v>
      </c>
      <c r="S196" t="str">
        <f t="shared" si="60"/>
        <v>1.3.6.1.4.1.8072.3400.4.4.2.74.0</v>
      </c>
      <c r="T196" t="s">
        <v>3694</v>
      </c>
      <c r="W196" t="str">
        <f t="shared" si="61"/>
        <v>1.3.6.1.4.1.8072.3400.5.2.1.2.74.0</v>
      </c>
      <c r="X196" t="s">
        <v>7680</v>
      </c>
      <c r="Y196" t="str">
        <f t="shared" si="62"/>
        <v>1.3.6.1.4.1.8072.3400.5.2.2.2.74.0</v>
      </c>
      <c r="Z196" t="s">
        <v>6960</v>
      </c>
      <c r="AA196" t="str">
        <f t="shared" si="63"/>
        <v>1.3.6.1.4.1.8072.3400.5.2.3.2.74.0</v>
      </c>
      <c r="AB196" t="s">
        <v>6240</v>
      </c>
      <c r="AC196" t="str">
        <f t="shared" si="64"/>
        <v>1.3.6.1.4.1.8072.3400.5.2.4.2.74.0</v>
      </c>
      <c r="AD196" t="s">
        <v>5520</v>
      </c>
    </row>
    <row r="197" spans="3:30">
      <c r="C197" t="str">
        <f t="shared" si="53"/>
        <v>1.3.6.1.4.1.8072.3400.2.1.2.75.0</v>
      </c>
      <c r="D197" t="s">
        <v>197</v>
      </c>
      <c r="E197" t="str">
        <f t="shared" si="54"/>
        <v>1.3.6.1.4.1.8072.3400.2.2.2.75.0</v>
      </c>
      <c r="F197" t="s">
        <v>797</v>
      </c>
      <c r="G197" t="str">
        <f t="shared" si="55"/>
        <v>1.3.6.1.4.1.8072.3400.2.3.2.75.0</v>
      </c>
      <c r="H197" t="s">
        <v>1397</v>
      </c>
      <c r="I197" t="str">
        <f t="shared" si="56"/>
        <v>1.3.6.1.4.1.8072.3400.2.4.2.75.0</v>
      </c>
      <c r="J197" t="s">
        <v>1997</v>
      </c>
      <c r="M197" t="str">
        <f t="shared" si="57"/>
        <v>1.3.6.1.4.1.8072.3400.4.1.2.75.0</v>
      </c>
      <c r="N197" t="s">
        <v>2612</v>
      </c>
      <c r="O197" t="str">
        <f t="shared" si="58"/>
        <v>1.3.6.1.4.1.8072.3400.4.2.2.75.0</v>
      </c>
      <c r="P197" t="s">
        <v>2972</v>
      </c>
      <c r="Q197" t="str">
        <f t="shared" si="59"/>
        <v>1.3.6.1.4.1.8072.3400.4.3.2.75.0</v>
      </c>
      <c r="R197" t="s">
        <v>3334</v>
      </c>
      <c r="S197" t="str">
        <f t="shared" si="60"/>
        <v>1.3.6.1.4.1.8072.3400.4.4.2.75.0</v>
      </c>
      <c r="T197" t="s">
        <v>3695</v>
      </c>
      <c r="W197" t="str">
        <f t="shared" si="61"/>
        <v>1.3.6.1.4.1.8072.3400.5.2.1.2.75.0</v>
      </c>
      <c r="X197" t="s">
        <v>7681</v>
      </c>
      <c r="Y197" t="str">
        <f t="shared" si="62"/>
        <v>1.3.6.1.4.1.8072.3400.5.2.2.2.75.0</v>
      </c>
      <c r="Z197" t="s">
        <v>6961</v>
      </c>
      <c r="AA197" t="str">
        <f t="shared" si="63"/>
        <v>1.3.6.1.4.1.8072.3400.5.2.3.2.75.0</v>
      </c>
      <c r="AB197" t="s">
        <v>6241</v>
      </c>
      <c r="AC197" t="str">
        <f t="shared" si="64"/>
        <v>1.3.6.1.4.1.8072.3400.5.2.4.2.75.0</v>
      </c>
      <c r="AD197" t="s">
        <v>5521</v>
      </c>
    </row>
    <row r="198" spans="3:30">
      <c r="C198" t="str">
        <f t="shared" si="53"/>
        <v>1.3.6.1.4.1.8072.3400.2.1.2.76.0</v>
      </c>
      <c r="D198" t="s">
        <v>198</v>
      </c>
      <c r="E198" t="str">
        <f t="shared" si="54"/>
        <v>1.3.6.1.4.1.8072.3400.2.2.2.76.0</v>
      </c>
      <c r="F198" t="s">
        <v>798</v>
      </c>
      <c r="G198" t="str">
        <f t="shared" si="55"/>
        <v>1.3.6.1.4.1.8072.3400.2.3.2.76.0</v>
      </c>
      <c r="H198" t="s">
        <v>1398</v>
      </c>
      <c r="I198" t="str">
        <f t="shared" si="56"/>
        <v>1.3.6.1.4.1.8072.3400.2.4.2.76.0</v>
      </c>
      <c r="J198" t="s">
        <v>1998</v>
      </c>
      <c r="M198" t="str">
        <f t="shared" si="57"/>
        <v>1.3.6.1.4.1.8072.3400.4.1.2.76.0</v>
      </c>
      <c r="N198" t="s">
        <v>2613</v>
      </c>
      <c r="O198" t="str">
        <f t="shared" si="58"/>
        <v>1.3.6.1.4.1.8072.3400.4.2.2.76.0</v>
      </c>
      <c r="P198" t="s">
        <v>2973</v>
      </c>
      <c r="Q198" t="str">
        <f t="shared" si="59"/>
        <v>1.3.6.1.4.1.8072.3400.4.3.2.76.0</v>
      </c>
      <c r="R198" t="s">
        <v>3335</v>
      </c>
      <c r="S198" t="str">
        <f t="shared" si="60"/>
        <v>1.3.6.1.4.1.8072.3400.4.4.2.76.0</v>
      </c>
      <c r="T198" t="s">
        <v>3696</v>
      </c>
      <c r="W198" t="str">
        <f t="shared" si="61"/>
        <v>1.3.6.1.4.1.8072.3400.5.2.1.2.76.0</v>
      </c>
      <c r="X198" t="s">
        <v>7682</v>
      </c>
      <c r="Y198" t="str">
        <f t="shared" si="62"/>
        <v>1.3.6.1.4.1.8072.3400.5.2.2.2.76.0</v>
      </c>
      <c r="Z198" t="s">
        <v>6962</v>
      </c>
      <c r="AA198" t="str">
        <f t="shared" si="63"/>
        <v>1.3.6.1.4.1.8072.3400.5.2.3.2.76.0</v>
      </c>
      <c r="AB198" t="s">
        <v>6242</v>
      </c>
      <c r="AC198" t="str">
        <f t="shared" si="64"/>
        <v>1.3.6.1.4.1.8072.3400.5.2.4.2.76.0</v>
      </c>
      <c r="AD198" t="s">
        <v>5522</v>
      </c>
    </row>
    <row r="199" spans="3:30">
      <c r="C199" t="str">
        <f t="shared" si="53"/>
        <v>1.3.6.1.4.1.8072.3400.2.1.2.77.0</v>
      </c>
      <c r="D199" t="s">
        <v>199</v>
      </c>
      <c r="E199" t="str">
        <f t="shared" si="54"/>
        <v>1.3.6.1.4.1.8072.3400.2.2.2.77.0</v>
      </c>
      <c r="F199" t="s">
        <v>799</v>
      </c>
      <c r="G199" t="str">
        <f t="shared" si="55"/>
        <v>1.3.6.1.4.1.8072.3400.2.3.2.77.0</v>
      </c>
      <c r="H199" t="s">
        <v>1399</v>
      </c>
      <c r="I199" t="str">
        <f t="shared" si="56"/>
        <v>1.3.6.1.4.1.8072.3400.2.4.2.77.0</v>
      </c>
      <c r="J199" t="s">
        <v>1999</v>
      </c>
      <c r="M199" t="str">
        <f t="shared" si="57"/>
        <v>1.3.6.1.4.1.8072.3400.4.1.2.77.0</v>
      </c>
      <c r="N199" t="s">
        <v>2614</v>
      </c>
      <c r="O199" t="str">
        <f t="shared" si="58"/>
        <v>1.3.6.1.4.1.8072.3400.4.2.2.77.0</v>
      </c>
      <c r="P199" t="s">
        <v>2974</v>
      </c>
      <c r="Q199" t="str">
        <f t="shared" si="59"/>
        <v>1.3.6.1.4.1.8072.3400.4.3.2.77.0</v>
      </c>
      <c r="R199" t="s">
        <v>3336</v>
      </c>
      <c r="S199" t="str">
        <f t="shared" si="60"/>
        <v>1.3.6.1.4.1.8072.3400.4.4.2.77.0</v>
      </c>
      <c r="T199" t="s">
        <v>3697</v>
      </c>
      <c r="W199" t="str">
        <f t="shared" si="61"/>
        <v>1.3.6.1.4.1.8072.3400.5.2.1.2.77.0</v>
      </c>
      <c r="X199" t="s">
        <v>7683</v>
      </c>
      <c r="Y199" t="str">
        <f t="shared" si="62"/>
        <v>1.3.6.1.4.1.8072.3400.5.2.2.2.77.0</v>
      </c>
      <c r="Z199" t="s">
        <v>6963</v>
      </c>
      <c r="AA199" t="str">
        <f t="shared" si="63"/>
        <v>1.3.6.1.4.1.8072.3400.5.2.3.2.77.0</v>
      </c>
      <c r="AB199" t="s">
        <v>6243</v>
      </c>
      <c r="AC199" t="str">
        <f t="shared" si="64"/>
        <v>1.3.6.1.4.1.8072.3400.5.2.4.2.77.0</v>
      </c>
      <c r="AD199" t="s">
        <v>5523</v>
      </c>
    </row>
    <row r="200" spans="3:30">
      <c r="C200" t="str">
        <f t="shared" si="53"/>
        <v>1.3.6.1.4.1.8072.3400.2.1.2.78.0</v>
      </c>
      <c r="D200" t="s">
        <v>200</v>
      </c>
      <c r="E200" t="str">
        <f t="shared" si="54"/>
        <v>1.3.6.1.4.1.8072.3400.2.2.2.78.0</v>
      </c>
      <c r="F200" t="s">
        <v>800</v>
      </c>
      <c r="G200" t="str">
        <f t="shared" si="55"/>
        <v>1.3.6.1.4.1.8072.3400.2.3.2.78.0</v>
      </c>
      <c r="H200" t="s">
        <v>1400</v>
      </c>
      <c r="I200" t="str">
        <f t="shared" si="56"/>
        <v>1.3.6.1.4.1.8072.3400.2.4.2.78.0</v>
      </c>
      <c r="J200" t="s">
        <v>2000</v>
      </c>
      <c r="M200" t="str">
        <f t="shared" si="57"/>
        <v>1.3.6.1.4.1.8072.3400.4.1.2.78.0</v>
      </c>
      <c r="N200" t="s">
        <v>2615</v>
      </c>
      <c r="O200" t="str">
        <f t="shared" si="58"/>
        <v>1.3.6.1.4.1.8072.3400.4.2.2.78.0</v>
      </c>
      <c r="P200" t="s">
        <v>2975</v>
      </c>
      <c r="Q200" t="str">
        <f t="shared" si="59"/>
        <v>1.3.6.1.4.1.8072.3400.4.3.2.78.0</v>
      </c>
      <c r="R200" t="s">
        <v>3337</v>
      </c>
      <c r="S200" t="str">
        <f t="shared" si="60"/>
        <v>1.3.6.1.4.1.8072.3400.4.4.2.78.0</v>
      </c>
      <c r="T200" t="s">
        <v>3698</v>
      </c>
      <c r="W200" t="str">
        <f t="shared" si="61"/>
        <v>1.3.6.1.4.1.8072.3400.5.2.1.2.78.0</v>
      </c>
      <c r="X200" t="s">
        <v>7684</v>
      </c>
      <c r="Y200" t="str">
        <f t="shared" si="62"/>
        <v>1.3.6.1.4.1.8072.3400.5.2.2.2.78.0</v>
      </c>
      <c r="Z200" t="s">
        <v>6964</v>
      </c>
      <c r="AA200" t="str">
        <f t="shared" si="63"/>
        <v>1.3.6.1.4.1.8072.3400.5.2.3.2.78.0</v>
      </c>
      <c r="AB200" t="s">
        <v>6244</v>
      </c>
      <c r="AC200" t="str">
        <f t="shared" si="64"/>
        <v>1.3.6.1.4.1.8072.3400.5.2.4.2.78.0</v>
      </c>
      <c r="AD200" t="s">
        <v>5524</v>
      </c>
    </row>
    <row r="201" spans="3:30">
      <c r="C201" t="str">
        <f t="shared" si="53"/>
        <v>1.3.6.1.4.1.8072.3400.2.1.2.79.0</v>
      </c>
      <c r="D201" t="s">
        <v>201</v>
      </c>
      <c r="E201" t="str">
        <f t="shared" si="54"/>
        <v>1.3.6.1.4.1.8072.3400.2.2.2.79.0</v>
      </c>
      <c r="F201" t="s">
        <v>801</v>
      </c>
      <c r="G201" t="str">
        <f t="shared" si="55"/>
        <v>1.3.6.1.4.1.8072.3400.2.3.2.79.0</v>
      </c>
      <c r="H201" t="s">
        <v>1401</v>
      </c>
      <c r="I201" t="str">
        <f t="shared" si="56"/>
        <v>1.3.6.1.4.1.8072.3400.2.4.2.79.0</v>
      </c>
      <c r="J201" t="s">
        <v>2001</v>
      </c>
      <c r="M201" t="str">
        <f t="shared" si="57"/>
        <v>1.3.6.1.4.1.8072.3400.4.1.2.79.0</v>
      </c>
      <c r="N201" t="s">
        <v>2616</v>
      </c>
      <c r="O201" t="str">
        <f t="shared" si="58"/>
        <v>1.3.6.1.4.1.8072.3400.4.2.2.79.0</v>
      </c>
      <c r="P201" t="s">
        <v>2976</v>
      </c>
      <c r="Q201" t="str">
        <f t="shared" si="59"/>
        <v>1.3.6.1.4.1.8072.3400.4.3.2.79.0</v>
      </c>
      <c r="R201" t="s">
        <v>3338</v>
      </c>
      <c r="S201" t="str">
        <f t="shared" si="60"/>
        <v>1.3.6.1.4.1.8072.3400.4.4.2.79.0</v>
      </c>
      <c r="T201" t="s">
        <v>3699</v>
      </c>
      <c r="W201" t="str">
        <f t="shared" si="61"/>
        <v>1.3.6.1.4.1.8072.3400.5.2.1.2.79.0</v>
      </c>
      <c r="X201" t="s">
        <v>7685</v>
      </c>
      <c r="Y201" t="str">
        <f t="shared" si="62"/>
        <v>1.3.6.1.4.1.8072.3400.5.2.2.2.79.0</v>
      </c>
      <c r="Z201" t="s">
        <v>6965</v>
      </c>
      <c r="AA201" t="str">
        <f t="shared" si="63"/>
        <v>1.3.6.1.4.1.8072.3400.5.2.3.2.79.0</v>
      </c>
      <c r="AB201" t="s">
        <v>6245</v>
      </c>
      <c r="AC201" t="str">
        <f t="shared" si="64"/>
        <v>1.3.6.1.4.1.8072.3400.5.2.4.2.79.0</v>
      </c>
      <c r="AD201" t="s">
        <v>5525</v>
      </c>
    </row>
    <row r="202" spans="3:30">
      <c r="C202" t="str">
        <f t="shared" si="53"/>
        <v>1.3.6.1.4.1.8072.3400.2.1.2.80.0</v>
      </c>
      <c r="D202" t="s">
        <v>202</v>
      </c>
      <c r="E202" t="str">
        <f t="shared" si="54"/>
        <v>1.3.6.1.4.1.8072.3400.2.2.2.80.0</v>
      </c>
      <c r="F202" t="s">
        <v>802</v>
      </c>
      <c r="G202" t="str">
        <f t="shared" si="55"/>
        <v>1.3.6.1.4.1.8072.3400.2.3.2.80.0</v>
      </c>
      <c r="H202" t="s">
        <v>1402</v>
      </c>
      <c r="I202" t="str">
        <f t="shared" si="56"/>
        <v>1.3.6.1.4.1.8072.3400.2.4.2.80.0</v>
      </c>
      <c r="J202" t="s">
        <v>2002</v>
      </c>
      <c r="M202" t="str">
        <f t="shared" si="57"/>
        <v>1.3.6.1.4.1.8072.3400.4.1.2.80.0</v>
      </c>
      <c r="N202" t="s">
        <v>2617</v>
      </c>
      <c r="O202" t="str">
        <f t="shared" si="58"/>
        <v>1.3.6.1.4.1.8072.3400.4.2.2.80.0</v>
      </c>
      <c r="P202" t="s">
        <v>2977</v>
      </c>
      <c r="Q202" t="str">
        <f t="shared" si="59"/>
        <v>1.3.6.1.4.1.8072.3400.4.3.2.80.0</v>
      </c>
      <c r="R202" t="s">
        <v>3339</v>
      </c>
      <c r="S202" t="str">
        <f t="shared" si="60"/>
        <v>1.3.6.1.4.1.8072.3400.4.4.2.80.0</v>
      </c>
      <c r="T202" t="s">
        <v>3700</v>
      </c>
      <c r="W202" t="str">
        <f t="shared" si="61"/>
        <v>1.3.6.1.4.1.8072.3400.5.2.1.2.80.0</v>
      </c>
      <c r="X202" t="s">
        <v>7686</v>
      </c>
      <c r="Y202" t="str">
        <f t="shared" si="62"/>
        <v>1.3.6.1.4.1.8072.3400.5.2.2.2.80.0</v>
      </c>
      <c r="Z202" t="s">
        <v>6966</v>
      </c>
      <c r="AA202" t="str">
        <f t="shared" si="63"/>
        <v>1.3.6.1.4.1.8072.3400.5.2.3.2.80.0</v>
      </c>
      <c r="AB202" t="s">
        <v>6246</v>
      </c>
      <c r="AC202" t="str">
        <f t="shared" si="64"/>
        <v>1.3.6.1.4.1.8072.3400.5.2.4.2.80.0</v>
      </c>
      <c r="AD202" t="s">
        <v>5526</v>
      </c>
    </row>
    <row r="203" spans="3:30">
      <c r="C203" t="str">
        <f t="shared" si="53"/>
        <v>1.3.6.1.4.1.8072.3400.2.1.2.81.0</v>
      </c>
      <c r="D203" t="s">
        <v>203</v>
      </c>
      <c r="E203" t="str">
        <f t="shared" si="54"/>
        <v>1.3.6.1.4.1.8072.3400.2.2.2.81.0</v>
      </c>
      <c r="F203" t="s">
        <v>803</v>
      </c>
      <c r="G203" t="str">
        <f t="shared" si="55"/>
        <v>1.3.6.1.4.1.8072.3400.2.3.2.81.0</v>
      </c>
      <c r="H203" t="s">
        <v>1403</v>
      </c>
      <c r="I203" t="str">
        <f t="shared" si="56"/>
        <v>1.3.6.1.4.1.8072.3400.2.4.2.81.0</v>
      </c>
      <c r="J203" t="s">
        <v>2003</v>
      </c>
      <c r="M203" t="str">
        <f t="shared" si="57"/>
        <v>1.3.6.1.4.1.8072.3400.4.1.2.81.0</v>
      </c>
      <c r="N203" t="s">
        <v>2618</v>
      </c>
      <c r="O203" t="str">
        <f t="shared" si="58"/>
        <v>1.3.6.1.4.1.8072.3400.4.2.2.81.0</v>
      </c>
      <c r="P203" t="s">
        <v>2978</v>
      </c>
      <c r="Q203" t="str">
        <f t="shared" si="59"/>
        <v>1.3.6.1.4.1.8072.3400.4.3.2.81.0</v>
      </c>
      <c r="R203" t="s">
        <v>3340</v>
      </c>
      <c r="S203" t="str">
        <f t="shared" si="60"/>
        <v>1.3.6.1.4.1.8072.3400.4.4.2.81.0</v>
      </c>
      <c r="T203" t="s">
        <v>3701</v>
      </c>
      <c r="W203" t="str">
        <f t="shared" si="61"/>
        <v>1.3.6.1.4.1.8072.3400.5.2.1.2.81.0</v>
      </c>
      <c r="X203" t="s">
        <v>7687</v>
      </c>
      <c r="Y203" t="str">
        <f t="shared" si="62"/>
        <v>1.3.6.1.4.1.8072.3400.5.2.2.2.81.0</v>
      </c>
      <c r="Z203" t="s">
        <v>6967</v>
      </c>
      <c r="AA203" t="str">
        <f t="shared" si="63"/>
        <v>1.3.6.1.4.1.8072.3400.5.2.3.2.81.0</v>
      </c>
      <c r="AB203" t="s">
        <v>6247</v>
      </c>
      <c r="AC203" t="str">
        <f t="shared" si="64"/>
        <v>1.3.6.1.4.1.8072.3400.5.2.4.2.81.0</v>
      </c>
      <c r="AD203" t="s">
        <v>5527</v>
      </c>
    </row>
    <row r="204" spans="3:30">
      <c r="C204" t="str">
        <f t="shared" si="53"/>
        <v>1.3.6.1.4.1.8072.3400.2.1.2.82.0</v>
      </c>
      <c r="D204" t="s">
        <v>204</v>
      </c>
      <c r="E204" t="str">
        <f t="shared" si="54"/>
        <v>1.3.6.1.4.1.8072.3400.2.2.2.82.0</v>
      </c>
      <c r="F204" t="s">
        <v>804</v>
      </c>
      <c r="G204" t="str">
        <f t="shared" si="55"/>
        <v>1.3.6.1.4.1.8072.3400.2.3.2.82.0</v>
      </c>
      <c r="H204" t="s">
        <v>1404</v>
      </c>
      <c r="I204" t="str">
        <f t="shared" si="56"/>
        <v>1.3.6.1.4.1.8072.3400.2.4.2.82.0</v>
      </c>
      <c r="J204" t="s">
        <v>2004</v>
      </c>
      <c r="M204" t="str">
        <f t="shared" si="57"/>
        <v>1.3.6.1.4.1.8072.3400.4.1.2.82.0</v>
      </c>
      <c r="N204" t="s">
        <v>2619</v>
      </c>
      <c r="O204" t="str">
        <f t="shared" si="58"/>
        <v>1.3.6.1.4.1.8072.3400.4.2.2.82.0</v>
      </c>
      <c r="P204" t="s">
        <v>2979</v>
      </c>
      <c r="Q204" t="str">
        <f t="shared" si="59"/>
        <v>1.3.6.1.4.1.8072.3400.4.3.2.82.0</v>
      </c>
      <c r="R204" t="s">
        <v>3341</v>
      </c>
      <c r="S204" t="str">
        <f t="shared" si="60"/>
        <v>1.3.6.1.4.1.8072.3400.4.4.2.82.0</v>
      </c>
      <c r="T204" t="s">
        <v>3702</v>
      </c>
      <c r="W204" t="str">
        <f t="shared" si="61"/>
        <v>1.3.6.1.4.1.8072.3400.5.2.1.2.82.0</v>
      </c>
      <c r="X204" t="s">
        <v>7688</v>
      </c>
      <c r="Y204" t="str">
        <f t="shared" si="62"/>
        <v>1.3.6.1.4.1.8072.3400.5.2.2.2.82.0</v>
      </c>
      <c r="Z204" t="s">
        <v>6968</v>
      </c>
      <c r="AA204" t="str">
        <f t="shared" si="63"/>
        <v>1.3.6.1.4.1.8072.3400.5.2.3.2.82.0</v>
      </c>
      <c r="AB204" t="s">
        <v>6248</v>
      </c>
      <c r="AC204" t="str">
        <f t="shared" si="64"/>
        <v>1.3.6.1.4.1.8072.3400.5.2.4.2.82.0</v>
      </c>
      <c r="AD204" t="s">
        <v>5528</v>
      </c>
    </row>
    <row r="205" spans="3:30">
      <c r="C205" t="str">
        <f t="shared" si="53"/>
        <v>1.3.6.1.4.1.8072.3400.2.1.2.83.0</v>
      </c>
      <c r="D205" t="s">
        <v>205</v>
      </c>
      <c r="E205" t="str">
        <f t="shared" si="54"/>
        <v>1.3.6.1.4.1.8072.3400.2.2.2.83.0</v>
      </c>
      <c r="F205" t="s">
        <v>805</v>
      </c>
      <c r="G205" t="str">
        <f t="shared" si="55"/>
        <v>1.3.6.1.4.1.8072.3400.2.3.2.83.0</v>
      </c>
      <c r="H205" t="s">
        <v>1405</v>
      </c>
      <c r="I205" t="str">
        <f t="shared" si="56"/>
        <v>1.3.6.1.4.1.8072.3400.2.4.2.83.0</v>
      </c>
      <c r="J205" t="s">
        <v>2005</v>
      </c>
      <c r="M205" t="str">
        <f t="shared" si="57"/>
        <v>1.3.6.1.4.1.8072.3400.4.1.2.83.0</v>
      </c>
      <c r="N205" t="s">
        <v>2620</v>
      </c>
      <c r="O205" t="str">
        <f t="shared" si="58"/>
        <v>1.3.6.1.4.1.8072.3400.4.2.2.83.0</v>
      </c>
      <c r="P205" t="s">
        <v>2980</v>
      </c>
      <c r="Q205" t="str">
        <f t="shared" si="59"/>
        <v>1.3.6.1.4.1.8072.3400.4.3.2.83.0</v>
      </c>
      <c r="R205" t="s">
        <v>3342</v>
      </c>
      <c r="S205" t="str">
        <f t="shared" si="60"/>
        <v>1.3.6.1.4.1.8072.3400.4.4.2.83.0</v>
      </c>
      <c r="T205" t="s">
        <v>3703</v>
      </c>
      <c r="W205" t="str">
        <f t="shared" si="61"/>
        <v>1.3.6.1.4.1.8072.3400.5.2.1.2.83.0</v>
      </c>
      <c r="X205" t="s">
        <v>7689</v>
      </c>
      <c r="Y205" t="str">
        <f t="shared" si="62"/>
        <v>1.3.6.1.4.1.8072.3400.5.2.2.2.83.0</v>
      </c>
      <c r="Z205" t="s">
        <v>6969</v>
      </c>
      <c r="AA205" t="str">
        <f t="shared" si="63"/>
        <v>1.3.6.1.4.1.8072.3400.5.2.3.2.83.0</v>
      </c>
      <c r="AB205" t="s">
        <v>6249</v>
      </c>
      <c r="AC205" t="str">
        <f t="shared" si="64"/>
        <v>1.3.6.1.4.1.8072.3400.5.2.4.2.83.0</v>
      </c>
      <c r="AD205" t="s">
        <v>5529</v>
      </c>
    </row>
    <row r="206" spans="3:30">
      <c r="C206" t="str">
        <f t="shared" si="53"/>
        <v>1.3.6.1.4.1.8072.3400.2.1.2.84.0</v>
      </c>
      <c r="D206" t="s">
        <v>206</v>
      </c>
      <c r="E206" t="str">
        <f t="shared" si="54"/>
        <v>1.3.6.1.4.1.8072.3400.2.2.2.84.0</v>
      </c>
      <c r="F206" t="s">
        <v>806</v>
      </c>
      <c r="G206" t="str">
        <f t="shared" si="55"/>
        <v>1.3.6.1.4.1.8072.3400.2.3.2.84.0</v>
      </c>
      <c r="H206" t="s">
        <v>1406</v>
      </c>
      <c r="I206" t="str">
        <f t="shared" si="56"/>
        <v>1.3.6.1.4.1.8072.3400.2.4.2.84.0</v>
      </c>
      <c r="J206" t="s">
        <v>2006</v>
      </c>
      <c r="M206" t="str">
        <f t="shared" si="57"/>
        <v>1.3.6.1.4.1.8072.3400.4.1.2.84.0</v>
      </c>
      <c r="N206" t="s">
        <v>2621</v>
      </c>
      <c r="O206" t="str">
        <f t="shared" si="58"/>
        <v>1.3.6.1.4.1.8072.3400.4.2.2.84.0</v>
      </c>
      <c r="P206" t="s">
        <v>2981</v>
      </c>
      <c r="Q206" t="str">
        <f t="shared" si="59"/>
        <v>1.3.6.1.4.1.8072.3400.4.3.2.84.0</v>
      </c>
      <c r="R206" t="s">
        <v>3343</v>
      </c>
      <c r="S206" t="str">
        <f t="shared" si="60"/>
        <v>1.3.6.1.4.1.8072.3400.4.4.2.84.0</v>
      </c>
      <c r="T206" t="s">
        <v>3704</v>
      </c>
      <c r="W206" t="str">
        <f t="shared" si="61"/>
        <v>1.3.6.1.4.1.8072.3400.5.2.1.2.84.0</v>
      </c>
      <c r="X206" t="s">
        <v>7690</v>
      </c>
      <c r="Y206" t="str">
        <f t="shared" si="62"/>
        <v>1.3.6.1.4.1.8072.3400.5.2.2.2.84.0</v>
      </c>
      <c r="Z206" t="s">
        <v>6970</v>
      </c>
      <c r="AA206" t="str">
        <f t="shared" si="63"/>
        <v>1.3.6.1.4.1.8072.3400.5.2.3.2.84.0</v>
      </c>
      <c r="AB206" t="s">
        <v>6250</v>
      </c>
      <c r="AC206" t="str">
        <f t="shared" si="64"/>
        <v>1.3.6.1.4.1.8072.3400.5.2.4.2.84.0</v>
      </c>
      <c r="AD206" t="s">
        <v>5530</v>
      </c>
    </row>
    <row r="207" spans="3:30">
      <c r="C207" t="str">
        <f t="shared" si="53"/>
        <v>1.3.6.1.4.1.8072.3400.2.1.2.85.0</v>
      </c>
      <c r="D207" t="s">
        <v>207</v>
      </c>
      <c r="E207" t="str">
        <f t="shared" si="54"/>
        <v>1.3.6.1.4.1.8072.3400.2.2.2.85.0</v>
      </c>
      <c r="F207" t="s">
        <v>807</v>
      </c>
      <c r="G207" t="str">
        <f t="shared" si="55"/>
        <v>1.3.6.1.4.1.8072.3400.2.3.2.85.0</v>
      </c>
      <c r="H207" t="s">
        <v>1407</v>
      </c>
      <c r="I207" t="str">
        <f t="shared" si="56"/>
        <v>1.3.6.1.4.1.8072.3400.2.4.2.85.0</v>
      </c>
      <c r="J207" t="s">
        <v>2007</v>
      </c>
      <c r="M207" t="str">
        <f t="shared" si="57"/>
        <v>1.3.6.1.4.1.8072.3400.4.1.2.85.0</v>
      </c>
      <c r="N207" t="s">
        <v>2622</v>
      </c>
      <c r="O207" t="str">
        <f t="shared" si="58"/>
        <v>1.3.6.1.4.1.8072.3400.4.2.2.85.0</v>
      </c>
      <c r="P207" t="s">
        <v>2982</v>
      </c>
      <c r="Q207" t="str">
        <f t="shared" si="59"/>
        <v>1.3.6.1.4.1.8072.3400.4.3.2.85.0</v>
      </c>
      <c r="R207" t="s">
        <v>3344</v>
      </c>
      <c r="S207" t="str">
        <f t="shared" si="60"/>
        <v>1.3.6.1.4.1.8072.3400.4.4.2.85.0</v>
      </c>
      <c r="T207" t="s">
        <v>3705</v>
      </c>
      <c r="W207" t="str">
        <f t="shared" si="61"/>
        <v>1.3.6.1.4.1.8072.3400.5.2.1.2.85.0</v>
      </c>
      <c r="X207" t="s">
        <v>7691</v>
      </c>
      <c r="Y207" t="str">
        <f t="shared" si="62"/>
        <v>1.3.6.1.4.1.8072.3400.5.2.2.2.85.0</v>
      </c>
      <c r="Z207" t="s">
        <v>6971</v>
      </c>
      <c r="AA207" t="str">
        <f t="shared" si="63"/>
        <v>1.3.6.1.4.1.8072.3400.5.2.3.2.85.0</v>
      </c>
      <c r="AB207" t="s">
        <v>6251</v>
      </c>
      <c r="AC207" t="str">
        <f t="shared" si="64"/>
        <v>1.3.6.1.4.1.8072.3400.5.2.4.2.85.0</v>
      </c>
      <c r="AD207" t="s">
        <v>5531</v>
      </c>
    </row>
    <row r="208" spans="3:30">
      <c r="C208" t="str">
        <f t="shared" si="53"/>
        <v>1.3.6.1.4.1.8072.3400.2.1.2.86.0</v>
      </c>
      <c r="D208" t="s">
        <v>208</v>
      </c>
      <c r="E208" t="str">
        <f t="shared" si="54"/>
        <v>1.3.6.1.4.1.8072.3400.2.2.2.86.0</v>
      </c>
      <c r="F208" t="s">
        <v>808</v>
      </c>
      <c r="G208" t="str">
        <f t="shared" si="55"/>
        <v>1.3.6.1.4.1.8072.3400.2.3.2.86.0</v>
      </c>
      <c r="H208" t="s">
        <v>1408</v>
      </c>
      <c r="I208" t="str">
        <f t="shared" si="56"/>
        <v>1.3.6.1.4.1.8072.3400.2.4.2.86.0</v>
      </c>
      <c r="J208" t="s">
        <v>2008</v>
      </c>
      <c r="M208" t="str">
        <f t="shared" si="57"/>
        <v>1.3.6.1.4.1.8072.3400.4.1.2.86.0</v>
      </c>
      <c r="N208" t="s">
        <v>2623</v>
      </c>
      <c r="O208" t="str">
        <f t="shared" si="58"/>
        <v>1.3.6.1.4.1.8072.3400.4.2.2.86.0</v>
      </c>
      <c r="P208" t="s">
        <v>2983</v>
      </c>
      <c r="Q208" t="str">
        <f t="shared" si="59"/>
        <v>1.3.6.1.4.1.8072.3400.4.3.2.86.0</v>
      </c>
      <c r="R208" t="s">
        <v>3345</v>
      </c>
      <c r="S208" t="str">
        <f t="shared" si="60"/>
        <v>1.3.6.1.4.1.8072.3400.4.4.2.86.0</v>
      </c>
      <c r="T208" t="s">
        <v>3706</v>
      </c>
      <c r="W208" t="str">
        <f t="shared" si="61"/>
        <v>1.3.6.1.4.1.8072.3400.5.2.1.2.86.0</v>
      </c>
      <c r="X208" t="s">
        <v>7692</v>
      </c>
      <c r="Y208" t="str">
        <f t="shared" si="62"/>
        <v>1.3.6.1.4.1.8072.3400.5.2.2.2.86.0</v>
      </c>
      <c r="Z208" t="s">
        <v>6972</v>
      </c>
      <c r="AA208" t="str">
        <f t="shared" si="63"/>
        <v>1.3.6.1.4.1.8072.3400.5.2.3.2.86.0</v>
      </c>
      <c r="AB208" t="s">
        <v>6252</v>
      </c>
      <c r="AC208" t="str">
        <f t="shared" si="64"/>
        <v>1.3.6.1.4.1.8072.3400.5.2.4.2.86.0</v>
      </c>
      <c r="AD208" t="s">
        <v>5532</v>
      </c>
    </row>
    <row r="209" spans="3:30">
      <c r="C209" t="str">
        <f t="shared" si="53"/>
        <v>1.3.6.1.4.1.8072.3400.2.1.2.87.0</v>
      </c>
      <c r="D209" t="s">
        <v>209</v>
      </c>
      <c r="E209" t="str">
        <f t="shared" si="54"/>
        <v>1.3.6.1.4.1.8072.3400.2.2.2.87.0</v>
      </c>
      <c r="F209" t="s">
        <v>809</v>
      </c>
      <c r="G209" t="str">
        <f t="shared" si="55"/>
        <v>1.3.6.1.4.1.8072.3400.2.3.2.87.0</v>
      </c>
      <c r="H209" t="s">
        <v>1409</v>
      </c>
      <c r="I209" t="str">
        <f t="shared" si="56"/>
        <v>1.3.6.1.4.1.8072.3400.2.4.2.87.0</v>
      </c>
      <c r="J209" t="s">
        <v>2009</v>
      </c>
      <c r="M209" t="str">
        <f t="shared" si="57"/>
        <v>1.3.6.1.4.1.8072.3400.4.1.2.87.0</v>
      </c>
      <c r="N209" t="s">
        <v>2624</v>
      </c>
      <c r="O209" t="str">
        <f t="shared" si="58"/>
        <v>1.3.6.1.4.1.8072.3400.4.2.2.87.0</v>
      </c>
      <c r="P209" t="s">
        <v>2984</v>
      </c>
      <c r="Q209" t="str">
        <f t="shared" si="59"/>
        <v>1.3.6.1.4.1.8072.3400.4.3.2.87.0</v>
      </c>
      <c r="R209" t="s">
        <v>3346</v>
      </c>
      <c r="S209" t="str">
        <f t="shared" si="60"/>
        <v>1.3.6.1.4.1.8072.3400.4.4.2.87.0</v>
      </c>
      <c r="T209" t="s">
        <v>3707</v>
      </c>
      <c r="W209" t="str">
        <f t="shared" si="61"/>
        <v>1.3.6.1.4.1.8072.3400.5.2.1.2.87.0</v>
      </c>
      <c r="X209" t="s">
        <v>7693</v>
      </c>
      <c r="Y209" t="str">
        <f t="shared" si="62"/>
        <v>1.3.6.1.4.1.8072.3400.5.2.2.2.87.0</v>
      </c>
      <c r="Z209" t="s">
        <v>6973</v>
      </c>
      <c r="AA209" t="str">
        <f t="shared" si="63"/>
        <v>1.3.6.1.4.1.8072.3400.5.2.3.2.87.0</v>
      </c>
      <c r="AB209" t="s">
        <v>6253</v>
      </c>
      <c r="AC209" t="str">
        <f t="shared" si="64"/>
        <v>1.3.6.1.4.1.8072.3400.5.2.4.2.87.0</v>
      </c>
      <c r="AD209" t="s">
        <v>5533</v>
      </c>
    </row>
    <row r="210" spans="3:30">
      <c r="C210" t="str">
        <f t="shared" si="53"/>
        <v>1.3.6.1.4.1.8072.3400.2.1.2.88.0</v>
      </c>
      <c r="D210" t="s">
        <v>210</v>
      </c>
      <c r="E210" t="str">
        <f t="shared" si="54"/>
        <v>1.3.6.1.4.1.8072.3400.2.2.2.88.0</v>
      </c>
      <c r="F210" t="s">
        <v>810</v>
      </c>
      <c r="G210" t="str">
        <f t="shared" si="55"/>
        <v>1.3.6.1.4.1.8072.3400.2.3.2.88.0</v>
      </c>
      <c r="H210" t="s">
        <v>1410</v>
      </c>
      <c r="I210" t="str">
        <f t="shared" si="56"/>
        <v>1.3.6.1.4.1.8072.3400.2.4.2.88.0</v>
      </c>
      <c r="J210" t="s">
        <v>2010</v>
      </c>
      <c r="M210" t="str">
        <f t="shared" si="57"/>
        <v>1.3.6.1.4.1.8072.3400.4.1.2.88.0</v>
      </c>
      <c r="N210" t="s">
        <v>2625</v>
      </c>
      <c r="O210" t="str">
        <f t="shared" si="58"/>
        <v>1.3.6.1.4.1.8072.3400.4.2.2.88.0</v>
      </c>
      <c r="P210" t="s">
        <v>2985</v>
      </c>
      <c r="Q210" t="str">
        <f t="shared" si="59"/>
        <v>1.3.6.1.4.1.8072.3400.4.3.2.88.0</v>
      </c>
      <c r="R210" t="s">
        <v>3347</v>
      </c>
      <c r="S210" t="str">
        <f t="shared" si="60"/>
        <v>1.3.6.1.4.1.8072.3400.4.4.2.88.0</v>
      </c>
      <c r="T210" t="s">
        <v>3708</v>
      </c>
      <c r="W210" t="str">
        <f t="shared" si="61"/>
        <v>1.3.6.1.4.1.8072.3400.5.2.1.2.88.0</v>
      </c>
      <c r="X210" t="s">
        <v>7694</v>
      </c>
      <c r="Y210" t="str">
        <f t="shared" si="62"/>
        <v>1.3.6.1.4.1.8072.3400.5.2.2.2.88.0</v>
      </c>
      <c r="Z210" t="s">
        <v>6974</v>
      </c>
      <c r="AA210" t="str">
        <f t="shared" si="63"/>
        <v>1.3.6.1.4.1.8072.3400.5.2.3.2.88.0</v>
      </c>
      <c r="AB210" t="s">
        <v>6254</v>
      </c>
      <c r="AC210" t="str">
        <f t="shared" si="64"/>
        <v>1.3.6.1.4.1.8072.3400.5.2.4.2.88.0</v>
      </c>
      <c r="AD210" t="s">
        <v>5534</v>
      </c>
    </row>
    <row r="211" spans="3:30">
      <c r="C211" t="str">
        <f t="shared" si="53"/>
        <v>1.3.6.1.4.1.8072.3400.2.1.2.89.0</v>
      </c>
      <c r="D211" t="s">
        <v>211</v>
      </c>
      <c r="E211" t="str">
        <f t="shared" si="54"/>
        <v>1.3.6.1.4.1.8072.3400.2.2.2.89.0</v>
      </c>
      <c r="F211" t="s">
        <v>811</v>
      </c>
      <c r="G211" t="str">
        <f t="shared" si="55"/>
        <v>1.3.6.1.4.1.8072.3400.2.3.2.89.0</v>
      </c>
      <c r="H211" t="s">
        <v>1411</v>
      </c>
      <c r="I211" t="str">
        <f t="shared" si="56"/>
        <v>1.3.6.1.4.1.8072.3400.2.4.2.89.0</v>
      </c>
      <c r="J211" t="s">
        <v>2011</v>
      </c>
      <c r="M211" t="str">
        <f t="shared" si="57"/>
        <v>1.3.6.1.4.1.8072.3400.4.1.2.89.0</v>
      </c>
      <c r="N211" t="s">
        <v>2626</v>
      </c>
      <c r="O211" t="str">
        <f t="shared" si="58"/>
        <v>1.3.6.1.4.1.8072.3400.4.2.2.89.0</v>
      </c>
      <c r="P211" t="s">
        <v>2986</v>
      </c>
      <c r="Q211" t="str">
        <f t="shared" si="59"/>
        <v>1.3.6.1.4.1.8072.3400.4.3.2.89.0</v>
      </c>
      <c r="R211" t="s">
        <v>3348</v>
      </c>
      <c r="S211" t="str">
        <f t="shared" si="60"/>
        <v>1.3.6.1.4.1.8072.3400.4.4.2.89.0</v>
      </c>
      <c r="T211" t="s">
        <v>3709</v>
      </c>
      <c r="W211" t="str">
        <f t="shared" si="61"/>
        <v>1.3.6.1.4.1.8072.3400.5.2.1.2.89.0</v>
      </c>
      <c r="X211" t="s">
        <v>7695</v>
      </c>
      <c r="Y211" t="str">
        <f t="shared" si="62"/>
        <v>1.3.6.1.4.1.8072.3400.5.2.2.2.89.0</v>
      </c>
      <c r="Z211" t="s">
        <v>6975</v>
      </c>
      <c r="AA211" t="str">
        <f t="shared" si="63"/>
        <v>1.3.6.1.4.1.8072.3400.5.2.3.2.89.0</v>
      </c>
      <c r="AB211" t="s">
        <v>6255</v>
      </c>
      <c r="AC211" t="str">
        <f t="shared" si="64"/>
        <v>1.3.6.1.4.1.8072.3400.5.2.4.2.89.0</v>
      </c>
      <c r="AD211" t="s">
        <v>5535</v>
      </c>
    </row>
    <row r="212" spans="3:30">
      <c r="C212" t="str">
        <f t="shared" si="53"/>
        <v>1.3.6.1.4.1.8072.3400.2.1.2.90.0</v>
      </c>
      <c r="D212" t="s">
        <v>212</v>
      </c>
      <c r="E212" t="str">
        <f t="shared" si="54"/>
        <v>1.3.6.1.4.1.8072.3400.2.2.2.90.0</v>
      </c>
      <c r="F212" t="s">
        <v>812</v>
      </c>
      <c r="G212" t="str">
        <f t="shared" si="55"/>
        <v>1.3.6.1.4.1.8072.3400.2.3.2.90.0</v>
      </c>
      <c r="H212" t="s">
        <v>1412</v>
      </c>
      <c r="I212" t="str">
        <f t="shared" si="56"/>
        <v>1.3.6.1.4.1.8072.3400.2.4.2.90.0</v>
      </c>
      <c r="J212" t="s">
        <v>2012</v>
      </c>
      <c r="M212" t="str">
        <f t="shared" si="57"/>
        <v>1.3.6.1.4.1.8072.3400.4.1.2.90.0</v>
      </c>
      <c r="N212" t="s">
        <v>2627</v>
      </c>
      <c r="O212" t="str">
        <f t="shared" si="58"/>
        <v>1.3.6.1.4.1.8072.3400.4.2.2.90.0</v>
      </c>
      <c r="P212" t="s">
        <v>2987</v>
      </c>
      <c r="Q212" t="str">
        <f t="shared" si="59"/>
        <v>1.3.6.1.4.1.8072.3400.4.3.2.90.0</v>
      </c>
      <c r="R212" t="s">
        <v>3349</v>
      </c>
      <c r="S212" t="str">
        <f t="shared" si="60"/>
        <v>1.3.6.1.4.1.8072.3400.4.4.2.90.0</v>
      </c>
      <c r="T212" t="s">
        <v>3710</v>
      </c>
      <c r="W212" t="str">
        <f t="shared" si="61"/>
        <v>1.3.6.1.4.1.8072.3400.5.2.1.2.90.0</v>
      </c>
      <c r="X212" t="s">
        <v>7696</v>
      </c>
      <c r="Y212" t="str">
        <f t="shared" si="62"/>
        <v>1.3.6.1.4.1.8072.3400.5.2.2.2.90.0</v>
      </c>
      <c r="Z212" t="s">
        <v>6976</v>
      </c>
      <c r="AA212" t="str">
        <f t="shared" si="63"/>
        <v>1.3.6.1.4.1.8072.3400.5.2.3.2.90.0</v>
      </c>
      <c r="AB212" t="s">
        <v>6256</v>
      </c>
      <c r="AC212" t="str">
        <f t="shared" si="64"/>
        <v>1.3.6.1.4.1.8072.3400.5.2.4.2.90.0</v>
      </c>
      <c r="AD212" t="s">
        <v>5536</v>
      </c>
    </row>
    <row r="213" spans="3:30">
      <c r="C213" t="str">
        <f t="shared" si="53"/>
        <v>1.3.6.1.4.1.8072.3400.2.1.2.91.0</v>
      </c>
      <c r="D213" t="s">
        <v>213</v>
      </c>
      <c r="E213" t="str">
        <f t="shared" si="54"/>
        <v>1.3.6.1.4.1.8072.3400.2.2.2.91.0</v>
      </c>
      <c r="F213" t="s">
        <v>813</v>
      </c>
      <c r="G213" t="str">
        <f t="shared" si="55"/>
        <v>1.3.6.1.4.1.8072.3400.2.3.2.91.0</v>
      </c>
      <c r="H213" t="s">
        <v>1413</v>
      </c>
      <c r="I213" t="str">
        <f t="shared" si="56"/>
        <v>1.3.6.1.4.1.8072.3400.2.4.2.91.0</v>
      </c>
      <c r="J213" t="s">
        <v>2013</v>
      </c>
      <c r="M213" t="str">
        <f t="shared" si="57"/>
        <v>1.3.6.1.4.1.8072.3400.4.1.2.91.0</v>
      </c>
      <c r="N213" t="s">
        <v>2628</v>
      </c>
      <c r="O213" t="str">
        <f t="shared" si="58"/>
        <v>1.3.6.1.4.1.8072.3400.4.2.2.91.0</v>
      </c>
      <c r="P213" t="s">
        <v>2988</v>
      </c>
      <c r="Q213" t="str">
        <f t="shared" si="59"/>
        <v>1.3.6.1.4.1.8072.3400.4.3.2.91.0</v>
      </c>
      <c r="R213" t="s">
        <v>3350</v>
      </c>
      <c r="S213" t="str">
        <f t="shared" si="60"/>
        <v>1.3.6.1.4.1.8072.3400.4.4.2.91.0</v>
      </c>
      <c r="T213" t="s">
        <v>3711</v>
      </c>
      <c r="W213" t="str">
        <f t="shared" si="61"/>
        <v>1.3.6.1.4.1.8072.3400.5.2.1.2.91.0</v>
      </c>
      <c r="X213" t="s">
        <v>7697</v>
      </c>
      <c r="Y213" t="str">
        <f t="shared" si="62"/>
        <v>1.3.6.1.4.1.8072.3400.5.2.2.2.91.0</v>
      </c>
      <c r="Z213" t="s">
        <v>6977</v>
      </c>
      <c r="AA213" t="str">
        <f t="shared" si="63"/>
        <v>1.3.6.1.4.1.8072.3400.5.2.3.2.91.0</v>
      </c>
      <c r="AB213" t="s">
        <v>6257</v>
      </c>
      <c r="AC213" t="str">
        <f t="shared" si="64"/>
        <v>1.3.6.1.4.1.8072.3400.5.2.4.2.91.0</v>
      </c>
      <c r="AD213" t="s">
        <v>5537</v>
      </c>
    </row>
    <row r="214" spans="3:30">
      <c r="C214" t="str">
        <f t="shared" si="53"/>
        <v>1.3.6.1.4.1.8072.3400.2.1.2.92.0</v>
      </c>
      <c r="D214" t="s">
        <v>214</v>
      </c>
      <c r="E214" t="str">
        <f t="shared" si="54"/>
        <v>1.3.6.1.4.1.8072.3400.2.2.2.92.0</v>
      </c>
      <c r="F214" t="s">
        <v>814</v>
      </c>
      <c r="G214" t="str">
        <f t="shared" si="55"/>
        <v>1.3.6.1.4.1.8072.3400.2.3.2.92.0</v>
      </c>
      <c r="H214" t="s">
        <v>1414</v>
      </c>
      <c r="I214" t="str">
        <f t="shared" si="56"/>
        <v>1.3.6.1.4.1.8072.3400.2.4.2.92.0</v>
      </c>
      <c r="J214" t="s">
        <v>2014</v>
      </c>
      <c r="M214" t="str">
        <f t="shared" si="57"/>
        <v>1.3.6.1.4.1.8072.3400.4.1.2.92.0</v>
      </c>
      <c r="N214" t="s">
        <v>2629</v>
      </c>
      <c r="O214" t="str">
        <f t="shared" si="58"/>
        <v>1.3.6.1.4.1.8072.3400.4.2.2.92.0</v>
      </c>
      <c r="P214" t="s">
        <v>2989</v>
      </c>
      <c r="Q214" t="str">
        <f t="shared" si="59"/>
        <v>1.3.6.1.4.1.8072.3400.4.3.2.92.0</v>
      </c>
      <c r="R214" t="s">
        <v>3351</v>
      </c>
      <c r="S214" t="str">
        <f t="shared" si="60"/>
        <v>1.3.6.1.4.1.8072.3400.4.4.2.92.0</v>
      </c>
      <c r="T214" t="s">
        <v>3712</v>
      </c>
      <c r="W214" t="str">
        <f t="shared" si="61"/>
        <v>1.3.6.1.4.1.8072.3400.5.2.1.2.92.0</v>
      </c>
      <c r="X214" t="s">
        <v>7698</v>
      </c>
      <c r="Y214" t="str">
        <f t="shared" si="62"/>
        <v>1.3.6.1.4.1.8072.3400.5.2.2.2.92.0</v>
      </c>
      <c r="Z214" t="s">
        <v>6978</v>
      </c>
      <c r="AA214" t="str">
        <f t="shared" si="63"/>
        <v>1.3.6.1.4.1.8072.3400.5.2.3.2.92.0</v>
      </c>
      <c r="AB214" t="s">
        <v>6258</v>
      </c>
      <c r="AC214" t="str">
        <f t="shared" si="64"/>
        <v>1.3.6.1.4.1.8072.3400.5.2.4.2.92.0</v>
      </c>
      <c r="AD214" t="s">
        <v>5538</v>
      </c>
    </row>
    <row r="215" spans="3:30">
      <c r="C215" t="str">
        <f t="shared" si="53"/>
        <v>1.3.6.1.4.1.8072.3400.2.1.2.93.0</v>
      </c>
      <c r="D215" t="s">
        <v>215</v>
      </c>
      <c r="E215" t="str">
        <f t="shared" si="54"/>
        <v>1.3.6.1.4.1.8072.3400.2.2.2.93.0</v>
      </c>
      <c r="F215" t="s">
        <v>815</v>
      </c>
      <c r="G215" t="str">
        <f t="shared" si="55"/>
        <v>1.3.6.1.4.1.8072.3400.2.3.2.93.0</v>
      </c>
      <c r="H215" t="s">
        <v>1415</v>
      </c>
      <c r="I215" t="str">
        <f t="shared" si="56"/>
        <v>1.3.6.1.4.1.8072.3400.2.4.2.93.0</v>
      </c>
      <c r="J215" t="s">
        <v>2015</v>
      </c>
      <c r="M215" t="str">
        <f t="shared" si="57"/>
        <v>1.3.6.1.4.1.8072.3400.4.1.2.93.0</v>
      </c>
      <c r="N215" t="s">
        <v>2630</v>
      </c>
      <c r="O215" t="str">
        <f t="shared" si="58"/>
        <v>1.3.6.1.4.1.8072.3400.4.2.2.93.0</v>
      </c>
      <c r="P215" t="s">
        <v>2990</v>
      </c>
      <c r="Q215" t="str">
        <f t="shared" si="59"/>
        <v>1.3.6.1.4.1.8072.3400.4.3.2.93.0</v>
      </c>
      <c r="R215" t="s">
        <v>3352</v>
      </c>
      <c r="S215" t="str">
        <f t="shared" si="60"/>
        <v>1.3.6.1.4.1.8072.3400.4.4.2.93.0</v>
      </c>
      <c r="T215" t="s">
        <v>3713</v>
      </c>
      <c r="W215" t="str">
        <f t="shared" si="61"/>
        <v>1.3.6.1.4.1.8072.3400.5.2.1.2.93.0</v>
      </c>
      <c r="X215" t="s">
        <v>7699</v>
      </c>
      <c r="Y215" t="str">
        <f t="shared" si="62"/>
        <v>1.3.6.1.4.1.8072.3400.5.2.2.2.93.0</v>
      </c>
      <c r="Z215" t="s">
        <v>6979</v>
      </c>
      <c r="AA215" t="str">
        <f t="shared" si="63"/>
        <v>1.3.6.1.4.1.8072.3400.5.2.3.2.93.0</v>
      </c>
      <c r="AB215" t="s">
        <v>6259</v>
      </c>
      <c r="AC215" t="str">
        <f t="shared" si="64"/>
        <v>1.3.6.1.4.1.8072.3400.5.2.4.2.93.0</v>
      </c>
      <c r="AD215" t="s">
        <v>5539</v>
      </c>
    </row>
    <row r="216" spans="3:30">
      <c r="C216" t="str">
        <f t="shared" si="53"/>
        <v>1.3.6.1.4.1.8072.3400.2.1.2.94.0</v>
      </c>
      <c r="D216" t="s">
        <v>216</v>
      </c>
      <c r="E216" t="str">
        <f t="shared" si="54"/>
        <v>1.3.6.1.4.1.8072.3400.2.2.2.94.0</v>
      </c>
      <c r="F216" t="s">
        <v>816</v>
      </c>
      <c r="G216" t="str">
        <f t="shared" si="55"/>
        <v>1.3.6.1.4.1.8072.3400.2.3.2.94.0</v>
      </c>
      <c r="H216" t="s">
        <v>1416</v>
      </c>
      <c r="I216" t="str">
        <f t="shared" si="56"/>
        <v>1.3.6.1.4.1.8072.3400.2.4.2.94.0</v>
      </c>
      <c r="J216" t="s">
        <v>2016</v>
      </c>
      <c r="M216" t="str">
        <f t="shared" si="57"/>
        <v>1.3.6.1.4.1.8072.3400.4.1.2.94.0</v>
      </c>
      <c r="N216" t="s">
        <v>2631</v>
      </c>
      <c r="O216" t="str">
        <f t="shared" si="58"/>
        <v>1.3.6.1.4.1.8072.3400.4.2.2.94.0</v>
      </c>
      <c r="P216" t="s">
        <v>2991</v>
      </c>
      <c r="Q216" t="str">
        <f t="shared" si="59"/>
        <v>1.3.6.1.4.1.8072.3400.4.3.2.94.0</v>
      </c>
      <c r="R216" t="s">
        <v>3353</v>
      </c>
      <c r="S216" t="str">
        <f t="shared" si="60"/>
        <v>1.3.6.1.4.1.8072.3400.4.4.2.94.0</v>
      </c>
      <c r="T216" t="s">
        <v>3714</v>
      </c>
      <c r="W216" t="str">
        <f t="shared" si="61"/>
        <v>1.3.6.1.4.1.8072.3400.5.2.1.2.94.0</v>
      </c>
      <c r="X216" t="s">
        <v>7700</v>
      </c>
      <c r="Y216" t="str">
        <f t="shared" si="62"/>
        <v>1.3.6.1.4.1.8072.3400.5.2.2.2.94.0</v>
      </c>
      <c r="Z216" t="s">
        <v>6980</v>
      </c>
      <c r="AA216" t="str">
        <f t="shared" si="63"/>
        <v>1.3.6.1.4.1.8072.3400.5.2.3.2.94.0</v>
      </c>
      <c r="AB216" t="s">
        <v>6260</v>
      </c>
      <c r="AC216" t="str">
        <f t="shared" si="64"/>
        <v>1.3.6.1.4.1.8072.3400.5.2.4.2.94.0</v>
      </c>
      <c r="AD216" t="s">
        <v>5540</v>
      </c>
    </row>
    <row r="217" spans="3:30">
      <c r="C217" t="str">
        <f t="shared" si="53"/>
        <v>1.3.6.1.4.1.8072.3400.2.1.2.95.0</v>
      </c>
      <c r="D217" t="s">
        <v>217</v>
      </c>
      <c r="E217" t="str">
        <f t="shared" si="54"/>
        <v>1.3.6.1.4.1.8072.3400.2.2.2.95.0</v>
      </c>
      <c r="F217" t="s">
        <v>817</v>
      </c>
      <c r="G217" t="str">
        <f t="shared" si="55"/>
        <v>1.3.6.1.4.1.8072.3400.2.3.2.95.0</v>
      </c>
      <c r="H217" t="s">
        <v>1417</v>
      </c>
      <c r="I217" t="str">
        <f t="shared" si="56"/>
        <v>1.3.6.1.4.1.8072.3400.2.4.2.95.0</v>
      </c>
      <c r="J217" t="s">
        <v>2017</v>
      </c>
      <c r="M217" t="str">
        <f t="shared" si="57"/>
        <v>1.3.6.1.4.1.8072.3400.4.1.2.95.0</v>
      </c>
      <c r="N217" t="s">
        <v>2632</v>
      </c>
      <c r="O217" t="str">
        <f t="shared" si="58"/>
        <v>1.3.6.1.4.1.8072.3400.4.2.2.95.0</v>
      </c>
      <c r="P217" t="s">
        <v>2992</v>
      </c>
      <c r="Q217" t="str">
        <f t="shared" si="59"/>
        <v>1.3.6.1.4.1.8072.3400.4.3.2.95.0</v>
      </c>
      <c r="R217" t="s">
        <v>3354</v>
      </c>
      <c r="S217" t="str">
        <f t="shared" si="60"/>
        <v>1.3.6.1.4.1.8072.3400.4.4.2.95.0</v>
      </c>
      <c r="T217" t="s">
        <v>3715</v>
      </c>
      <c r="W217" t="str">
        <f t="shared" si="61"/>
        <v>1.3.6.1.4.1.8072.3400.5.2.1.2.95.0</v>
      </c>
      <c r="X217" t="s">
        <v>7701</v>
      </c>
      <c r="Y217" t="str">
        <f t="shared" si="62"/>
        <v>1.3.6.1.4.1.8072.3400.5.2.2.2.95.0</v>
      </c>
      <c r="Z217" t="s">
        <v>6981</v>
      </c>
      <c r="AA217" t="str">
        <f t="shared" si="63"/>
        <v>1.3.6.1.4.1.8072.3400.5.2.3.2.95.0</v>
      </c>
      <c r="AB217" t="s">
        <v>6261</v>
      </c>
      <c r="AC217" t="str">
        <f t="shared" si="64"/>
        <v>1.3.6.1.4.1.8072.3400.5.2.4.2.95.0</v>
      </c>
      <c r="AD217" t="s">
        <v>5541</v>
      </c>
    </row>
    <row r="218" spans="3:30">
      <c r="C218" t="str">
        <f t="shared" si="53"/>
        <v>1.3.6.1.4.1.8072.3400.2.1.2.96.0</v>
      </c>
      <c r="D218" t="s">
        <v>218</v>
      </c>
      <c r="E218" t="str">
        <f t="shared" si="54"/>
        <v>1.3.6.1.4.1.8072.3400.2.2.2.96.0</v>
      </c>
      <c r="F218" t="s">
        <v>818</v>
      </c>
      <c r="G218" t="str">
        <f t="shared" si="55"/>
        <v>1.3.6.1.4.1.8072.3400.2.3.2.96.0</v>
      </c>
      <c r="H218" t="s">
        <v>1418</v>
      </c>
      <c r="I218" t="str">
        <f t="shared" si="56"/>
        <v>1.3.6.1.4.1.8072.3400.2.4.2.96.0</v>
      </c>
      <c r="J218" t="s">
        <v>2018</v>
      </c>
      <c r="M218" t="str">
        <f t="shared" si="57"/>
        <v>1.3.6.1.4.1.8072.3400.4.1.2.96.0</v>
      </c>
      <c r="N218" t="s">
        <v>2633</v>
      </c>
      <c r="O218" t="str">
        <f t="shared" si="58"/>
        <v>1.3.6.1.4.1.8072.3400.4.2.2.96.0</v>
      </c>
      <c r="P218" t="s">
        <v>2993</v>
      </c>
      <c r="Q218" t="str">
        <f t="shared" si="59"/>
        <v>1.3.6.1.4.1.8072.3400.4.3.2.96.0</v>
      </c>
      <c r="R218" t="s">
        <v>3355</v>
      </c>
      <c r="S218" t="str">
        <f t="shared" si="60"/>
        <v>1.3.6.1.4.1.8072.3400.4.4.2.96.0</v>
      </c>
      <c r="T218" t="s">
        <v>3716</v>
      </c>
      <c r="W218" t="str">
        <f t="shared" si="61"/>
        <v>1.3.6.1.4.1.8072.3400.5.2.1.2.96.0</v>
      </c>
      <c r="X218" t="s">
        <v>7702</v>
      </c>
      <c r="Y218" t="str">
        <f t="shared" si="62"/>
        <v>1.3.6.1.4.1.8072.3400.5.2.2.2.96.0</v>
      </c>
      <c r="Z218" t="s">
        <v>6982</v>
      </c>
      <c r="AA218" t="str">
        <f t="shared" si="63"/>
        <v>1.3.6.1.4.1.8072.3400.5.2.3.2.96.0</v>
      </c>
      <c r="AB218" t="s">
        <v>6262</v>
      </c>
      <c r="AC218" t="str">
        <f t="shared" si="64"/>
        <v>1.3.6.1.4.1.8072.3400.5.2.4.2.96.0</v>
      </c>
      <c r="AD218" t="s">
        <v>5542</v>
      </c>
    </row>
    <row r="219" spans="3:30">
      <c r="C219" t="str">
        <f t="shared" si="53"/>
        <v>1.3.6.1.4.1.8072.3400.2.1.2.97.0</v>
      </c>
      <c r="D219" t="s">
        <v>219</v>
      </c>
      <c r="E219" t="str">
        <f t="shared" si="54"/>
        <v>1.3.6.1.4.1.8072.3400.2.2.2.97.0</v>
      </c>
      <c r="F219" t="s">
        <v>819</v>
      </c>
      <c r="G219" t="str">
        <f t="shared" si="55"/>
        <v>1.3.6.1.4.1.8072.3400.2.3.2.97.0</v>
      </c>
      <c r="H219" t="s">
        <v>1419</v>
      </c>
      <c r="I219" t="str">
        <f t="shared" si="56"/>
        <v>1.3.6.1.4.1.8072.3400.2.4.2.97.0</v>
      </c>
      <c r="J219" t="s">
        <v>2019</v>
      </c>
      <c r="M219" t="str">
        <f t="shared" si="57"/>
        <v>1.3.6.1.4.1.8072.3400.4.1.2.97.0</v>
      </c>
      <c r="N219" t="s">
        <v>2634</v>
      </c>
      <c r="O219" t="str">
        <f t="shared" si="58"/>
        <v>1.3.6.1.4.1.8072.3400.4.2.2.97.0</v>
      </c>
      <c r="P219" t="s">
        <v>2994</v>
      </c>
      <c r="Q219" t="str">
        <f t="shared" si="59"/>
        <v>1.3.6.1.4.1.8072.3400.4.3.2.97.0</v>
      </c>
      <c r="R219" t="s">
        <v>3356</v>
      </c>
      <c r="S219" t="str">
        <f t="shared" si="60"/>
        <v>1.3.6.1.4.1.8072.3400.4.4.2.97.0</v>
      </c>
      <c r="T219" t="s">
        <v>3717</v>
      </c>
      <c r="W219" t="str">
        <f t="shared" si="61"/>
        <v>1.3.6.1.4.1.8072.3400.5.2.1.2.97.0</v>
      </c>
      <c r="X219" t="s">
        <v>7703</v>
      </c>
      <c r="Y219" t="str">
        <f t="shared" si="62"/>
        <v>1.3.6.1.4.1.8072.3400.5.2.2.2.97.0</v>
      </c>
      <c r="Z219" t="s">
        <v>6983</v>
      </c>
      <c r="AA219" t="str">
        <f t="shared" si="63"/>
        <v>1.3.6.1.4.1.8072.3400.5.2.3.2.97.0</v>
      </c>
      <c r="AB219" t="s">
        <v>6263</v>
      </c>
      <c r="AC219" t="str">
        <f t="shared" si="64"/>
        <v>1.3.6.1.4.1.8072.3400.5.2.4.2.97.0</v>
      </c>
      <c r="AD219" t="s">
        <v>5543</v>
      </c>
    </row>
    <row r="220" spans="3:30">
      <c r="C220" t="str">
        <f t="shared" si="53"/>
        <v>1.3.6.1.4.1.8072.3400.2.1.2.98.0</v>
      </c>
      <c r="D220" t="s">
        <v>220</v>
      </c>
      <c r="E220" t="str">
        <f t="shared" si="54"/>
        <v>1.3.6.1.4.1.8072.3400.2.2.2.98.0</v>
      </c>
      <c r="F220" t="s">
        <v>820</v>
      </c>
      <c r="G220" t="str">
        <f t="shared" si="55"/>
        <v>1.3.6.1.4.1.8072.3400.2.3.2.98.0</v>
      </c>
      <c r="H220" t="s">
        <v>1420</v>
      </c>
      <c r="I220" t="str">
        <f t="shared" si="56"/>
        <v>1.3.6.1.4.1.8072.3400.2.4.2.98.0</v>
      </c>
      <c r="J220" t="s">
        <v>2020</v>
      </c>
      <c r="M220" t="str">
        <f t="shared" si="57"/>
        <v>1.3.6.1.4.1.8072.3400.4.1.2.98.0</v>
      </c>
      <c r="N220" t="s">
        <v>2635</v>
      </c>
      <c r="O220" t="str">
        <f t="shared" si="58"/>
        <v>1.3.6.1.4.1.8072.3400.4.2.2.98.0</v>
      </c>
      <c r="P220" t="s">
        <v>2995</v>
      </c>
      <c r="Q220" t="str">
        <f t="shared" si="59"/>
        <v>1.3.6.1.4.1.8072.3400.4.3.2.98.0</v>
      </c>
      <c r="R220" t="s">
        <v>3357</v>
      </c>
      <c r="S220" t="str">
        <f t="shared" si="60"/>
        <v>1.3.6.1.4.1.8072.3400.4.4.2.98.0</v>
      </c>
      <c r="T220" t="s">
        <v>3718</v>
      </c>
      <c r="W220" t="str">
        <f t="shared" si="61"/>
        <v>1.3.6.1.4.1.8072.3400.5.2.1.2.98.0</v>
      </c>
      <c r="X220" t="s">
        <v>7704</v>
      </c>
      <c r="Y220" t="str">
        <f t="shared" si="62"/>
        <v>1.3.6.1.4.1.8072.3400.5.2.2.2.98.0</v>
      </c>
      <c r="Z220" t="s">
        <v>6984</v>
      </c>
      <c r="AA220" t="str">
        <f t="shared" si="63"/>
        <v>1.3.6.1.4.1.8072.3400.5.2.3.2.98.0</v>
      </c>
      <c r="AB220" t="s">
        <v>6264</v>
      </c>
      <c r="AC220" t="str">
        <f t="shared" si="64"/>
        <v>1.3.6.1.4.1.8072.3400.5.2.4.2.98.0</v>
      </c>
      <c r="AD220" t="s">
        <v>5544</v>
      </c>
    </row>
    <row r="221" spans="3:30">
      <c r="C221" t="str">
        <f t="shared" si="53"/>
        <v>1.3.6.1.4.1.8072.3400.2.1.2.99.0</v>
      </c>
      <c r="D221" t="s">
        <v>221</v>
      </c>
      <c r="E221" t="str">
        <f t="shared" si="54"/>
        <v>1.3.6.1.4.1.8072.3400.2.2.2.99.0</v>
      </c>
      <c r="F221" t="s">
        <v>821</v>
      </c>
      <c r="G221" t="str">
        <f t="shared" si="55"/>
        <v>1.3.6.1.4.1.8072.3400.2.3.2.99.0</v>
      </c>
      <c r="H221" t="s">
        <v>1421</v>
      </c>
      <c r="I221" t="str">
        <f t="shared" si="56"/>
        <v>1.3.6.1.4.1.8072.3400.2.4.2.99.0</v>
      </c>
      <c r="J221" t="s">
        <v>2021</v>
      </c>
      <c r="M221" t="str">
        <f t="shared" si="57"/>
        <v>1.3.6.1.4.1.8072.3400.4.1.2.99.0</v>
      </c>
      <c r="N221" t="s">
        <v>2636</v>
      </c>
      <c r="O221" t="str">
        <f t="shared" si="58"/>
        <v>1.3.6.1.4.1.8072.3400.4.2.2.99.0</v>
      </c>
      <c r="P221" t="s">
        <v>2996</v>
      </c>
      <c r="Q221" t="str">
        <f t="shared" si="59"/>
        <v>1.3.6.1.4.1.8072.3400.4.3.2.99.0</v>
      </c>
      <c r="R221" t="s">
        <v>3358</v>
      </c>
      <c r="S221" t="str">
        <f t="shared" si="60"/>
        <v>1.3.6.1.4.1.8072.3400.4.4.2.99.0</v>
      </c>
      <c r="T221" t="s">
        <v>3719</v>
      </c>
      <c r="W221" t="str">
        <f t="shared" si="61"/>
        <v>1.3.6.1.4.1.8072.3400.5.2.1.2.99.0</v>
      </c>
      <c r="X221" t="s">
        <v>7705</v>
      </c>
      <c r="Y221" t="str">
        <f t="shared" si="62"/>
        <v>1.3.6.1.4.1.8072.3400.5.2.2.2.99.0</v>
      </c>
      <c r="Z221" t="s">
        <v>6985</v>
      </c>
      <c r="AA221" t="str">
        <f t="shared" si="63"/>
        <v>1.3.6.1.4.1.8072.3400.5.2.3.2.99.0</v>
      </c>
      <c r="AB221" t="s">
        <v>6265</v>
      </c>
      <c r="AC221" t="str">
        <f t="shared" si="64"/>
        <v>1.3.6.1.4.1.8072.3400.5.2.4.2.99.0</v>
      </c>
      <c r="AD221" t="s">
        <v>5545</v>
      </c>
    </row>
    <row r="222" spans="3:30">
      <c r="C222" t="str">
        <f t="shared" si="53"/>
        <v>1.3.6.1.4.1.8072.3400.2.1.2.100.0</v>
      </c>
      <c r="D222" t="s">
        <v>222</v>
      </c>
      <c r="E222" t="str">
        <f t="shared" si="54"/>
        <v>1.3.6.1.4.1.8072.3400.2.2.2.100.0</v>
      </c>
      <c r="F222" t="s">
        <v>822</v>
      </c>
      <c r="G222" t="str">
        <f t="shared" si="55"/>
        <v>1.3.6.1.4.1.8072.3400.2.3.2.100.0</v>
      </c>
      <c r="H222" t="s">
        <v>1422</v>
      </c>
      <c r="I222" t="str">
        <f t="shared" si="56"/>
        <v>1.3.6.1.4.1.8072.3400.2.4.2.100.0</v>
      </c>
      <c r="J222" t="s">
        <v>2022</v>
      </c>
      <c r="M222" t="str">
        <f t="shared" si="57"/>
        <v>1.3.6.1.4.1.8072.3400.4.1.2.100.0</v>
      </c>
      <c r="N222" t="s">
        <v>2637</v>
      </c>
      <c r="O222" t="str">
        <f t="shared" si="58"/>
        <v>1.3.6.1.4.1.8072.3400.4.2.2.100.0</v>
      </c>
      <c r="P222" t="s">
        <v>2997</v>
      </c>
      <c r="Q222" t="str">
        <f t="shared" si="59"/>
        <v>1.3.6.1.4.1.8072.3400.4.3.2.100.0</v>
      </c>
      <c r="R222" t="s">
        <v>3359</v>
      </c>
      <c r="S222" t="str">
        <f t="shared" si="60"/>
        <v>1.3.6.1.4.1.8072.3400.4.4.2.100.0</v>
      </c>
      <c r="T222" t="s">
        <v>3720</v>
      </c>
      <c r="W222" t="str">
        <f t="shared" si="61"/>
        <v>1.3.6.1.4.1.8072.3400.5.2.1.2.100.0</v>
      </c>
      <c r="X222" t="s">
        <v>7706</v>
      </c>
      <c r="Y222" t="str">
        <f t="shared" si="62"/>
        <v>1.3.6.1.4.1.8072.3400.5.2.2.2.100.0</v>
      </c>
      <c r="Z222" t="s">
        <v>6986</v>
      </c>
      <c r="AA222" t="str">
        <f t="shared" si="63"/>
        <v>1.3.6.1.4.1.8072.3400.5.2.3.2.100.0</v>
      </c>
      <c r="AB222" t="s">
        <v>6266</v>
      </c>
      <c r="AC222" t="str">
        <f t="shared" si="64"/>
        <v>1.3.6.1.4.1.8072.3400.5.2.4.2.100.0</v>
      </c>
      <c r="AD222" t="s">
        <v>5546</v>
      </c>
    </row>
    <row r="223" spans="3:30">
      <c r="C223" t="str">
        <f t="shared" si="53"/>
        <v>1.3.6.1.4.1.8072.3400.2.1.2.101.0</v>
      </c>
      <c r="D223" t="s">
        <v>223</v>
      </c>
      <c r="E223" t="str">
        <f t="shared" si="54"/>
        <v>1.3.6.1.4.1.8072.3400.2.2.2.101.0</v>
      </c>
      <c r="F223" t="s">
        <v>823</v>
      </c>
      <c r="G223" t="str">
        <f t="shared" si="55"/>
        <v>1.3.6.1.4.1.8072.3400.2.3.2.101.0</v>
      </c>
      <c r="H223" t="s">
        <v>1423</v>
      </c>
      <c r="I223" t="str">
        <f t="shared" si="56"/>
        <v>1.3.6.1.4.1.8072.3400.2.4.2.101.0</v>
      </c>
      <c r="J223" t="s">
        <v>2023</v>
      </c>
      <c r="M223" t="str">
        <f t="shared" si="57"/>
        <v>1.3.6.1.4.1.8072.3400.4.1.2.101.0</v>
      </c>
      <c r="N223" t="s">
        <v>2638</v>
      </c>
      <c r="O223" t="str">
        <f t="shared" si="58"/>
        <v>1.3.6.1.4.1.8072.3400.4.2.2.101.0</v>
      </c>
      <c r="P223" t="s">
        <v>2998</v>
      </c>
      <c r="Q223" t="str">
        <f t="shared" si="59"/>
        <v>1.3.6.1.4.1.8072.3400.4.3.2.101.0</v>
      </c>
      <c r="R223" t="s">
        <v>3360</v>
      </c>
      <c r="S223" t="str">
        <f t="shared" si="60"/>
        <v>1.3.6.1.4.1.8072.3400.4.4.2.101.0</v>
      </c>
      <c r="T223" t="s">
        <v>3721</v>
      </c>
      <c r="W223" t="str">
        <f t="shared" si="61"/>
        <v>1.3.6.1.4.1.8072.3400.5.2.1.2.101.0</v>
      </c>
      <c r="X223" t="s">
        <v>7707</v>
      </c>
      <c r="Y223" t="str">
        <f t="shared" si="62"/>
        <v>1.3.6.1.4.1.8072.3400.5.2.2.2.101.0</v>
      </c>
      <c r="Z223" t="s">
        <v>6987</v>
      </c>
      <c r="AA223" t="str">
        <f t="shared" si="63"/>
        <v>1.3.6.1.4.1.8072.3400.5.2.3.2.101.0</v>
      </c>
      <c r="AB223" t="s">
        <v>6267</v>
      </c>
      <c r="AC223" t="str">
        <f t="shared" si="64"/>
        <v>1.3.6.1.4.1.8072.3400.5.2.4.2.101.0</v>
      </c>
      <c r="AD223" t="s">
        <v>5547</v>
      </c>
    </row>
    <row r="224" spans="3:30">
      <c r="C224" t="str">
        <f t="shared" si="53"/>
        <v>1.3.6.1.4.1.8072.3400.2.1.2.102.0</v>
      </c>
      <c r="D224" t="s">
        <v>224</v>
      </c>
      <c r="E224" t="str">
        <f t="shared" si="54"/>
        <v>1.3.6.1.4.1.8072.3400.2.2.2.102.0</v>
      </c>
      <c r="F224" t="s">
        <v>824</v>
      </c>
      <c r="G224" t="str">
        <f t="shared" si="55"/>
        <v>1.3.6.1.4.1.8072.3400.2.3.2.102.0</v>
      </c>
      <c r="H224" t="s">
        <v>1424</v>
      </c>
      <c r="I224" t="str">
        <f t="shared" si="56"/>
        <v>1.3.6.1.4.1.8072.3400.2.4.2.102.0</v>
      </c>
      <c r="J224" t="s">
        <v>2024</v>
      </c>
      <c r="M224" t="str">
        <f t="shared" si="57"/>
        <v>1.3.6.1.4.1.8072.3400.4.1.2.102.0</v>
      </c>
      <c r="N224" t="s">
        <v>2639</v>
      </c>
      <c r="O224" t="str">
        <f t="shared" si="58"/>
        <v>1.3.6.1.4.1.8072.3400.4.2.2.102.0</v>
      </c>
      <c r="P224" t="s">
        <v>2999</v>
      </c>
      <c r="Q224" t="str">
        <f t="shared" si="59"/>
        <v>1.3.6.1.4.1.8072.3400.4.3.2.102.0</v>
      </c>
      <c r="R224" t="s">
        <v>3361</v>
      </c>
      <c r="S224" t="str">
        <f t="shared" si="60"/>
        <v>1.3.6.1.4.1.8072.3400.4.4.2.102.0</v>
      </c>
      <c r="T224" t="s">
        <v>3722</v>
      </c>
      <c r="W224" t="str">
        <f t="shared" si="61"/>
        <v>1.3.6.1.4.1.8072.3400.5.2.1.2.102.0</v>
      </c>
      <c r="X224" t="s">
        <v>7708</v>
      </c>
      <c r="Y224" t="str">
        <f t="shared" si="62"/>
        <v>1.3.6.1.4.1.8072.3400.5.2.2.2.102.0</v>
      </c>
      <c r="Z224" t="s">
        <v>6988</v>
      </c>
      <c r="AA224" t="str">
        <f t="shared" si="63"/>
        <v>1.3.6.1.4.1.8072.3400.5.2.3.2.102.0</v>
      </c>
      <c r="AB224" t="s">
        <v>6268</v>
      </c>
      <c r="AC224" t="str">
        <f t="shared" si="64"/>
        <v>1.3.6.1.4.1.8072.3400.5.2.4.2.102.0</v>
      </c>
      <c r="AD224" t="s">
        <v>5548</v>
      </c>
    </row>
    <row r="225" spans="3:30">
      <c r="C225" t="str">
        <f t="shared" si="53"/>
        <v>1.3.6.1.4.1.8072.3400.2.1.2.103.0</v>
      </c>
      <c r="D225" t="s">
        <v>225</v>
      </c>
      <c r="E225" t="str">
        <f t="shared" si="54"/>
        <v>1.3.6.1.4.1.8072.3400.2.2.2.103.0</v>
      </c>
      <c r="F225" t="s">
        <v>825</v>
      </c>
      <c r="G225" t="str">
        <f t="shared" si="55"/>
        <v>1.3.6.1.4.1.8072.3400.2.3.2.103.0</v>
      </c>
      <c r="H225" t="s">
        <v>1425</v>
      </c>
      <c r="I225" t="str">
        <f t="shared" si="56"/>
        <v>1.3.6.1.4.1.8072.3400.2.4.2.103.0</v>
      </c>
      <c r="J225" t="s">
        <v>2025</v>
      </c>
      <c r="M225" t="str">
        <f t="shared" si="57"/>
        <v>1.3.6.1.4.1.8072.3400.4.1.2.103.0</v>
      </c>
      <c r="N225" t="s">
        <v>2640</v>
      </c>
      <c r="O225" t="str">
        <f t="shared" si="58"/>
        <v>1.3.6.1.4.1.8072.3400.4.2.2.103.0</v>
      </c>
      <c r="P225" t="s">
        <v>3000</v>
      </c>
      <c r="Q225" t="str">
        <f t="shared" si="59"/>
        <v>1.3.6.1.4.1.8072.3400.4.3.2.103.0</v>
      </c>
      <c r="R225" t="s">
        <v>3362</v>
      </c>
      <c r="S225" t="str">
        <f t="shared" si="60"/>
        <v>1.3.6.1.4.1.8072.3400.4.4.2.103.0</v>
      </c>
      <c r="T225" t="s">
        <v>3723</v>
      </c>
      <c r="W225" t="str">
        <f t="shared" si="61"/>
        <v>1.3.6.1.4.1.8072.3400.5.2.1.2.103.0</v>
      </c>
      <c r="X225" t="s">
        <v>7709</v>
      </c>
      <c r="Y225" t="str">
        <f t="shared" si="62"/>
        <v>1.3.6.1.4.1.8072.3400.5.2.2.2.103.0</v>
      </c>
      <c r="Z225" t="s">
        <v>6989</v>
      </c>
      <c r="AA225" t="str">
        <f t="shared" si="63"/>
        <v>1.3.6.1.4.1.8072.3400.5.2.3.2.103.0</v>
      </c>
      <c r="AB225" t="s">
        <v>6269</v>
      </c>
      <c r="AC225" t="str">
        <f t="shared" si="64"/>
        <v>1.3.6.1.4.1.8072.3400.5.2.4.2.103.0</v>
      </c>
      <c r="AD225" t="s">
        <v>5549</v>
      </c>
    </row>
    <row r="226" spans="3:30">
      <c r="C226" t="str">
        <f t="shared" si="53"/>
        <v>1.3.6.1.4.1.8072.3400.2.1.2.104.0</v>
      </c>
      <c r="D226" t="s">
        <v>226</v>
      </c>
      <c r="E226" t="str">
        <f t="shared" si="54"/>
        <v>1.3.6.1.4.1.8072.3400.2.2.2.104.0</v>
      </c>
      <c r="F226" t="s">
        <v>826</v>
      </c>
      <c r="G226" t="str">
        <f t="shared" si="55"/>
        <v>1.3.6.1.4.1.8072.3400.2.3.2.104.0</v>
      </c>
      <c r="H226" t="s">
        <v>1426</v>
      </c>
      <c r="I226" t="str">
        <f t="shared" si="56"/>
        <v>1.3.6.1.4.1.8072.3400.2.4.2.104.0</v>
      </c>
      <c r="J226" t="s">
        <v>2026</v>
      </c>
      <c r="M226" t="str">
        <f t="shared" si="57"/>
        <v>1.3.6.1.4.1.8072.3400.4.1.2.104.0</v>
      </c>
      <c r="N226" t="s">
        <v>2641</v>
      </c>
      <c r="O226" t="str">
        <f t="shared" si="58"/>
        <v>1.3.6.1.4.1.8072.3400.4.2.2.104.0</v>
      </c>
      <c r="P226" t="s">
        <v>3001</v>
      </c>
      <c r="Q226" t="str">
        <f t="shared" si="59"/>
        <v>1.3.6.1.4.1.8072.3400.4.3.2.104.0</v>
      </c>
      <c r="R226" t="s">
        <v>3363</v>
      </c>
      <c r="S226" t="str">
        <f t="shared" si="60"/>
        <v>1.3.6.1.4.1.8072.3400.4.4.2.104.0</v>
      </c>
      <c r="T226" t="s">
        <v>3724</v>
      </c>
      <c r="W226" t="str">
        <f t="shared" si="61"/>
        <v>1.3.6.1.4.1.8072.3400.5.2.1.2.104.0</v>
      </c>
      <c r="X226" t="s">
        <v>7710</v>
      </c>
      <c r="Y226" t="str">
        <f t="shared" si="62"/>
        <v>1.3.6.1.4.1.8072.3400.5.2.2.2.104.0</v>
      </c>
      <c r="Z226" t="s">
        <v>6990</v>
      </c>
      <c r="AA226" t="str">
        <f t="shared" si="63"/>
        <v>1.3.6.1.4.1.8072.3400.5.2.3.2.104.0</v>
      </c>
      <c r="AB226" t="s">
        <v>6270</v>
      </c>
      <c r="AC226" t="str">
        <f t="shared" si="64"/>
        <v>1.3.6.1.4.1.8072.3400.5.2.4.2.104.0</v>
      </c>
      <c r="AD226" t="s">
        <v>5550</v>
      </c>
    </row>
    <row r="227" spans="3:30">
      <c r="C227" t="str">
        <f t="shared" si="53"/>
        <v>1.3.6.1.4.1.8072.3400.2.1.2.105.0</v>
      </c>
      <c r="D227" t="s">
        <v>227</v>
      </c>
      <c r="E227" t="str">
        <f t="shared" si="54"/>
        <v>1.3.6.1.4.1.8072.3400.2.2.2.105.0</v>
      </c>
      <c r="F227" t="s">
        <v>827</v>
      </c>
      <c r="G227" t="str">
        <f t="shared" si="55"/>
        <v>1.3.6.1.4.1.8072.3400.2.3.2.105.0</v>
      </c>
      <c r="H227" t="s">
        <v>1427</v>
      </c>
      <c r="I227" t="str">
        <f t="shared" si="56"/>
        <v>1.3.6.1.4.1.8072.3400.2.4.2.105.0</v>
      </c>
      <c r="J227" t="s">
        <v>2027</v>
      </c>
      <c r="M227" t="str">
        <f t="shared" si="57"/>
        <v>1.3.6.1.4.1.8072.3400.4.1.2.105.0</v>
      </c>
      <c r="N227" t="s">
        <v>2642</v>
      </c>
      <c r="O227" t="str">
        <f t="shared" si="58"/>
        <v>1.3.6.1.4.1.8072.3400.4.2.2.105.0</v>
      </c>
      <c r="P227" t="s">
        <v>3002</v>
      </c>
      <c r="Q227" t="str">
        <f t="shared" si="59"/>
        <v>1.3.6.1.4.1.8072.3400.4.3.2.105.0</v>
      </c>
      <c r="R227" t="s">
        <v>3364</v>
      </c>
      <c r="S227" t="str">
        <f t="shared" si="60"/>
        <v>1.3.6.1.4.1.8072.3400.4.4.2.105.0</v>
      </c>
      <c r="T227" t="s">
        <v>3725</v>
      </c>
      <c r="W227" t="str">
        <f t="shared" si="61"/>
        <v>1.3.6.1.4.1.8072.3400.5.2.1.2.105.0</v>
      </c>
      <c r="X227" t="s">
        <v>7711</v>
      </c>
      <c r="Y227" t="str">
        <f t="shared" si="62"/>
        <v>1.3.6.1.4.1.8072.3400.5.2.2.2.105.0</v>
      </c>
      <c r="Z227" t="s">
        <v>6991</v>
      </c>
      <c r="AA227" t="str">
        <f t="shared" si="63"/>
        <v>1.3.6.1.4.1.8072.3400.5.2.3.2.105.0</v>
      </c>
      <c r="AB227" t="s">
        <v>6271</v>
      </c>
      <c r="AC227" t="str">
        <f t="shared" si="64"/>
        <v>1.3.6.1.4.1.8072.3400.5.2.4.2.105.0</v>
      </c>
      <c r="AD227" t="s">
        <v>5551</v>
      </c>
    </row>
    <row r="228" spans="3:30">
      <c r="C228" t="str">
        <f t="shared" si="53"/>
        <v>1.3.6.1.4.1.8072.3400.2.1.2.106.0</v>
      </c>
      <c r="D228" t="s">
        <v>228</v>
      </c>
      <c r="E228" t="str">
        <f t="shared" si="54"/>
        <v>1.3.6.1.4.1.8072.3400.2.2.2.106.0</v>
      </c>
      <c r="F228" t="s">
        <v>828</v>
      </c>
      <c r="G228" t="str">
        <f t="shared" si="55"/>
        <v>1.3.6.1.4.1.8072.3400.2.3.2.106.0</v>
      </c>
      <c r="H228" t="s">
        <v>1428</v>
      </c>
      <c r="I228" t="str">
        <f t="shared" si="56"/>
        <v>1.3.6.1.4.1.8072.3400.2.4.2.106.0</v>
      </c>
      <c r="J228" t="s">
        <v>2028</v>
      </c>
      <c r="M228" t="str">
        <f t="shared" si="57"/>
        <v>1.3.6.1.4.1.8072.3400.4.1.2.106.0</v>
      </c>
      <c r="N228" t="s">
        <v>2643</v>
      </c>
      <c r="O228" t="str">
        <f t="shared" si="58"/>
        <v>1.3.6.1.4.1.8072.3400.4.2.2.106.0</v>
      </c>
      <c r="P228" t="s">
        <v>3003</v>
      </c>
      <c r="Q228" t="str">
        <f t="shared" si="59"/>
        <v>1.3.6.1.4.1.8072.3400.4.3.2.106.0</v>
      </c>
      <c r="R228" t="s">
        <v>3365</v>
      </c>
      <c r="S228" t="str">
        <f t="shared" si="60"/>
        <v>1.3.6.1.4.1.8072.3400.4.4.2.106.0</v>
      </c>
      <c r="T228" t="s">
        <v>3726</v>
      </c>
      <c r="W228" t="str">
        <f t="shared" si="61"/>
        <v>1.3.6.1.4.1.8072.3400.5.2.1.2.106.0</v>
      </c>
      <c r="X228" t="s">
        <v>7712</v>
      </c>
      <c r="Y228" t="str">
        <f t="shared" si="62"/>
        <v>1.3.6.1.4.1.8072.3400.5.2.2.2.106.0</v>
      </c>
      <c r="Z228" t="s">
        <v>6992</v>
      </c>
      <c r="AA228" t="str">
        <f t="shared" si="63"/>
        <v>1.3.6.1.4.1.8072.3400.5.2.3.2.106.0</v>
      </c>
      <c r="AB228" t="s">
        <v>6272</v>
      </c>
      <c r="AC228" t="str">
        <f t="shared" si="64"/>
        <v>1.3.6.1.4.1.8072.3400.5.2.4.2.106.0</v>
      </c>
      <c r="AD228" t="s">
        <v>5552</v>
      </c>
    </row>
    <row r="229" spans="3:30">
      <c r="C229" t="str">
        <f t="shared" si="53"/>
        <v>1.3.6.1.4.1.8072.3400.2.1.2.107.0</v>
      </c>
      <c r="D229" t="s">
        <v>229</v>
      </c>
      <c r="E229" t="str">
        <f t="shared" si="54"/>
        <v>1.3.6.1.4.1.8072.3400.2.2.2.107.0</v>
      </c>
      <c r="F229" t="s">
        <v>829</v>
      </c>
      <c r="G229" t="str">
        <f t="shared" si="55"/>
        <v>1.3.6.1.4.1.8072.3400.2.3.2.107.0</v>
      </c>
      <c r="H229" t="s">
        <v>1429</v>
      </c>
      <c r="I229" t="str">
        <f t="shared" si="56"/>
        <v>1.3.6.1.4.1.8072.3400.2.4.2.107.0</v>
      </c>
      <c r="J229" t="s">
        <v>2029</v>
      </c>
      <c r="M229" t="str">
        <f t="shared" si="57"/>
        <v>1.3.6.1.4.1.8072.3400.4.1.2.107.0</v>
      </c>
      <c r="N229" t="s">
        <v>2644</v>
      </c>
      <c r="O229" t="str">
        <f t="shared" si="58"/>
        <v>1.3.6.1.4.1.8072.3400.4.2.2.107.0</v>
      </c>
      <c r="P229" t="s">
        <v>3004</v>
      </c>
      <c r="Q229" t="str">
        <f t="shared" si="59"/>
        <v>1.3.6.1.4.1.8072.3400.4.3.2.107.0</v>
      </c>
      <c r="R229" t="s">
        <v>3366</v>
      </c>
      <c r="S229" t="str">
        <f t="shared" si="60"/>
        <v>1.3.6.1.4.1.8072.3400.4.4.2.107.0</v>
      </c>
      <c r="T229" t="s">
        <v>3727</v>
      </c>
      <c r="W229" t="str">
        <f t="shared" si="61"/>
        <v>1.3.6.1.4.1.8072.3400.5.2.1.2.107.0</v>
      </c>
      <c r="X229" t="s">
        <v>7713</v>
      </c>
      <c r="Y229" t="str">
        <f t="shared" si="62"/>
        <v>1.3.6.1.4.1.8072.3400.5.2.2.2.107.0</v>
      </c>
      <c r="Z229" t="s">
        <v>6993</v>
      </c>
      <c r="AA229" t="str">
        <f t="shared" si="63"/>
        <v>1.3.6.1.4.1.8072.3400.5.2.3.2.107.0</v>
      </c>
      <c r="AB229" t="s">
        <v>6273</v>
      </c>
      <c r="AC229" t="str">
        <f t="shared" si="64"/>
        <v>1.3.6.1.4.1.8072.3400.5.2.4.2.107.0</v>
      </c>
      <c r="AD229" t="s">
        <v>5553</v>
      </c>
    </row>
    <row r="230" spans="3:30">
      <c r="C230" t="str">
        <f t="shared" si="53"/>
        <v>1.3.6.1.4.1.8072.3400.2.1.2.108.0</v>
      </c>
      <c r="D230" t="s">
        <v>230</v>
      </c>
      <c r="E230" t="str">
        <f t="shared" si="54"/>
        <v>1.3.6.1.4.1.8072.3400.2.2.2.108.0</v>
      </c>
      <c r="F230" t="s">
        <v>830</v>
      </c>
      <c r="G230" t="str">
        <f t="shared" si="55"/>
        <v>1.3.6.1.4.1.8072.3400.2.3.2.108.0</v>
      </c>
      <c r="H230" t="s">
        <v>1430</v>
      </c>
      <c r="I230" t="str">
        <f t="shared" si="56"/>
        <v>1.3.6.1.4.1.8072.3400.2.4.2.108.0</v>
      </c>
      <c r="J230" t="s">
        <v>2030</v>
      </c>
      <c r="M230" t="str">
        <f t="shared" si="57"/>
        <v>1.3.6.1.4.1.8072.3400.4.1.2.108.0</v>
      </c>
      <c r="N230" t="s">
        <v>2645</v>
      </c>
      <c r="O230" t="str">
        <f t="shared" si="58"/>
        <v>1.3.6.1.4.1.8072.3400.4.2.2.108.0</v>
      </c>
      <c r="P230" t="s">
        <v>3005</v>
      </c>
      <c r="Q230" t="str">
        <f t="shared" si="59"/>
        <v>1.3.6.1.4.1.8072.3400.4.3.2.108.0</v>
      </c>
      <c r="R230" t="s">
        <v>3367</v>
      </c>
      <c r="S230" t="str">
        <f t="shared" si="60"/>
        <v>1.3.6.1.4.1.8072.3400.4.4.2.108.0</v>
      </c>
      <c r="T230" t="s">
        <v>3728</v>
      </c>
      <c r="W230" t="str">
        <f t="shared" si="61"/>
        <v>1.3.6.1.4.1.8072.3400.5.2.1.2.108.0</v>
      </c>
      <c r="X230" t="s">
        <v>7714</v>
      </c>
      <c r="Y230" t="str">
        <f t="shared" si="62"/>
        <v>1.3.6.1.4.1.8072.3400.5.2.2.2.108.0</v>
      </c>
      <c r="Z230" t="s">
        <v>6994</v>
      </c>
      <c r="AA230" t="str">
        <f t="shared" si="63"/>
        <v>1.3.6.1.4.1.8072.3400.5.2.3.2.108.0</v>
      </c>
      <c r="AB230" t="s">
        <v>6274</v>
      </c>
      <c r="AC230" t="str">
        <f t="shared" si="64"/>
        <v>1.3.6.1.4.1.8072.3400.5.2.4.2.108.0</v>
      </c>
      <c r="AD230" t="s">
        <v>5554</v>
      </c>
    </row>
    <row r="231" spans="3:30">
      <c r="C231" t="str">
        <f t="shared" si="53"/>
        <v>1.3.6.1.4.1.8072.3400.2.1.2.109.0</v>
      </c>
      <c r="D231" t="s">
        <v>231</v>
      </c>
      <c r="E231" t="str">
        <f t="shared" si="54"/>
        <v>1.3.6.1.4.1.8072.3400.2.2.2.109.0</v>
      </c>
      <c r="F231" t="s">
        <v>831</v>
      </c>
      <c r="G231" t="str">
        <f t="shared" si="55"/>
        <v>1.3.6.1.4.1.8072.3400.2.3.2.109.0</v>
      </c>
      <c r="H231" t="s">
        <v>1431</v>
      </c>
      <c r="I231" t="str">
        <f t="shared" si="56"/>
        <v>1.3.6.1.4.1.8072.3400.2.4.2.109.0</v>
      </c>
      <c r="J231" t="s">
        <v>2031</v>
      </c>
      <c r="M231" t="str">
        <f t="shared" si="57"/>
        <v>1.3.6.1.4.1.8072.3400.4.1.2.109.0</v>
      </c>
      <c r="N231" t="s">
        <v>2646</v>
      </c>
      <c r="O231" t="str">
        <f t="shared" si="58"/>
        <v>1.3.6.1.4.1.8072.3400.4.2.2.109.0</v>
      </c>
      <c r="P231" t="s">
        <v>3006</v>
      </c>
      <c r="Q231" t="str">
        <f t="shared" si="59"/>
        <v>1.3.6.1.4.1.8072.3400.4.3.2.109.0</v>
      </c>
      <c r="R231" t="s">
        <v>3368</v>
      </c>
      <c r="S231" t="str">
        <f t="shared" si="60"/>
        <v>1.3.6.1.4.1.8072.3400.4.4.2.109.0</v>
      </c>
      <c r="T231" t="s">
        <v>3729</v>
      </c>
      <c r="W231" t="str">
        <f t="shared" si="61"/>
        <v>1.3.6.1.4.1.8072.3400.5.2.1.2.109.0</v>
      </c>
      <c r="X231" t="s">
        <v>7715</v>
      </c>
      <c r="Y231" t="str">
        <f t="shared" si="62"/>
        <v>1.3.6.1.4.1.8072.3400.5.2.2.2.109.0</v>
      </c>
      <c r="Z231" t="s">
        <v>6995</v>
      </c>
      <c r="AA231" t="str">
        <f t="shared" si="63"/>
        <v>1.3.6.1.4.1.8072.3400.5.2.3.2.109.0</v>
      </c>
      <c r="AB231" t="s">
        <v>6275</v>
      </c>
      <c r="AC231" t="str">
        <f t="shared" si="64"/>
        <v>1.3.6.1.4.1.8072.3400.5.2.4.2.109.0</v>
      </c>
      <c r="AD231" t="s">
        <v>5555</v>
      </c>
    </row>
    <row r="232" spans="3:30">
      <c r="C232" t="str">
        <f t="shared" si="53"/>
        <v>1.3.6.1.4.1.8072.3400.2.1.2.110.0</v>
      </c>
      <c r="D232" t="s">
        <v>232</v>
      </c>
      <c r="E232" t="str">
        <f t="shared" si="54"/>
        <v>1.3.6.1.4.1.8072.3400.2.2.2.110.0</v>
      </c>
      <c r="F232" t="s">
        <v>832</v>
      </c>
      <c r="G232" t="str">
        <f t="shared" si="55"/>
        <v>1.3.6.1.4.1.8072.3400.2.3.2.110.0</v>
      </c>
      <c r="H232" t="s">
        <v>1432</v>
      </c>
      <c r="I232" t="str">
        <f t="shared" si="56"/>
        <v>1.3.6.1.4.1.8072.3400.2.4.2.110.0</v>
      </c>
      <c r="J232" t="s">
        <v>2032</v>
      </c>
      <c r="M232" t="str">
        <f t="shared" si="57"/>
        <v>1.3.6.1.4.1.8072.3400.4.1.2.110.0</v>
      </c>
      <c r="N232" t="s">
        <v>2647</v>
      </c>
      <c r="O232" t="str">
        <f t="shared" si="58"/>
        <v>1.3.6.1.4.1.8072.3400.4.2.2.110.0</v>
      </c>
      <c r="P232" t="s">
        <v>3007</v>
      </c>
      <c r="Q232" t="str">
        <f t="shared" si="59"/>
        <v>1.3.6.1.4.1.8072.3400.4.3.2.110.0</v>
      </c>
      <c r="R232" t="s">
        <v>3369</v>
      </c>
      <c r="S232" t="str">
        <f t="shared" si="60"/>
        <v>1.3.6.1.4.1.8072.3400.4.4.2.110.0</v>
      </c>
      <c r="T232" t="s">
        <v>3730</v>
      </c>
      <c r="W232" t="str">
        <f t="shared" si="61"/>
        <v>1.3.6.1.4.1.8072.3400.5.2.1.2.110.0</v>
      </c>
      <c r="X232" t="s">
        <v>7716</v>
      </c>
      <c r="Y232" t="str">
        <f t="shared" si="62"/>
        <v>1.3.6.1.4.1.8072.3400.5.2.2.2.110.0</v>
      </c>
      <c r="Z232" t="s">
        <v>6996</v>
      </c>
      <c r="AA232" t="str">
        <f t="shared" si="63"/>
        <v>1.3.6.1.4.1.8072.3400.5.2.3.2.110.0</v>
      </c>
      <c r="AB232" t="s">
        <v>6276</v>
      </c>
      <c r="AC232" t="str">
        <f t="shared" si="64"/>
        <v>1.3.6.1.4.1.8072.3400.5.2.4.2.110.0</v>
      </c>
      <c r="AD232" t="s">
        <v>5556</v>
      </c>
    </row>
    <row r="233" spans="3:30">
      <c r="C233" t="str">
        <f t="shared" si="53"/>
        <v>1.3.6.1.4.1.8072.3400.2.1.2.111.0</v>
      </c>
      <c r="D233" t="s">
        <v>233</v>
      </c>
      <c r="E233" t="str">
        <f t="shared" si="54"/>
        <v>1.3.6.1.4.1.8072.3400.2.2.2.111.0</v>
      </c>
      <c r="F233" t="s">
        <v>833</v>
      </c>
      <c r="G233" t="str">
        <f t="shared" si="55"/>
        <v>1.3.6.1.4.1.8072.3400.2.3.2.111.0</v>
      </c>
      <c r="H233" t="s">
        <v>1433</v>
      </c>
      <c r="I233" t="str">
        <f t="shared" si="56"/>
        <v>1.3.6.1.4.1.8072.3400.2.4.2.111.0</v>
      </c>
      <c r="J233" t="s">
        <v>2033</v>
      </c>
      <c r="M233" t="str">
        <f t="shared" si="57"/>
        <v>1.3.6.1.4.1.8072.3400.4.1.2.111.0</v>
      </c>
      <c r="N233" t="s">
        <v>2648</v>
      </c>
      <c r="O233" t="str">
        <f t="shared" si="58"/>
        <v>1.3.6.1.4.1.8072.3400.4.2.2.111.0</v>
      </c>
      <c r="P233" t="s">
        <v>3008</v>
      </c>
      <c r="Q233" t="str">
        <f t="shared" si="59"/>
        <v>1.3.6.1.4.1.8072.3400.4.3.2.111.0</v>
      </c>
      <c r="R233" t="s">
        <v>3370</v>
      </c>
      <c r="S233" t="str">
        <f t="shared" si="60"/>
        <v>1.3.6.1.4.1.8072.3400.4.4.2.111.0</v>
      </c>
      <c r="T233" t="s">
        <v>3731</v>
      </c>
      <c r="W233" t="str">
        <f t="shared" si="61"/>
        <v>1.3.6.1.4.1.8072.3400.5.2.1.2.111.0</v>
      </c>
      <c r="X233" t="s">
        <v>7717</v>
      </c>
      <c r="Y233" t="str">
        <f t="shared" si="62"/>
        <v>1.3.6.1.4.1.8072.3400.5.2.2.2.111.0</v>
      </c>
      <c r="Z233" t="s">
        <v>6997</v>
      </c>
      <c r="AA233" t="str">
        <f t="shared" si="63"/>
        <v>1.3.6.1.4.1.8072.3400.5.2.3.2.111.0</v>
      </c>
      <c r="AB233" t="s">
        <v>6277</v>
      </c>
      <c r="AC233" t="str">
        <f t="shared" si="64"/>
        <v>1.3.6.1.4.1.8072.3400.5.2.4.2.111.0</v>
      </c>
      <c r="AD233" t="s">
        <v>5557</v>
      </c>
    </row>
    <row r="234" spans="3:30">
      <c r="C234" t="str">
        <f t="shared" si="53"/>
        <v>1.3.6.1.4.1.8072.3400.2.1.2.112.0</v>
      </c>
      <c r="D234" t="s">
        <v>234</v>
      </c>
      <c r="E234" t="str">
        <f t="shared" si="54"/>
        <v>1.3.6.1.4.1.8072.3400.2.2.2.112.0</v>
      </c>
      <c r="F234" t="s">
        <v>834</v>
      </c>
      <c r="G234" t="str">
        <f t="shared" si="55"/>
        <v>1.3.6.1.4.1.8072.3400.2.3.2.112.0</v>
      </c>
      <c r="H234" t="s">
        <v>1434</v>
      </c>
      <c r="I234" t="str">
        <f t="shared" si="56"/>
        <v>1.3.6.1.4.1.8072.3400.2.4.2.112.0</v>
      </c>
      <c r="J234" t="s">
        <v>2034</v>
      </c>
      <c r="M234" t="str">
        <f t="shared" si="57"/>
        <v>1.3.6.1.4.1.8072.3400.4.1.2.112.0</v>
      </c>
      <c r="N234" t="s">
        <v>2649</v>
      </c>
      <c r="O234" t="str">
        <f t="shared" si="58"/>
        <v>1.3.6.1.4.1.8072.3400.4.2.2.112.0</v>
      </c>
      <c r="P234" t="s">
        <v>3009</v>
      </c>
      <c r="Q234" t="str">
        <f t="shared" si="59"/>
        <v>1.3.6.1.4.1.8072.3400.4.3.2.112.0</v>
      </c>
      <c r="R234" t="s">
        <v>3371</v>
      </c>
      <c r="S234" t="str">
        <f t="shared" si="60"/>
        <v>1.3.6.1.4.1.8072.3400.4.4.2.112.0</v>
      </c>
      <c r="T234" t="s">
        <v>3732</v>
      </c>
      <c r="W234" t="str">
        <f t="shared" si="61"/>
        <v>1.3.6.1.4.1.8072.3400.5.2.1.2.112.0</v>
      </c>
      <c r="X234" t="s">
        <v>7718</v>
      </c>
      <c r="Y234" t="str">
        <f t="shared" si="62"/>
        <v>1.3.6.1.4.1.8072.3400.5.2.2.2.112.0</v>
      </c>
      <c r="Z234" t="s">
        <v>6998</v>
      </c>
      <c r="AA234" t="str">
        <f t="shared" si="63"/>
        <v>1.3.6.1.4.1.8072.3400.5.2.3.2.112.0</v>
      </c>
      <c r="AB234" t="s">
        <v>6278</v>
      </c>
      <c r="AC234" t="str">
        <f t="shared" si="64"/>
        <v>1.3.6.1.4.1.8072.3400.5.2.4.2.112.0</v>
      </c>
      <c r="AD234" t="s">
        <v>5558</v>
      </c>
    </row>
    <row r="235" spans="3:30">
      <c r="C235" t="str">
        <f t="shared" si="53"/>
        <v>1.3.6.1.4.1.8072.3400.2.1.2.113.0</v>
      </c>
      <c r="D235" t="s">
        <v>235</v>
      </c>
      <c r="E235" t="str">
        <f t="shared" si="54"/>
        <v>1.3.6.1.4.1.8072.3400.2.2.2.113.0</v>
      </c>
      <c r="F235" t="s">
        <v>835</v>
      </c>
      <c r="G235" t="str">
        <f t="shared" si="55"/>
        <v>1.3.6.1.4.1.8072.3400.2.3.2.113.0</v>
      </c>
      <c r="H235" t="s">
        <v>1435</v>
      </c>
      <c r="I235" t="str">
        <f t="shared" si="56"/>
        <v>1.3.6.1.4.1.8072.3400.2.4.2.113.0</v>
      </c>
      <c r="J235" t="s">
        <v>2035</v>
      </c>
      <c r="M235" t="str">
        <f t="shared" si="57"/>
        <v>1.3.6.1.4.1.8072.3400.4.1.2.113.0</v>
      </c>
      <c r="N235" t="s">
        <v>2650</v>
      </c>
      <c r="O235" t="str">
        <f t="shared" si="58"/>
        <v>1.3.6.1.4.1.8072.3400.4.2.2.113.0</v>
      </c>
      <c r="P235" t="s">
        <v>3010</v>
      </c>
      <c r="Q235" t="str">
        <f t="shared" si="59"/>
        <v>1.3.6.1.4.1.8072.3400.4.3.2.113.0</v>
      </c>
      <c r="R235" t="s">
        <v>3372</v>
      </c>
      <c r="S235" t="str">
        <f t="shared" si="60"/>
        <v>1.3.6.1.4.1.8072.3400.4.4.2.113.0</v>
      </c>
      <c r="T235" t="s">
        <v>3733</v>
      </c>
      <c r="W235" t="str">
        <f t="shared" si="61"/>
        <v>1.3.6.1.4.1.8072.3400.5.2.1.2.113.0</v>
      </c>
      <c r="X235" t="s">
        <v>7719</v>
      </c>
      <c r="Y235" t="str">
        <f t="shared" si="62"/>
        <v>1.3.6.1.4.1.8072.3400.5.2.2.2.113.0</v>
      </c>
      <c r="Z235" t="s">
        <v>6999</v>
      </c>
      <c r="AA235" t="str">
        <f t="shared" si="63"/>
        <v>1.3.6.1.4.1.8072.3400.5.2.3.2.113.0</v>
      </c>
      <c r="AB235" t="s">
        <v>6279</v>
      </c>
      <c r="AC235" t="str">
        <f t="shared" si="64"/>
        <v>1.3.6.1.4.1.8072.3400.5.2.4.2.113.0</v>
      </c>
      <c r="AD235" t="s">
        <v>5559</v>
      </c>
    </row>
    <row r="236" spans="3:30">
      <c r="C236" t="str">
        <f t="shared" si="53"/>
        <v>1.3.6.1.4.1.8072.3400.2.1.2.114.0</v>
      </c>
      <c r="D236" t="s">
        <v>236</v>
      </c>
      <c r="E236" t="str">
        <f t="shared" si="54"/>
        <v>1.3.6.1.4.1.8072.3400.2.2.2.114.0</v>
      </c>
      <c r="F236" t="s">
        <v>836</v>
      </c>
      <c r="G236" t="str">
        <f t="shared" si="55"/>
        <v>1.3.6.1.4.1.8072.3400.2.3.2.114.0</v>
      </c>
      <c r="H236" t="s">
        <v>1436</v>
      </c>
      <c r="I236" t="str">
        <f t="shared" si="56"/>
        <v>1.3.6.1.4.1.8072.3400.2.4.2.114.0</v>
      </c>
      <c r="J236" t="s">
        <v>2036</v>
      </c>
      <c r="M236" t="str">
        <f t="shared" si="57"/>
        <v>1.3.6.1.4.1.8072.3400.4.1.2.114.0</v>
      </c>
      <c r="N236" t="s">
        <v>2651</v>
      </c>
      <c r="O236" t="str">
        <f t="shared" si="58"/>
        <v>1.3.6.1.4.1.8072.3400.4.2.2.114.0</v>
      </c>
      <c r="P236" t="s">
        <v>3011</v>
      </c>
      <c r="Q236" t="str">
        <f t="shared" si="59"/>
        <v>1.3.6.1.4.1.8072.3400.4.3.2.114.0</v>
      </c>
      <c r="R236" t="s">
        <v>3373</v>
      </c>
      <c r="S236" t="str">
        <f t="shared" si="60"/>
        <v>1.3.6.1.4.1.8072.3400.4.4.2.114.0</v>
      </c>
      <c r="T236" t="s">
        <v>3734</v>
      </c>
      <c r="W236" t="str">
        <f t="shared" si="61"/>
        <v>1.3.6.1.4.1.8072.3400.5.2.1.2.114.0</v>
      </c>
      <c r="X236" t="s">
        <v>7720</v>
      </c>
      <c r="Y236" t="str">
        <f t="shared" si="62"/>
        <v>1.3.6.1.4.1.8072.3400.5.2.2.2.114.0</v>
      </c>
      <c r="Z236" t="s">
        <v>7000</v>
      </c>
      <c r="AA236" t="str">
        <f t="shared" si="63"/>
        <v>1.3.6.1.4.1.8072.3400.5.2.3.2.114.0</v>
      </c>
      <c r="AB236" t="s">
        <v>6280</v>
      </c>
      <c r="AC236" t="str">
        <f t="shared" si="64"/>
        <v>1.3.6.1.4.1.8072.3400.5.2.4.2.114.0</v>
      </c>
      <c r="AD236" t="s">
        <v>5560</v>
      </c>
    </row>
    <row r="237" spans="3:30">
      <c r="C237" t="str">
        <f t="shared" si="53"/>
        <v>1.3.6.1.4.1.8072.3400.2.1.2.115.0</v>
      </c>
      <c r="D237" t="s">
        <v>237</v>
      </c>
      <c r="E237" t="str">
        <f t="shared" si="54"/>
        <v>1.3.6.1.4.1.8072.3400.2.2.2.115.0</v>
      </c>
      <c r="F237" t="s">
        <v>837</v>
      </c>
      <c r="G237" t="str">
        <f t="shared" si="55"/>
        <v>1.3.6.1.4.1.8072.3400.2.3.2.115.0</v>
      </c>
      <c r="H237" t="s">
        <v>1437</v>
      </c>
      <c r="I237" t="str">
        <f t="shared" si="56"/>
        <v>1.3.6.1.4.1.8072.3400.2.4.2.115.0</v>
      </c>
      <c r="J237" t="s">
        <v>2037</v>
      </c>
      <c r="M237" t="str">
        <f t="shared" si="57"/>
        <v>1.3.6.1.4.1.8072.3400.4.1.2.115.0</v>
      </c>
      <c r="N237" t="s">
        <v>2652</v>
      </c>
      <c r="O237" t="str">
        <f t="shared" si="58"/>
        <v>1.3.6.1.4.1.8072.3400.4.2.2.115.0</v>
      </c>
      <c r="P237" t="s">
        <v>3012</v>
      </c>
      <c r="Q237" t="str">
        <f t="shared" si="59"/>
        <v>1.3.6.1.4.1.8072.3400.4.3.2.115.0</v>
      </c>
      <c r="R237" t="s">
        <v>3374</v>
      </c>
      <c r="S237" t="str">
        <f t="shared" si="60"/>
        <v>1.3.6.1.4.1.8072.3400.4.4.2.115.0</v>
      </c>
      <c r="T237" t="s">
        <v>3735</v>
      </c>
      <c r="W237" t="str">
        <f t="shared" si="61"/>
        <v>1.3.6.1.4.1.8072.3400.5.2.1.2.115.0</v>
      </c>
      <c r="X237" t="s">
        <v>7721</v>
      </c>
      <c r="Y237" t="str">
        <f t="shared" si="62"/>
        <v>1.3.6.1.4.1.8072.3400.5.2.2.2.115.0</v>
      </c>
      <c r="Z237" t="s">
        <v>7001</v>
      </c>
      <c r="AA237" t="str">
        <f t="shared" si="63"/>
        <v>1.3.6.1.4.1.8072.3400.5.2.3.2.115.0</v>
      </c>
      <c r="AB237" t="s">
        <v>6281</v>
      </c>
      <c r="AC237" t="str">
        <f t="shared" si="64"/>
        <v>1.3.6.1.4.1.8072.3400.5.2.4.2.115.0</v>
      </c>
      <c r="AD237" t="s">
        <v>5561</v>
      </c>
    </row>
    <row r="238" spans="3:30">
      <c r="C238" t="str">
        <f t="shared" si="53"/>
        <v>1.3.6.1.4.1.8072.3400.2.1.2.116.0</v>
      </c>
      <c r="D238" t="s">
        <v>238</v>
      </c>
      <c r="E238" t="str">
        <f t="shared" si="54"/>
        <v>1.3.6.1.4.1.8072.3400.2.2.2.116.0</v>
      </c>
      <c r="F238" t="s">
        <v>838</v>
      </c>
      <c r="G238" t="str">
        <f t="shared" si="55"/>
        <v>1.3.6.1.4.1.8072.3400.2.3.2.116.0</v>
      </c>
      <c r="H238" t="s">
        <v>1438</v>
      </c>
      <c r="I238" t="str">
        <f t="shared" si="56"/>
        <v>1.3.6.1.4.1.8072.3400.2.4.2.116.0</v>
      </c>
      <c r="J238" t="s">
        <v>2038</v>
      </c>
      <c r="M238" t="str">
        <f t="shared" si="57"/>
        <v>1.3.6.1.4.1.8072.3400.4.1.2.116.0</v>
      </c>
      <c r="N238" t="s">
        <v>2653</v>
      </c>
      <c r="O238" t="str">
        <f t="shared" si="58"/>
        <v>1.3.6.1.4.1.8072.3400.4.2.2.116.0</v>
      </c>
      <c r="P238" t="s">
        <v>3013</v>
      </c>
      <c r="Q238" t="str">
        <f t="shared" si="59"/>
        <v>1.3.6.1.4.1.8072.3400.4.3.2.116.0</v>
      </c>
      <c r="R238" t="s">
        <v>3375</v>
      </c>
      <c r="S238" t="str">
        <f t="shared" si="60"/>
        <v>1.3.6.1.4.1.8072.3400.4.4.2.116.0</v>
      </c>
      <c r="T238" t="s">
        <v>3736</v>
      </c>
      <c r="W238" t="str">
        <f t="shared" si="61"/>
        <v>1.3.6.1.4.1.8072.3400.5.2.1.2.116.0</v>
      </c>
      <c r="X238" t="s">
        <v>7722</v>
      </c>
      <c r="Y238" t="str">
        <f t="shared" si="62"/>
        <v>1.3.6.1.4.1.8072.3400.5.2.2.2.116.0</v>
      </c>
      <c r="Z238" t="s">
        <v>7002</v>
      </c>
      <c r="AA238" t="str">
        <f t="shared" si="63"/>
        <v>1.3.6.1.4.1.8072.3400.5.2.3.2.116.0</v>
      </c>
      <c r="AB238" t="s">
        <v>6282</v>
      </c>
      <c r="AC238" t="str">
        <f t="shared" si="64"/>
        <v>1.3.6.1.4.1.8072.3400.5.2.4.2.116.0</v>
      </c>
      <c r="AD238" t="s">
        <v>5562</v>
      </c>
    </row>
    <row r="239" spans="3:30">
      <c r="C239" t="str">
        <f t="shared" si="53"/>
        <v>1.3.6.1.4.1.8072.3400.2.1.2.117.0</v>
      </c>
      <c r="D239" t="s">
        <v>239</v>
      </c>
      <c r="E239" t="str">
        <f t="shared" si="54"/>
        <v>1.3.6.1.4.1.8072.3400.2.2.2.117.0</v>
      </c>
      <c r="F239" t="s">
        <v>839</v>
      </c>
      <c r="G239" t="str">
        <f t="shared" si="55"/>
        <v>1.3.6.1.4.1.8072.3400.2.3.2.117.0</v>
      </c>
      <c r="H239" t="s">
        <v>1439</v>
      </c>
      <c r="I239" t="str">
        <f t="shared" si="56"/>
        <v>1.3.6.1.4.1.8072.3400.2.4.2.117.0</v>
      </c>
      <c r="J239" t="s">
        <v>2039</v>
      </c>
      <c r="M239" t="str">
        <f t="shared" si="57"/>
        <v>1.3.6.1.4.1.8072.3400.4.1.2.117.0</v>
      </c>
      <c r="N239" t="s">
        <v>2654</v>
      </c>
      <c r="O239" t="str">
        <f t="shared" si="58"/>
        <v>1.3.6.1.4.1.8072.3400.4.2.2.117.0</v>
      </c>
      <c r="P239" t="s">
        <v>3014</v>
      </c>
      <c r="Q239" t="str">
        <f t="shared" si="59"/>
        <v>1.3.6.1.4.1.8072.3400.4.3.2.117.0</v>
      </c>
      <c r="R239" t="s">
        <v>3376</v>
      </c>
      <c r="S239" t="str">
        <f t="shared" si="60"/>
        <v>1.3.6.1.4.1.8072.3400.4.4.2.117.0</v>
      </c>
      <c r="T239" t="s">
        <v>3737</v>
      </c>
      <c r="W239" t="str">
        <f t="shared" si="61"/>
        <v>1.3.6.1.4.1.8072.3400.5.2.1.2.117.0</v>
      </c>
      <c r="X239" t="s">
        <v>7723</v>
      </c>
      <c r="Y239" t="str">
        <f t="shared" si="62"/>
        <v>1.3.6.1.4.1.8072.3400.5.2.2.2.117.0</v>
      </c>
      <c r="Z239" t="s">
        <v>7003</v>
      </c>
      <c r="AA239" t="str">
        <f t="shared" si="63"/>
        <v>1.3.6.1.4.1.8072.3400.5.2.3.2.117.0</v>
      </c>
      <c r="AB239" t="s">
        <v>6283</v>
      </c>
      <c r="AC239" t="str">
        <f t="shared" si="64"/>
        <v>1.3.6.1.4.1.8072.3400.5.2.4.2.117.0</v>
      </c>
      <c r="AD239" t="s">
        <v>5563</v>
      </c>
    </row>
    <row r="240" spans="3:30">
      <c r="C240" t="str">
        <f t="shared" si="53"/>
        <v>1.3.6.1.4.1.8072.3400.2.1.2.118.0</v>
      </c>
      <c r="D240" t="s">
        <v>240</v>
      </c>
      <c r="E240" t="str">
        <f t="shared" si="54"/>
        <v>1.3.6.1.4.1.8072.3400.2.2.2.118.0</v>
      </c>
      <c r="F240" t="s">
        <v>840</v>
      </c>
      <c r="G240" t="str">
        <f t="shared" si="55"/>
        <v>1.3.6.1.4.1.8072.3400.2.3.2.118.0</v>
      </c>
      <c r="H240" t="s">
        <v>1440</v>
      </c>
      <c r="I240" t="str">
        <f t="shared" si="56"/>
        <v>1.3.6.1.4.1.8072.3400.2.4.2.118.0</v>
      </c>
      <c r="J240" t="s">
        <v>2040</v>
      </c>
      <c r="M240" t="str">
        <f t="shared" si="57"/>
        <v>1.3.6.1.4.1.8072.3400.4.1.2.118.0</v>
      </c>
      <c r="N240" t="s">
        <v>2655</v>
      </c>
      <c r="O240" t="str">
        <f t="shared" si="58"/>
        <v>1.3.6.1.4.1.8072.3400.4.2.2.118.0</v>
      </c>
      <c r="P240" t="s">
        <v>3015</v>
      </c>
      <c r="Q240" t="str">
        <f t="shared" si="59"/>
        <v>1.3.6.1.4.1.8072.3400.4.3.2.118.0</v>
      </c>
      <c r="R240" t="s">
        <v>3377</v>
      </c>
      <c r="S240" t="str">
        <f t="shared" si="60"/>
        <v>1.3.6.1.4.1.8072.3400.4.4.2.118.0</v>
      </c>
      <c r="T240" t="s">
        <v>3738</v>
      </c>
      <c r="W240" t="str">
        <f t="shared" si="61"/>
        <v>1.3.6.1.4.1.8072.3400.5.2.1.2.118.0</v>
      </c>
      <c r="X240" t="s">
        <v>7724</v>
      </c>
      <c r="Y240" t="str">
        <f t="shared" si="62"/>
        <v>1.3.6.1.4.1.8072.3400.5.2.2.2.118.0</v>
      </c>
      <c r="Z240" t="s">
        <v>7004</v>
      </c>
      <c r="AA240" t="str">
        <f t="shared" si="63"/>
        <v>1.3.6.1.4.1.8072.3400.5.2.3.2.118.0</v>
      </c>
      <c r="AB240" t="s">
        <v>6284</v>
      </c>
      <c r="AC240" t="str">
        <f t="shared" si="64"/>
        <v>1.3.6.1.4.1.8072.3400.5.2.4.2.118.0</v>
      </c>
      <c r="AD240" t="s">
        <v>5564</v>
      </c>
    </row>
    <row r="241" spans="3:30">
      <c r="C241" t="str">
        <f t="shared" si="53"/>
        <v>1.3.6.1.4.1.8072.3400.2.1.2.119.0</v>
      </c>
      <c r="D241" t="s">
        <v>241</v>
      </c>
      <c r="E241" t="str">
        <f t="shared" si="54"/>
        <v>1.3.6.1.4.1.8072.3400.2.2.2.119.0</v>
      </c>
      <c r="F241" t="s">
        <v>841</v>
      </c>
      <c r="G241" t="str">
        <f t="shared" si="55"/>
        <v>1.3.6.1.4.1.8072.3400.2.3.2.119.0</v>
      </c>
      <c r="H241" t="s">
        <v>1441</v>
      </c>
      <c r="I241" t="str">
        <f t="shared" si="56"/>
        <v>1.3.6.1.4.1.8072.3400.2.4.2.119.0</v>
      </c>
      <c r="J241" t="s">
        <v>2041</v>
      </c>
      <c r="M241" t="str">
        <f t="shared" si="57"/>
        <v>1.3.6.1.4.1.8072.3400.4.1.2.119.0</v>
      </c>
      <c r="N241" t="s">
        <v>2656</v>
      </c>
      <c r="O241" t="str">
        <f t="shared" si="58"/>
        <v>1.3.6.1.4.1.8072.3400.4.2.2.119.0</v>
      </c>
      <c r="P241" t="s">
        <v>3016</v>
      </c>
      <c r="Q241" t="str">
        <f t="shared" si="59"/>
        <v>1.3.6.1.4.1.8072.3400.4.3.2.119.0</v>
      </c>
      <c r="R241" t="s">
        <v>3378</v>
      </c>
      <c r="S241" t="str">
        <f t="shared" si="60"/>
        <v>1.3.6.1.4.1.8072.3400.4.4.2.119.0</v>
      </c>
      <c r="T241" t="s">
        <v>3739</v>
      </c>
      <c r="W241" t="str">
        <f t="shared" si="61"/>
        <v>1.3.6.1.4.1.8072.3400.5.2.1.2.119.0</v>
      </c>
      <c r="X241" t="s">
        <v>7725</v>
      </c>
      <c r="Y241" t="str">
        <f t="shared" si="62"/>
        <v>1.3.6.1.4.1.8072.3400.5.2.2.2.119.0</v>
      </c>
      <c r="Z241" t="s">
        <v>7005</v>
      </c>
      <c r="AA241" t="str">
        <f t="shared" si="63"/>
        <v>1.3.6.1.4.1.8072.3400.5.2.3.2.119.0</v>
      </c>
      <c r="AB241" t="s">
        <v>6285</v>
      </c>
      <c r="AC241" t="str">
        <f t="shared" si="64"/>
        <v>1.3.6.1.4.1.8072.3400.5.2.4.2.119.0</v>
      </c>
      <c r="AD241" t="s">
        <v>5565</v>
      </c>
    </row>
    <row r="242" spans="3:30">
      <c r="C242" t="str">
        <f>"1.3.6.1.4.1.8072.3400.2.1.2."&amp;TEXT(ROW(A120),"0")&amp;".0"</f>
        <v>1.3.6.1.4.1.8072.3400.2.1.2.120.0</v>
      </c>
      <c r="D242" t="s">
        <v>242</v>
      </c>
      <c r="E242" t="str">
        <f t="shared" si="54"/>
        <v>1.3.6.1.4.1.8072.3400.2.2.2.120.0</v>
      </c>
      <c r="F242" t="s">
        <v>842</v>
      </c>
      <c r="G242" t="str">
        <f t="shared" si="55"/>
        <v>1.3.6.1.4.1.8072.3400.2.3.2.120.0</v>
      </c>
      <c r="H242" t="s">
        <v>1442</v>
      </c>
      <c r="I242" t="str">
        <f t="shared" si="56"/>
        <v>1.3.6.1.4.1.8072.3400.2.4.2.120.0</v>
      </c>
      <c r="J242" t="s">
        <v>2042</v>
      </c>
      <c r="M242" t="str">
        <f t="shared" si="57"/>
        <v>1.3.6.1.4.1.8072.3400.4.1.2.120.0</v>
      </c>
      <c r="N242" t="s">
        <v>2657</v>
      </c>
      <c r="O242" t="str">
        <f t="shared" si="58"/>
        <v>1.3.6.1.4.1.8072.3400.4.2.2.120.0</v>
      </c>
      <c r="P242" t="s">
        <v>3017</v>
      </c>
      <c r="Q242" t="str">
        <f t="shared" si="59"/>
        <v>1.3.6.1.4.1.8072.3400.4.3.2.120.0</v>
      </c>
      <c r="R242" t="s">
        <v>3379</v>
      </c>
      <c r="S242" t="str">
        <f t="shared" si="60"/>
        <v>1.3.6.1.4.1.8072.3400.4.4.2.120.0</v>
      </c>
      <c r="T242" t="s">
        <v>3740</v>
      </c>
      <c r="W242" t="str">
        <f t="shared" si="61"/>
        <v>1.3.6.1.4.1.8072.3400.5.2.1.2.120.0</v>
      </c>
      <c r="X242" t="s">
        <v>7726</v>
      </c>
      <c r="Y242" t="str">
        <f t="shared" si="62"/>
        <v>1.3.6.1.4.1.8072.3400.5.2.2.2.120.0</v>
      </c>
      <c r="Z242" t="s">
        <v>7006</v>
      </c>
      <c r="AA242" t="str">
        <f t="shared" si="63"/>
        <v>1.3.6.1.4.1.8072.3400.5.2.3.2.120.0</v>
      </c>
      <c r="AB242" t="s">
        <v>6286</v>
      </c>
      <c r="AC242" t="str">
        <f t="shared" si="64"/>
        <v>1.3.6.1.4.1.8072.3400.5.2.4.2.120.0</v>
      </c>
      <c r="AD242" t="s">
        <v>5566</v>
      </c>
    </row>
    <row r="243" spans="3:30">
      <c r="C243" t="str">
        <f>"1.3.6.1.4.1.8072.3400.2.1.3."&amp;TEXT(ROW(A1),"0")&amp;".0"</f>
        <v>1.3.6.1.4.1.8072.3400.2.1.3.1.0</v>
      </c>
      <c r="D243" t="s">
        <v>243</v>
      </c>
      <c r="E243" t="str">
        <f>"1.3.6.1.4.1.8072.3400.2.2.3."&amp;TEXT(ROW(A1),"0")&amp;".0"</f>
        <v>1.3.6.1.4.1.8072.3400.2.2.3.1.0</v>
      </c>
      <c r="F243" t="s">
        <v>843</v>
      </c>
      <c r="G243" t="str">
        <f>"1.3.6.1.4.1.8072.3400.2.3.3."&amp;TEXT(ROW(A1),"0")&amp;".0"</f>
        <v>1.3.6.1.4.1.8072.3400.2.3.3.1.0</v>
      </c>
      <c r="H243" t="s">
        <v>1443</v>
      </c>
      <c r="I243" t="str">
        <f>"1.3.6.1.4.1.8072.3400.2.4.3."&amp;TEXT(ROW(A1),"0")&amp;".0"</f>
        <v>1.3.6.1.4.1.8072.3400.2.4.3.1.0</v>
      </c>
      <c r="J243" t="s">
        <v>2043</v>
      </c>
      <c r="M243" t="str">
        <f>"1.3.6.1.4.1.8072.3400.4.1.3."&amp;TEXT(ROW(A1),"0")&amp;".0"</f>
        <v>1.3.6.1.4.1.8072.3400.4.1.3.1.0</v>
      </c>
      <c r="N243" t="s">
        <v>4341</v>
      </c>
      <c r="O243" t="str">
        <f>"1.3.6.1.4.1.8072.3400.4.2.3."&amp;TEXT(ROW(A1),"0")&amp;".0"</f>
        <v>1.3.6.1.4.1.8072.3400.4.2.3.1.0</v>
      </c>
      <c r="P243" t="s">
        <v>4461</v>
      </c>
      <c r="Q243" t="str">
        <f>"1.3.6.1.4.1.8072.3400.4.3.3."&amp;TEXT(ROW(A1),"0")&amp;".0"</f>
        <v>1.3.6.1.4.1.8072.3400.4.3.3.1.0</v>
      </c>
      <c r="R243" t="s">
        <v>4581</v>
      </c>
      <c r="S243" t="str">
        <f>"1.3.6.1.4.1.8072.3400.4.4.3."&amp;TEXT(ROW(A1),"0")&amp;".0"</f>
        <v>1.3.6.1.4.1.8072.3400.4.4.3.1.0</v>
      </c>
      <c r="T243" t="s">
        <v>5181</v>
      </c>
      <c r="W243" t="str">
        <f>"1.3.6.1.4.1.8072.3400.5.2.1.3."&amp;TEXT(ROW(K1),"0")&amp;".0"</f>
        <v>1.3.6.1.4.1.8072.3400.5.2.1.3.1.0</v>
      </c>
      <c r="X243" t="s">
        <v>7727</v>
      </c>
      <c r="Y243" t="str">
        <f>"1.3.6.1.4.1.8072.3400.5.2.2.3."&amp;TEXT(ROW(M1),"0")&amp;".0"</f>
        <v>1.3.6.1.4.1.8072.3400.5.2.2.3.1.0</v>
      </c>
      <c r="Z243" t="s">
        <v>7007</v>
      </c>
      <c r="AA243" t="str">
        <f>"1.3.6.1.4.1.8072.3400.5.2.3.3."&amp;TEXT(ROW(O1),"0")&amp;".0"</f>
        <v>1.3.6.1.4.1.8072.3400.5.2.3.3.1.0</v>
      </c>
      <c r="AB243" t="s">
        <v>6287</v>
      </c>
      <c r="AC243" t="str">
        <f>"1.3.6.1.4.1.8072.3400.5.2.4.3."&amp;TEXT(ROW(Q1),"0")&amp;".0"</f>
        <v>1.3.6.1.4.1.8072.3400.5.2.4.3.1.0</v>
      </c>
      <c r="AD243" t="s">
        <v>5567</v>
      </c>
    </row>
    <row r="244" spans="3:30">
      <c r="C244" t="str">
        <f t="shared" ref="C244:C307" si="65">"1.3.6.1.4.1.8072.3400.2.1.3."&amp;TEXT(ROW(A2),"0")&amp;".0"</f>
        <v>1.3.6.1.4.1.8072.3400.2.1.3.2.0</v>
      </c>
      <c r="D244" t="s">
        <v>244</v>
      </c>
      <c r="E244" t="str">
        <f t="shared" ref="E244:E307" si="66">"1.3.6.1.4.1.8072.3400.2.2.3."&amp;TEXT(ROW(A2),"0")&amp;".0"</f>
        <v>1.3.6.1.4.1.8072.3400.2.2.3.2.0</v>
      </c>
      <c r="F244" t="s">
        <v>844</v>
      </c>
      <c r="G244" t="str">
        <f t="shared" ref="G244:G307" si="67">"1.3.6.1.4.1.8072.3400.2.3.3."&amp;TEXT(ROW(A2),"0")&amp;".0"</f>
        <v>1.3.6.1.4.1.8072.3400.2.3.3.2.0</v>
      </c>
      <c r="H244" t="s">
        <v>1444</v>
      </c>
      <c r="I244" t="str">
        <f t="shared" ref="I244:I307" si="68">"1.3.6.1.4.1.8072.3400.2.4.3."&amp;TEXT(ROW(A2),"0")&amp;".0"</f>
        <v>1.3.6.1.4.1.8072.3400.2.4.3.2.0</v>
      </c>
      <c r="J244" t="s">
        <v>2044</v>
      </c>
      <c r="M244" t="str">
        <f t="shared" ref="M244:M307" si="69">"1.3.6.1.4.1.8072.3400.4.1.3."&amp;TEXT(ROW(A2),"0")&amp;".0"</f>
        <v>1.3.6.1.4.1.8072.3400.4.1.3.2.0</v>
      </c>
      <c r="N244" t="s">
        <v>4342</v>
      </c>
      <c r="O244" t="str">
        <f t="shared" ref="O244:O307" si="70">"1.3.6.1.4.1.8072.3400.4.2.3."&amp;TEXT(ROW(A2),"0")&amp;".0"</f>
        <v>1.3.6.1.4.1.8072.3400.4.2.3.2.0</v>
      </c>
      <c r="P244" t="s">
        <v>4462</v>
      </c>
      <c r="Q244" t="str">
        <f t="shared" ref="Q244:Q307" si="71">"1.3.6.1.4.1.8072.3400.4.3.3."&amp;TEXT(ROW(A2),"0")&amp;".0"</f>
        <v>1.3.6.1.4.1.8072.3400.4.3.3.2.0</v>
      </c>
      <c r="R244" t="s">
        <v>4582</v>
      </c>
      <c r="S244" t="str">
        <f t="shared" ref="S244:S307" si="72">"1.3.6.1.4.1.8072.3400.4.4.3."&amp;TEXT(ROW(A2),"0")&amp;".0"</f>
        <v>1.3.6.1.4.1.8072.3400.4.4.3.2.0</v>
      </c>
      <c r="T244" t="s">
        <v>5182</v>
      </c>
      <c r="W244" t="str">
        <f t="shared" ref="W244:W307" si="73">"1.3.6.1.4.1.8072.3400.5.2.1.3."&amp;TEXT(ROW(K2),"0")&amp;".0"</f>
        <v>1.3.6.1.4.1.8072.3400.5.2.1.3.2.0</v>
      </c>
      <c r="X244" t="s">
        <v>7728</v>
      </c>
      <c r="Y244" t="str">
        <f t="shared" ref="Y244:Y307" si="74">"1.3.6.1.4.1.8072.3400.5.2.2.3."&amp;TEXT(ROW(M2),"0")&amp;".0"</f>
        <v>1.3.6.1.4.1.8072.3400.5.2.2.3.2.0</v>
      </c>
      <c r="Z244" t="s">
        <v>7008</v>
      </c>
      <c r="AA244" t="str">
        <f t="shared" ref="AA244:AA307" si="75">"1.3.6.1.4.1.8072.3400.5.2.3.3."&amp;TEXT(ROW(O2),"0")&amp;".0"</f>
        <v>1.3.6.1.4.1.8072.3400.5.2.3.3.2.0</v>
      </c>
      <c r="AB244" t="s">
        <v>6288</v>
      </c>
      <c r="AC244" t="str">
        <f t="shared" ref="AC244:AC307" si="76">"1.3.6.1.4.1.8072.3400.5.2.4.3."&amp;TEXT(ROW(Q2),"0")&amp;".0"</f>
        <v>1.3.6.1.4.1.8072.3400.5.2.4.3.2.0</v>
      </c>
      <c r="AD244" t="s">
        <v>5568</v>
      </c>
    </row>
    <row r="245" spans="3:30">
      <c r="C245" t="str">
        <f t="shared" si="65"/>
        <v>1.3.6.1.4.1.8072.3400.2.1.3.3.0</v>
      </c>
      <c r="D245" t="s">
        <v>245</v>
      </c>
      <c r="E245" t="str">
        <f t="shared" si="66"/>
        <v>1.3.6.1.4.1.8072.3400.2.2.3.3.0</v>
      </c>
      <c r="F245" t="s">
        <v>845</v>
      </c>
      <c r="G245" t="str">
        <f t="shared" si="67"/>
        <v>1.3.6.1.4.1.8072.3400.2.3.3.3.0</v>
      </c>
      <c r="H245" t="s">
        <v>1445</v>
      </c>
      <c r="I245" t="str">
        <f t="shared" si="68"/>
        <v>1.3.6.1.4.1.8072.3400.2.4.3.3.0</v>
      </c>
      <c r="J245" t="s">
        <v>2045</v>
      </c>
      <c r="M245" t="str">
        <f t="shared" si="69"/>
        <v>1.3.6.1.4.1.8072.3400.4.1.3.3.0</v>
      </c>
      <c r="N245" t="s">
        <v>4343</v>
      </c>
      <c r="O245" t="str">
        <f t="shared" si="70"/>
        <v>1.3.6.1.4.1.8072.3400.4.2.3.3.0</v>
      </c>
      <c r="P245" t="s">
        <v>4463</v>
      </c>
      <c r="Q245" t="str">
        <f t="shared" si="71"/>
        <v>1.3.6.1.4.1.8072.3400.4.3.3.3.0</v>
      </c>
      <c r="R245" t="s">
        <v>4583</v>
      </c>
      <c r="S245" t="str">
        <f t="shared" si="72"/>
        <v>1.3.6.1.4.1.8072.3400.4.4.3.3.0</v>
      </c>
      <c r="T245" t="s">
        <v>5183</v>
      </c>
      <c r="W245" t="str">
        <f t="shared" si="73"/>
        <v>1.3.6.1.4.1.8072.3400.5.2.1.3.3.0</v>
      </c>
      <c r="X245" t="s">
        <v>7729</v>
      </c>
      <c r="Y245" t="str">
        <f t="shared" si="74"/>
        <v>1.3.6.1.4.1.8072.3400.5.2.2.3.3.0</v>
      </c>
      <c r="Z245" t="s">
        <v>7009</v>
      </c>
      <c r="AA245" t="str">
        <f t="shared" si="75"/>
        <v>1.3.6.1.4.1.8072.3400.5.2.3.3.3.0</v>
      </c>
      <c r="AB245" t="s">
        <v>6289</v>
      </c>
      <c r="AC245" t="str">
        <f t="shared" si="76"/>
        <v>1.3.6.1.4.1.8072.3400.5.2.4.3.3.0</v>
      </c>
      <c r="AD245" t="s">
        <v>5569</v>
      </c>
    </row>
    <row r="246" spans="3:30">
      <c r="C246" t="str">
        <f t="shared" si="65"/>
        <v>1.3.6.1.4.1.8072.3400.2.1.3.4.0</v>
      </c>
      <c r="D246" t="s">
        <v>246</v>
      </c>
      <c r="E246" t="str">
        <f t="shared" si="66"/>
        <v>1.3.6.1.4.1.8072.3400.2.2.3.4.0</v>
      </c>
      <c r="F246" t="s">
        <v>846</v>
      </c>
      <c r="G246" t="str">
        <f t="shared" si="67"/>
        <v>1.3.6.1.4.1.8072.3400.2.3.3.4.0</v>
      </c>
      <c r="H246" t="s">
        <v>1446</v>
      </c>
      <c r="I246" t="str">
        <f t="shared" si="68"/>
        <v>1.3.6.1.4.1.8072.3400.2.4.3.4.0</v>
      </c>
      <c r="J246" t="s">
        <v>2046</v>
      </c>
      <c r="M246" t="str">
        <f t="shared" si="69"/>
        <v>1.3.6.1.4.1.8072.3400.4.1.3.4.0</v>
      </c>
      <c r="N246" t="s">
        <v>4344</v>
      </c>
      <c r="O246" t="str">
        <f t="shared" si="70"/>
        <v>1.3.6.1.4.1.8072.3400.4.2.3.4.0</v>
      </c>
      <c r="P246" t="s">
        <v>4464</v>
      </c>
      <c r="Q246" t="str">
        <f t="shared" si="71"/>
        <v>1.3.6.1.4.1.8072.3400.4.3.3.4.0</v>
      </c>
      <c r="R246" t="s">
        <v>4584</v>
      </c>
      <c r="S246" t="str">
        <f t="shared" si="72"/>
        <v>1.3.6.1.4.1.8072.3400.4.4.3.4.0</v>
      </c>
      <c r="T246" t="s">
        <v>5184</v>
      </c>
      <c r="W246" t="str">
        <f t="shared" si="73"/>
        <v>1.3.6.1.4.1.8072.3400.5.2.1.3.4.0</v>
      </c>
      <c r="X246" t="s">
        <v>7730</v>
      </c>
      <c r="Y246" t="str">
        <f t="shared" si="74"/>
        <v>1.3.6.1.4.1.8072.3400.5.2.2.3.4.0</v>
      </c>
      <c r="Z246" t="s">
        <v>7010</v>
      </c>
      <c r="AA246" t="str">
        <f t="shared" si="75"/>
        <v>1.3.6.1.4.1.8072.3400.5.2.3.3.4.0</v>
      </c>
      <c r="AB246" t="s">
        <v>6290</v>
      </c>
      <c r="AC246" t="str">
        <f t="shared" si="76"/>
        <v>1.3.6.1.4.1.8072.3400.5.2.4.3.4.0</v>
      </c>
      <c r="AD246" t="s">
        <v>5570</v>
      </c>
    </row>
    <row r="247" spans="3:30">
      <c r="C247" t="str">
        <f t="shared" si="65"/>
        <v>1.3.6.1.4.1.8072.3400.2.1.3.5.0</v>
      </c>
      <c r="D247" t="s">
        <v>247</v>
      </c>
      <c r="E247" t="str">
        <f t="shared" si="66"/>
        <v>1.3.6.1.4.1.8072.3400.2.2.3.5.0</v>
      </c>
      <c r="F247" t="s">
        <v>847</v>
      </c>
      <c r="G247" t="str">
        <f t="shared" si="67"/>
        <v>1.3.6.1.4.1.8072.3400.2.3.3.5.0</v>
      </c>
      <c r="H247" t="s">
        <v>1447</v>
      </c>
      <c r="I247" t="str">
        <f t="shared" si="68"/>
        <v>1.3.6.1.4.1.8072.3400.2.4.3.5.0</v>
      </c>
      <c r="J247" t="s">
        <v>2047</v>
      </c>
      <c r="M247" t="str">
        <f t="shared" si="69"/>
        <v>1.3.6.1.4.1.8072.3400.4.1.3.5.0</v>
      </c>
      <c r="N247" t="s">
        <v>4345</v>
      </c>
      <c r="O247" t="str">
        <f t="shared" si="70"/>
        <v>1.3.6.1.4.1.8072.3400.4.2.3.5.0</v>
      </c>
      <c r="P247" t="s">
        <v>4465</v>
      </c>
      <c r="Q247" t="str">
        <f t="shared" si="71"/>
        <v>1.3.6.1.4.1.8072.3400.4.3.3.5.0</v>
      </c>
      <c r="R247" t="s">
        <v>4585</v>
      </c>
      <c r="S247" t="str">
        <f t="shared" si="72"/>
        <v>1.3.6.1.4.1.8072.3400.4.4.3.5.0</v>
      </c>
      <c r="T247" t="s">
        <v>5185</v>
      </c>
      <c r="W247" t="str">
        <f t="shared" si="73"/>
        <v>1.3.6.1.4.1.8072.3400.5.2.1.3.5.0</v>
      </c>
      <c r="X247" t="s">
        <v>7731</v>
      </c>
      <c r="Y247" t="str">
        <f t="shared" si="74"/>
        <v>1.3.6.1.4.1.8072.3400.5.2.2.3.5.0</v>
      </c>
      <c r="Z247" t="s">
        <v>7011</v>
      </c>
      <c r="AA247" t="str">
        <f t="shared" si="75"/>
        <v>1.3.6.1.4.1.8072.3400.5.2.3.3.5.0</v>
      </c>
      <c r="AB247" t="s">
        <v>6291</v>
      </c>
      <c r="AC247" t="str">
        <f t="shared" si="76"/>
        <v>1.3.6.1.4.1.8072.3400.5.2.4.3.5.0</v>
      </c>
      <c r="AD247" t="s">
        <v>5571</v>
      </c>
    </row>
    <row r="248" spans="3:30">
      <c r="C248" t="str">
        <f t="shared" si="65"/>
        <v>1.3.6.1.4.1.8072.3400.2.1.3.6.0</v>
      </c>
      <c r="D248" t="s">
        <v>248</v>
      </c>
      <c r="E248" t="str">
        <f t="shared" si="66"/>
        <v>1.3.6.1.4.1.8072.3400.2.2.3.6.0</v>
      </c>
      <c r="F248" t="s">
        <v>848</v>
      </c>
      <c r="G248" t="str">
        <f t="shared" si="67"/>
        <v>1.3.6.1.4.1.8072.3400.2.3.3.6.0</v>
      </c>
      <c r="H248" t="s">
        <v>1448</v>
      </c>
      <c r="I248" t="str">
        <f t="shared" si="68"/>
        <v>1.3.6.1.4.1.8072.3400.2.4.3.6.0</v>
      </c>
      <c r="J248" t="s">
        <v>2048</v>
      </c>
      <c r="M248" t="str">
        <f t="shared" si="69"/>
        <v>1.3.6.1.4.1.8072.3400.4.1.3.6.0</v>
      </c>
      <c r="N248" t="s">
        <v>4346</v>
      </c>
      <c r="O248" t="str">
        <f t="shared" si="70"/>
        <v>1.3.6.1.4.1.8072.3400.4.2.3.6.0</v>
      </c>
      <c r="P248" t="s">
        <v>4466</v>
      </c>
      <c r="Q248" t="str">
        <f t="shared" si="71"/>
        <v>1.3.6.1.4.1.8072.3400.4.3.3.6.0</v>
      </c>
      <c r="R248" t="s">
        <v>4586</v>
      </c>
      <c r="S248" t="str">
        <f t="shared" si="72"/>
        <v>1.3.6.1.4.1.8072.3400.4.4.3.6.0</v>
      </c>
      <c r="T248" t="s">
        <v>5186</v>
      </c>
      <c r="W248" t="str">
        <f t="shared" si="73"/>
        <v>1.3.6.1.4.1.8072.3400.5.2.1.3.6.0</v>
      </c>
      <c r="X248" t="s">
        <v>7732</v>
      </c>
      <c r="Y248" t="str">
        <f t="shared" si="74"/>
        <v>1.3.6.1.4.1.8072.3400.5.2.2.3.6.0</v>
      </c>
      <c r="Z248" t="s">
        <v>7012</v>
      </c>
      <c r="AA248" t="str">
        <f t="shared" si="75"/>
        <v>1.3.6.1.4.1.8072.3400.5.2.3.3.6.0</v>
      </c>
      <c r="AB248" t="s">
        <v>6292</v>
      </c>
      <c r="AC248" t="str">
        <f t="shared" si="76"/>
        <v>1.3.6.1.4.1.8072.3400.5.2.4.3.6.0</v>
      </c>
      <c r="AD248" t="s">
        <v>5572</v>
      </c>
    </row>
    <row r="249" spans="3:30">
      <c r="C249" t="str">
        <f t="shared" si="65"/>
        <v>1.3.6.1.4.1.8072.3400.2.1.3.7.0</v>
      </c>
      <c r="D249" t="s">
        <v>249</v>
      </c>
      <c r="E249" t="str">
        <f t="shared" si="66"/>
        <v>1.3.6.1.4.1.8072.3400.2.2.3.7.0</v>
      </c>
      <c r="F249" t="s">
        <v>849</v>
      </c>
      <c r="G249" t="str">
        <f t="shared" si="67"/>
        <v>1.3.6.1.4.1.8072.3400.2.3.3.7.0</v>
      </c>
      <c r="H249" t="s">
        <v>1449</v>
      </c>
      <c r="I249" t="str">
        <f t="shared" si="68"/>
        <v>1.3.6.1.4.1.8072.3400.2.4.3.7.0</v>
      </c>
      <c r="J249" t="s">
        <v>2049</v>
      </c>
      <c r="M249" t="str">
        <f t="shared" si="69"/>
        <v>1.3.6.1.4.1.8072.3400.4.1.3.7.0</v>
      </c>
      <c r="N249" t="s">
        <v>4347</v>
      </c>
      <c r="O249" t="str">
        <f t="shared" si="70"/>
        <v>1.3.6.1.4.1.8072.3400.4.2.3.7.0</v>
      </c>
      <c r="P249" t="s">
        <v>4467</v>
      </c>
      <c r="Q249" t="str">
        <f t="shared" si="71"/>
        <v>1.3.6.1.4.1.8072.3400.4.3.3.7.0</v>
      </c>
      <c r="R249" t="s">
        <v>4587</v>
      </c>
      <c r="S249" t="str">
        <f t="shared" si="72"/>
        <v>1.3.6.1.4.1.8072.3400.4.4.3.7.0</v>
      </c>
      <c r="T249" t="s">
        <v>5187</v>
      </c>
      <c r="W249" t="str">
        <f t="shared" si="73"/>
        <v>1.3.6.1.4.1.8072.3400.5.2.1.3.7.0</v>
      </c>
      <c r="X249" t="s">
        <v>7733</v>
      </c>
      <c r="Y249" t="str">
        <f t="shared" si="74"/>
        <v>1.3.6.1.4.1.8072.3400.5.2.2.3.7.0</v>
      </c>
      <c r="Z249" t="s">
        <v>7013</v>
      </c>
      <c r="AA249" t="str">
        <f t="shared" si="75"/>
        <v>1.3.6.1.4.1.8072.3400.5.2.3.3.7.0</v>
      </c>
      <c r="AB249" t="s">
        <v>6293</v>
      </c>
      <c r="AC249" t="str">
        <f t="shared" si="76"/>
        <v>1.3.6.1.4.1.8072.3400.5.2.4.3.7.0</v>
      </c>
      <c r="AD249" t="s">
        <v>5573</v>
      </c>
    </row>
    <row r="250" spans="3:30">
      <c r="C250" t="str">
        <f t="shared" si="65"/>
        <v>1.3.6.1.4.1.8072.3400.2.1.3.8.0</v>
      </c>
      <c r="D250" t="s">
        <v>250</v>
      </c>
      <c r="E250" t="str">
        <f t="shared" si="66"/>
        <v>1.3.6.1.4.1.8072.3400.2.2.3.8.0</v>
      </c>
      <c r="F250" t="s">
        <v>850</v>
      </c>
      <c r="G250" t="str">
        <f t="shared" si="67"/>
        <v>1.3.6.1.4.1.8072.3400.2.3.3.8.0</v>
      </c>
      <c r="H250" t="s">
        <v>1450</v>
      </c>
      <c r="I250" t="str">
        <f t="shared" si="68"/>
        <v>1.3.6.1.4.1.8072.3400.2.4.3.8.0</v>
      </c>
      <c r="J250" t="s">
        <v>2050</v>
      </c>
      <c r="M250" t="str">
        <f t="shared" si="69"/>
        <v>1.3.6.1.4.1.8072.3400.4.1.3.8.0</v>
      </c>
      <c r="N250" t="s">
        <v>4348</v>
      </c>
      <c r="O250" t="str">
        <f t="shared" si="70"/>
        <v>1.3.6.1.4.1.8072.3400.4.2.3.8.0</v>
      </c>
      <c r="P250" t="s">
        <v>4468</v>
      </c>
      <c r="Q250" t="str">
        <f t="shared" si="71"/>
        <v>1.3.6.1.4.1.8072.3400.4.3.3.8.0</v>
      </c>
      <c r="R250" t="s">
        <v>4588</v>
      </c>
      <c r="S250" t="str">
        <f t="shared" si="72"/>
        <v>1.3.6.1.4.1.8072.3400.4.4.3.8.0</v>
      </c>
      <c r="T250" t="s">
        <v>5188</v>
      </c>
      <c r="W250" t="str">
        <f t="shared" si="73"/>
        <v>1.3.6.1.4.1.8072.3400.5.2.1.3.8.0</v>
      </c>
      <c r="X250" t="s">
        <v>7734</v>
      </c>
      <c r="Y250" t="str">
        <f t="shared" si="74"/>
        <v>1.3.6.1.4.1.8072.3400.5.2.2.3.8.0</v>
      </c>
      <c r="Z250" t="s">
        <v>7014</v>
      </c>
      <c r="AA250" t="str">
        <f t="shared" si="75"/>
        <v>1.3.6.1.4.1.8072.3400.5.2.3.3.8.0</v>
      </c>
      <c r="AB250" t="s">
        <v>6294</v>
      </c>
      <c r="AC250" t="str">
        <f t="shared" si="76"/>
        <v>1.3.6.1.4.1.8072.3400.5.2.4.3.8.0</v>
      </c>
      <c r="AD250" t="s">
        <v>5574</v>
      </c>
    </row>
    <row r="251" spans="3:30">
      <c r="C251" t="str">
        <f t="shared" si="65"/>
        <v>1.3.6.1.4.1.8072.3400.2.1.3.9.0</v>
      </c>
      <c r="D251" t="s">
        <v>251</v>
      </c>
      <c r="E251" t="str">
        <f t="shared" si="66"/>
        <v>1.3.6.1.4.1.8072.3400.2.2.3.9.0</v>
      </c>
      <c r="F251" t="s">
        <v>851</v>
      </c>
      <c r="G251" t="str">
        <f t="shared" si="67"/>
        <v>1.3.6.1.4.1.8072.3400.2.3.3.9.0</v>
      </c>
      <c r="H251" t="s">
        <v>1451</v>
      </c>
      <c r="I251" t="str">
        <f t="shared" si="68"/>
        <v>1.3.6.1.4.1.8072.3400.2.4.3.9.0</v>
      </c>
      <c r="J251" t="s">
        <v>2051</v>
      </c>
      <c r="M251" t="str">
        <f t="shared" si="69"/>
        <v>1.3.6.1.4.1.8072.3400.4.1.3.9.0</v>
      </c>
      <c r="N251" t="s">
        <v>4349</v>
      </c>
      <c r="O251" t="str">
        <f t="shared" si="70"/>
        <v>1.3.6.1.4.1.8072.3400.4.2.3.9.0</v>
      </c>
      <c r="P251" t="s">
        <v>4469</v>
      </c>
      <c r="Q251" t="str">
        <f t="shared" si="71"/>
        <v>1.3.6.1.4.1.8072.3400.4.3.3.9.0</v>
      </c>
      <c r="R251" t="s">
        <v>4589</v>
      </c>
      <c r="S251" t="str">
        <f t="shared" si="72"/>
        <v>1.3.6.1.4.1.8072.3400.4.4.3.9.0</v>
      </c>
      <c r="T251" t="s">
        <v>5189</v>
      </c>
      <c r="W251" t="str">
        <f t="shared" si="73"/>
        <v>1.3.6.1.4.1.8072.3400.5.2.1.3.9.0</v>
      </c>
      <c r="X251" t="s">
        <v>7735</v>
      </c>
      <c r="Y251" t="str">
        <f t="shared" si="74"/>
        <v>1.3.6.1.4.1.8072.3400.5.2.2.3.9.0</v>
      </c>
      <c r="Z251" t="s">
        <v>7015</v>
      </c>
      <c r="AA251" t="str">
        <f t="shared" si="75"/>
        <v>1.3.6.1.4.1.8072.3400.5.2.3.3.9.0</v>
      </c>
      <c r="AB251" t="s">
        <v>6295</v>
      </c>
      <c r="AC251" t="str">
        <f t="shared" si="76"/>
        <v>1.3.6.1.4.1.8072.3400.5.2.4.3.9.0</v>
      </c>
      <c r="AD251" t="s">
        <v>5575</v>
      </c>
    </row>
    <row r="252" spans="3:30">
      <c r="C252" t="str">
        <f t="shared" si="65"/>
        <v>1.3.6.1.4.1.8072.3400.2.1.3.10.0</v>
      </c>
      <c r="D252" t="s">
        <v>252</v>
      </c>
      <c r="E252" t="str">
        <f t="shared" si="66"/>
        <v>1.3.6.1.4.1.8072.3400.2.2.3.10.0</v>
      </c>
      <c r="F252" t="s">
        <v>852</v>
      </c>
      <c r="G252" t="str">
        <f t="shared" si="67"/>
        <v>1.3.6.1.4.1.8072.3400.2.3.3.10.0</v>
      </c>
      <c r="H252" t="s">
        <v>1452</v>
      </c>
      <c r="I252" t="str">
        <f t="shared" si="68"/>
        <v>1.3.6.1.4.1.8072.3400.2.4.3.10.0</v>
      </c>
      <c r="J252" t="s">
        <v>2052</v>
      </c>
      <c r="M252" t="str">
        <f t="shared" si="69"/>
        <v>1.3.6.1.4.1.8072.3400.4.1.3.10.0</v>
      </c>
      <c r="N252" t="s">
        <v>4350</v>
      </c>
      <c r="O252" t="str">
        <f t="shared" si="70"/>
        <v>1.3.6.1.4.1.8072.3400.4.2.3.10.0</v>
      </c>
      <c r="P252" t="s">
        <v>4470</v>
      </c>
      <c r="Q252" t="str">
        <f t="shared" si="71"/>
        <v>1.3.6.1.4.1.8072.3400.4.3.3.10.0</v>
      </c>
      <c r="R252" t="s">
        <v>4590</v>
      </c>
      <c r="S252" t="str">
        <f t="shared" si="72"/>
        <v>1.3.6.1.4.1.8072.3400.4.4.3.10.0</v>
      </c>
      <c r="T252" t="s">
        <v>5190</v>
      </c>
      <c r="W252" t="str">
        <f t="shared" si="73"/>
        <v>1.3.6.1.4.1.8072.3400.5.2.1.3.10.0</v>
      </c>
      <c r="X252" t="s">
        <v>7736</v>
      </c>
      <c r="Y252" t="str">
        <f t="shared" si="74"/>
        <v>1.3.6.1.4.1.8072.3400.5.2.2.3.10.0</v>
      </c>
      <c r="Z252" t="s">
        <v>7016</v>
      </c>
      <c r="AA252" t="str">
        <f t="shared" si="75"/>
        <v>1.3.6.1.4.1.8072.3400.5.2.3.3.10.0</v>
      </c>
      <c r="AB252" t="s">
        <v>6296</v>
      </c>
      <c r="AC252" t="str">
        <f t="shared" si="76"/>
        <v>1.3.6.1.4.1.8072.3400.5.2.4.3.10.0</v>
      </c>
      <c r="AD252" t="s">
        <v>5576</v>
      </c>
    </row>
    <row r="253" spans="3:30">
      <c r="C253" t="str">
        <f t="shared" si="65"/>
        <v>1.3.6.1.4.1.8072.3400.2.1.3.11.0</v>
      </c>
      <c r="D253" t="s">
        <v>253</v>
      </c>
      <c r="E253" t="str">
        <f t="shared" si="66"/>
        <v>1.3.6.1.4.1.8072.3400.2.2.3.11.0</v>
      </c>
      <c r="F253" t="s">
        <v>853</v>
      </c>
      <c r="G253" t="str">
        <f t="shared" si="67"/>
        <v>1.3.6.1.4.1.8072.3400.2.3.3.11.0</v>
      </c>
      <c r="H253" t="s">
        <v>1453</v>
      </c>
      <c r="I253" t="str">
        <f t="shared" si="68"/>
        <v>1.3.6.1.4.1.8072.3400.2.4.3.11.0</v>
      </c>
      <c r="J253" t="s">
        <v>2053</v>
      </c>
      <c r="M253" t="str">
        <f t="shared" si="69"/>
        <v>1.3.6.1.4.1.8072.3400.4.1.3.11.0</v>
      </c>
      <c r="N253" t="s">
        <v>4351</v>
      </c>
      <c r="O253" t="str">
        <f t="shared" si="70"/>
        <v>1.3.6.1.4.1.8072.3400.4.2.3.11.0</v>
      </c>
      <c r="P253" t="s">
        <v>4471</v>
      </c>
      <c r="Q253" t="str">
        <f t="shared" si="71"/>
        <v>1.3.6.1.4.1.8072.3400.4.3.3.11.0</v>
      </c>
      <c r="R253" t="s">
        <v>4591</v>
      </c>
      <c r="S253" t="str">
        <f t="shared" si="72"/>
        <v>1.3.6.1.4.1.8072.3400.4.4.3.11.0</v>
      </c>
      <c r="T253" t="s">
        <v>5191</v>
      </c>
      <c r="W253" t="str">
        <f t="shared" si="73"/>
        <v>1.3.6.1.4.1.8072.3400.5.2.1.3.11.0</v>
      </c>
      <c r="X253" t="s">
        <v>7737</v>
      </c>
      <c r="Y253" t="str">
        <f t="shared" si="74"/>
        <v>1.3.6.1.4.1.8072.3400.5.2.2.3.11.0</v>
      </c>
      <c r="Z253" t="s">
        <v>7017</v>
      </c>
      <c r="AA253" t="str">
        <f t="shared" si="75"/>
        <v>1.3.6.1.4.1.8072.3400.5.2.3.3.11.0</v>
      </c>
      <c r="AB253" t="s">
        <v>6297</v>
      </c>
      <c r="AC253" t="str">
        <f t="shared" si="76"/>
        <v>1.3.6.1.4.1.8072.3400.5.2.4.3.11.0</v>
      </c>
      <c r="AD253" t="s">
        <v>5577</v>
      </c>
    </row>
    <row r="254" spans="3:30">
      <c r="C254" t="str">
        <f t="shared" si="65"/>
        <v>1.3.6.1.4.1.8072.3400.2.1.3.12.0</v>
      </c>
      <c r="D254" t="s">
        <v>254</v>
      </c>
      <c r="E254" t="str">
        <f t="shared" si="66"/>
        <v>1.3.6.1.4.1.8072.3400.2.2.3.12.0</v>
      </c>
      <c r="F254" t="s">
        <v>854</v>
      </c>
      <c r="G254" t="str">
        <f t="shared" si="67"/>
        <v>1.3.6.1.4.1.8072.3400.2.3.3.12.0</v>
      </c>
      <c r="H254" t="s">
        <v>1454</v>
      </c>
      <c r="I254" t="str">
        <f t="shared" si="68"/>
        <v>1.3.6.1.4.1.8072.3400.2.4.3.12.0</v>
      </c>
      <c r="J254" t="s">
        <v>2054</v>
      </c>
      <c r="M254" t="str">
        <f t="shared" si="69"/>
        <v>1.3.6.1.4.1.8072.3400.4.1.3.12.0</v>
      </c>
      <c r="N254" t="s">
        <v>4352</v>
      </c>
      <c r="O254" t="str">
        <f t="shared" si="70"/>
        <v>1.3.6.1.4.1.8072.3400.4.2.3.12.0</v>
      </c>
      <c r="P254" t="s">
        <v>4472</v>
      </c>
      <c r="Q254" t="str">
        <f t="shared" si="71"/>
        <v>1.3.6.1.4.1.8072.3400.4.3.3.12.0</v>
      </c>
      <c r="R254" t="s">
        <v>4592</v>
      </c>
      <c r="S254" t="str">
        <f t="shared" si="72"/>
        <v>1.3.6.1.4.1.8072.3400.4.4.3.12.0</v>
      </c>
      <c r="T254" t="s">
        <v>5192</v>
      </c>
      <c r="W254" t="str">
        <f t="shared" si="73"/>
        <v>1.3.6.1.4.1.8072.3400.5.2.1.3.12.0</v>
      </c>
      <c r="X254" t="s">
        <v>7738</v>
      </c>
      <c r="Y254" t="str">
        <f t="shared" si="74"/>
        <v>1.3.6.1.4.1.8072.3400.5.2.2.3.12.0</v>
      </c>
      <c r="Z254" t="s">
        <v>7018</v>
      </c>
      <c r="AA254" t="str">
        <f t="shared" si="75"/>
        <v>1.3.6.1.4.1.8072.3400.5.2.3.3.12.0</v>
      </c>
      <c r="AB254" t="s">
        <v>6298</v>
      </c>
      <c r="AC254" t="str">
        <f t="shared" si="76"/>
        <v>1.3.6.1.4.1.8072.3400.5.2.4.3.12.0</v>
      </c>
      <c r="AD254" t="s">
        <v>5578</v>
      </c>
    </row>
    <row r="255" spans="3:30">
      <c r="C255" t="str">
        <f t="shared" si="65"/>
        <v>1.3.6.1.4.1.8072.3400.2.1.3.13.0</v>
      </c>
      <c r="D255" t="s">
        <v>255</v>
      </c>
      <c r="E255" t="str">
        <f t="shared" si="66"/>
        <v>1.3.6.1.4.1.8072.3400.2.2.3.13.0</v>
      </c>
      <c r="F255" t="s">
        <v>855</v>
      </c>
      <c r="G255" t="str">
        <f t="shared" si="67"/>
        <v>1.3.6.1.4.1.8072.3400.2.3.3.13.0</v>
      </c>
      <c r="H255" t="s">
        <v>1455</v>
      </c>
      <c r="I255" t="str">
        <f t="shared" si="68"/>
        <v>1.3.6.1.4.1.8072.3400.2.4.3.13.0</v>
      </c>
      <c r="J255" t="s">
        <v>2055</v>
      </c>
      <c r="M255" t="str">
        <f t="shared" si="69"/>
        <v>1.3.6.1.4.1.8072.3400.4.1.3.13.0</v>
      </c>
      <c r="N255" t="s">
        <v>4353</v>
      </c>
      <c r="O255" t="str">
        <f t="shared" si="70"/>
        <v>1.3.6.1.4.1.8072.3400.4.2.3.13.0</v>
      </c>
      <c r="P255" t="s">
        <v>4473</v>
      </c>
      <c r="Q255" t="str">
        <f t="shared" si="71"/>
        <v>1.3.6.1.4.1.8072.3400.4.3.3.13.0</v>
      </c>
      <c r="R255" t="s">
        <v>4593</v>
      </c>
      <c r="S255" t="str">
        <f t="shared" si="72"/>
        <v>1.3.6.1.4.1.8072.3400.4.4.3.13.0</v>
      </c>
      <c r="T255" t="s">
        <v>5193</v>
      </c>
      <c r="W255" t="str">
        <f t="shared" si="73"/>
        <v>1.3.6.1.4.1.8072.3400.5.2.1.3.13.0</v>
      </c>
      <c r="X255" t="s">
        <v>7739</v>
      </c>
      <c r="Y255" t="str">
        <f t="shared" si="74"/>
        <v>1.3.6.1.4.1.8072.3400.5.2.2.3.13.0</v>
      </c>
      <c r="Z255" t="s">
        <v>7019</v>
      </c>
      <c r="AA255" t="str">
        <f t="shared" si="75"/>
        <v>1.3.6.1.4.1.8072.3400.5.2.3.3.13.0</v>
      </c>
      <c r="AB255" t="s">
        <v>6299</v>
      </c>
      <c r="AC255" t="str">
        <f t="shared" si="76"/>
        <v>1.3.6.1.4.1.8072.3400.5.2.4.3.13.0</v>
      </c>
      <c r="AD255" t="s">
        <v>5579</v>
      </c>
    </row>
    <row r="256" spans="3:30">
      <c r="C256" t="str">
        <f t="shared" si="65"/>
        <v>1.3.6.1.4.1.8072.3400.2.1.3.14.0</v>
      </c>
      <c r="D256" t="s">
        <v>256</v>
      </c>
      <c r="E256" t="str">
        <f t="shared" si="66"/>
        <v>1.3.6.1.4.1.8072.3400.2.2.3.14.0</v>
      </c>
      <c r="F256" t="s">
        <v>856</v>
      </c>
      <c r="G256" t="str">
        <f t="shared" si="67"/>
        <v>1.3.6.1.4.1.8072.3400.2.3.3.14.0</v>
      </c>
      <c r="H256" t="s">
        <v>1456</v>
      </c>
      <c r="I256" t="str">
        <f t="shared" si="68"/>
        <v>1.3.6.1.4.1.8072.3400.2.4.3.14.0</v>
      </c>
      <c r="J256" t="s">
        <v>2056</v>
      </c>
      <c r="M256" t="str">
        <f t="shared" si="69"/>
        <v>1.3.6.1.4.1.8072.3400.4.1.3.14.0</v>
      </c>
      <c r="N256" t="s">
        <v>4354</v>
      </c>
      <c r="O256" t="str">
        <f t="shared" si="70"/>
        <v>1.3.6.1.4.1.8072.3400.4.2.3.14.0</v>
      </c>
      <c r="P256" t="s">
        <v>4474</v>
      </c>
      <c r="Q256" t="str">
        <f t="shared" si="71"/>
        <v>1.3.6.1.4.1.8072.3400.4.3.3.14.0</v>
      </c>
      <c r="R256" t="s">
        <v>4594</v>
      </c>
      <c r="S256" t="str">
        <f t="shared" si="72"/>
        <v>1.3.6.1.4.1.8072.3400.4.4.3.14.0</v>
      </c>
      <c r="T256" t="s">
        <v>5194</v>
      </c>
      <c r="W256" t="str">
        <f t="shared" si="73"/>
        <v>1.3.6.1.4.1.8072.3400.5.2.1.3.14.0</v>
      </c>
      <c r="X256" t="s">
        <v>7740</v>
      </c>
      <c r="Y256" t="str">
        <f t="shared" si="74"/>
        <v>1.3.6.1.4.1.8072.3400.5.2.2.3.14.0</v>
      </c>
      <c r="Z256" t="s">
        <v>7020</v>
      </c>
      <c r="AA256" t="str">
        <f t="shared" si="75"/>
        <v>1.3.6.1.4.1.8072.3400.5.2.3.3.14.0</v>
      </c>
      <c r="AB256" t="s">
        <v>6300</v>
      </c>
      <c r="AC256" t="str">
        <f t="shared" si="76"/>
        <v>1.3.6.1.4.1.8072.3400.5.2.4.3.14.0</v>
      </c>
      <c r="AD256" t="s">
        <v>5580</v>
      </c>
    </row>
    <row r="257" spans="3:30">
      <c r="C257" t="str">
        <f t="shared" si="65"/>
        <v>1.3.6.1.4.1.8072.3400.2.1.3.15.0</v>
      </c>
      <c r="D257" t="s">
        <v>257</v>
      </c>
      <c r="E257" t="str">
        <f t="shared" si="66"/>
        <v>1.3.6.1.4.1.8072.3400.2.2.3.15.0</v>
      </c>
      <c r="F257" t="s">
        <v>857</v>
      </c>
      <c r="G257" t="str">
        <f t="shared" si="67"/>
        <v>1.3.6.1.4.1.8072.3400.2.3.3.15.0</v>
      </c>
      <c r="H257" t="s">
        <v>1457</v>
      </c>
      <c r="I257" t="str">
        <f t="shared" si="68"/>
        <v>1.3.6.1.4.1.8072.3400.2.4.3.15.0</v>
      </c>
      <c r="J257" t="s">
        <v>2057</v>
      </c>
      <c r="M257" t="str">
        <f t="shared" si="69"/>
        <v>1.3.6.1.4.1.8072.3400.4.1.3.15.0</v>
      </c>
      <c r="N257" t="s">
        <v>4355</v>
      </c>
      <c r="O257" t="str">
        <f t="shared" si="70"/>
        <v>1.3.6.1.4.1.8072.3400.4.2.3.15.0</v>
      </c>
      <c r="P257" t="s">
        <v>4475</v>
      </c>
      <c r="Q257" t="str">
        <f t="shared" si="71"/>
        <v>1.3.6.1.4.1.8072.3400.4.3.3.15.0</v>
      </c>
      <c r="R257" t="s">
        <v>4595</v>
      </c>
      <c r="S257" t="str">
        <f t="shared" si="72"/>
        <v>1.3.6.1.4.1.8072.3400.4.4.3.15.0</v>
      </c>
      <c r="T257" t="s">
        <v>5195</v>
      </c>
      <c r="W257" t="str">
        <f t="shared" si="73"/>
        <v>1.3.6.1.4.1.8072.3400.5.2.1.3.15.0</v>
      </c>
      <c r="X257" t="s">
        <v>7741</v>
      </c>
      <c r="Y257" t="str">
        <f t="shared" si="74"/>
        <v>1.3.6.1.4.1.8072.3400.5.2.2.3.15.0</v>
      </c>
      <c r="Z257" t="s">
        <v>7021</v>
      </c>
      <c r="AA257" t="str">
        <f t="shared" si="75"/>
        <v>1.3.6.1.4.1.8072.3400.5.2.3.3.15.0</v>
      </c>
      <c r="AB257" t="s">
        <v>6301</v>
      </c>
      <c r="AC257" t="str">
        <f t="shared" si="76"/>
        <v>1.3.6.1.4.1.8072.3400.5.2.4.3.15.0</v>
      </c>
      <c r="AD257" t="s">
        <v>5581</v>
      </c>
    </row>
    <row r="258" spans="3:30">
      <c r="C258" t="str">
        <f t="shared" si="65"/>
        <v>1.3.6.1.4.1.8072.3400.2.1.3.16.0</v>
      </c>
      <c r="D258" t="s">
        <v>258</v>
      </c>
      <c r="E258" t="str">
        <f t="shared" si="66"/>
        <v>1.3.6.1.4.1.8072.3400.2.2.3.16.0</v>
      </c>
      <c r="F258" t="s">
        <v>858</v>
      </c>
      <c r="G258" t="str">
        <f t="shared" si="67"/>
        <v>1.3.6.1.4.1.8072.3400.2.3.3.16.0</v>
      </c>
      <c r="H258" t="s">
        <v>1458</v>
      </c>
      <c r="I258" t="str">
        <f t="shared" si="68"/>
        <v>1.3.6.1.4.1.8072.3400.2.4.3.16.0</v>
      </c>
      <c r="J258" t="s">
        <v>2058</v>
      </c>
      <c r="M258" t="str">
        <f t="shared" si="69"/>
        <v>1.3.6.1.4.1.8072.3400.4.1.3.16.0</v>
      </c>
      <c r="N258" t="s">
        <v>4356</v>
      </c>
      <c r="O258" t="str">
        <f t="shared" si="70"/>
        <v>1.3.6.1.4.1.8072.3400.4.2.3.16.0</v>
      </c>
      <c r="P258" t="s">
        <v>4476</v>
      </c>
      <c r="Q258" t="str">
        <f t="shared" si="71"/>
        <v>1.3.6.1.4.1.8072.3400.4.3.3.16.0</v>
      </c>
      <c r="R258" t="s">
        <v>4596</v>
      </c>
      <c r="S258" t="str">
        <f t="shared" si="72"/>
        <v>1.3.6.1.4.1.8072.3400.4.4.3.16.0</v>
      </c>
      <c r="T258" t="s">
        <v>5196</v>
      </c>
      <c r="W258" t="str">
        <f t="shared" si="73"/>
        <v>1.3.6.1.4.1.8072.3400.5.2.1.3.16.0</v>
      </c>
      <c r="X258" t="s">
        <v>7742</v>
      </c>
      <c r="Y258" t="str">
        <f t="shared" si="74"/>
        <v>1.3.6.1.4.1.8072.3400.5.2.2.3.16.0</v>
      </c>
      <c r="Z258" t="s">
        <v>7022</v>
      </c>
      <c r="AA258" t="str">
        <f t="shared" si="75"/>
        <v>1.3.6.1.4.1.8072.3400.5.2.3.3.16.0</v>
      </c>
      <c r="AB258" t="s">
        <v>6302</v>
      </c>
      <c r="AC258" t="str">
        <f t="shared" si="76"/>
        <v>1.3.6.1.4.1.8072.3400.5.2.4.3.16.0</v>
      </c>
      <c r="AD258" t="s">
        <v>5582</v>
      </c>
    </row>
    <row r="259" spans="3:30">
      <c r="C259" t="str">
        <f t="shared" si="65"/>
        <v>1.3.6.1.4.1.8072.3400.2.1.3.17.0</v>
      </c>
      <c r="D259" t="s">
        <v>259</v>
      </c>
      <c r="E259" t="str">
        <f t="shared" si="66"/>
        <v>1.3.6.1.4.1.8072.3400.2.2.3.17.0</v>
      </c>
      <c r="F259" t="s">
        <v>859</v>
      </c>
      <c r="G259" t="str">
        <f t="shared" si="67"/>
        <v>1.3.6.1.4.1.8072.3400.2.3.3.17.0</v>
      </c>
      <c r="H259" t="s">
        <v>1459</v>
      </c>
      <c r="I259" t="str">
        <f t="shared" si="68"/>
        <v>1.3.6.1.4.1.8072.3400.2.4.3.17.0</v>
      </c>
      <c r="J259" t="s">
        <v>2059</v>
      </c>
      <c r="M259" t="str">
        <f t="shared" si="69"/>
        <v>1.3.6.1.4.1.8072.3400.4.1.3.17.0</v>
      </c>
      <c r="N259" t="s">
        <v>4357</v>
      </c>
      <c r="O259" t="str">
        <f t="shared" si="70"/>
        <v>1.3.6.1.4.1.8072.3400.4.2.3.17.0</v>
      </c>
      <c r="P259" t="s">
        <v>4477</v>
      </c>
      <c r="Q259" t="str">
        <f t="shared" si="71"/>
        <v>1.3.6.1.4.1.8072.3400.4.3.3.17.0</v>
      </c>
      <c r="R259" t="s">
        <v>4597</v>
      </c>
      <c r="S259" t="str">
        <f t="shared" si="72"/>
        <v>1.3.6.1.4.1.8072.3400.4.4.3.17.0</v>
      </c>
      <c r="T259" t="s">
        <v>5197</v>
      </c>
      <c r="W259" t="str">
        <f t="shared" si="73"/>
        <v>1.3.6.1.4.1.8072.3400.5.2.1.3.17.0</v>
      </c>
      <c r="X259" t="s">
        <v>7743</v>
      </c>
      <c r="Y259" t="str">
        <f t="shared" si="74"/>
        <v>1.3.6.1.4.1.8072.3400.5.2.2.3.17.0</v>
      </c>
      <c r="Z259" t="s">
        <v>7023</v>
      </c>
      <c r="AA259" t="str">
        <f t="shared" si="75"/>
        <v>1.3.6.1.4.1.8072.3400.5.2.3.3.17.0</v>
      </c>
      <c r="AB259" t="s">
        <v>6303</v>
      </c>
      <c r="AC259" t="str">
        <f t="shared" si="76"/>
        <v>1.3.6.1.4.1.8072.3400.5.2.4.3.17.0</v>
      </c>
      <c r="AD259" t="s">
        <v>5583</v>
      </c>
    </row>
    <row r="260" spans="3:30">
      <c r="C260" t="str">
        <f t="shared" si="65"/>
        <v>1.3.6.1.4.1.8072.3400.2.1.3.18.0</v>
      </c>
      <c r="D260" t="s">
        <v>260</v>
      </c>
      <c r="E260" t="str">
        <f t="shared" si="66"/>
        <v>1.3.6.1.4.1.8072.3400.2.2.3.18.0</v>
      </c>
      <c r="F260" t="s">
        <v>860</v>
      </c>
      <c r="G260" t="str">
        <f t="shared" si="67"/>
        <v>1.3.6.1.4.1.8072.3400.2.3.3.18.0</v>
      </c>
      <c r="H260" t="s">
        <v>1460</v>
      </c>
      <c r="I260" t="str">
        <f t="shared" si="68"/>
        <v>1.3.6.1.4.1.8072.3400.2.4.3.18.0</v>
      </c>
      <c r="J260" t="s">
        <v>2060</v>
      </c>
      <c r="M260" t="str">
        <f t="shared" si="69"/>
        <v>1.3.6.1.4.1.8072.3400.4.1.3.18.0</v>
      </c>
      <c r="N260" t="s">
        <v>4358</v>
      </c>
      <c r="O260" t="str">
        <f t="shared" si="70"/>
        <v>1.3.6.1.4.1.8072.3400.4.2.3.18.0</v>
      </c>
      <c r="P260" t="s">
        <v>4478</v>
      </c>
      <c r="Q260" t="str">
        <f t="shared" si="71"/>
        <v>1.3.6.1.4.1.8072.3400.4.3.3.18.0</v>
      </c>
      <c r="R260" t="s">
        <v>4598</v>
      </c>
      <c r="S260" t="str">
        <f t="shared" si="72"/>
        <v>1.3.6.1.4.1.8072.3400.4.4.3.18.0</v>
      </c>
      <c r="T260" t="s">
        <v>5198</v>
      </c>
      <c r="W260" t="str">
        <f t="shared" si="73"/>
        <v>1.3.6.1.4.1.8072.3400.5.2.1.3.18.0</v>
      </c>
      <c r="X260" t="s">
        <v>7744</v>
      </c>
      <c r="Y260" t="str">
        <f t="shared" si="74"/>
        <v>1.3.6.1.4.1.8072.3400.5.2.2.3.18.0</v>
      </c>
      <c r="Z260" t="s">
        <v>7024</v>
      </c>
      <c r="AA260" t="str">
        <f t="shared" si="75"/>
        <v>1.3.6.1.4.1.8072.3400.5.2.3.3.18.0</v>
      </c>
      <c r="AB260" t="s">
        <v>6304</v>
      </c>
      <c r="AC260" t="str">
        <f t="shared" si="76"/>
        <v>1.3.6.1.4.1.8072.3400.5.2.4.3.18.0</v>
      </c>
      <c r="AD260" t="s">
        <v>5584</v>
      </c>
    </row>
    <row r="261" spans="3:30">
      <c r="C261" t="str">
        <f t="shared" si="65"/>
        <v>1.3.6.1.4.1.8072.3400.2.1.3.19.0</v>
      </c>
      <c r="D261" t="s">
        <v>261</v>
      </c>
      <c r="E261" t="str">
        <f t="shared" si="66"/>
        <v>1.3.6.1.4.1.8072.3400.2.2.3.19.0</v>
      </c>
      <c r="F261" t="s">
        <v>861</v>
      </c>
      <c r="G261" t="str">
        <f t="shared" si="67"/>
        <v>1.3.6.1.4.1.8072.3400.2.3.3.19.0</v>
      </c>
      <c r="H261" t="s">
        <v>1461</v>
      </c>
      <c r="I261" t="str">
        <f t="shared" si="68"/>
        <v>1.3.6.1.4.1.8072.3400.2.4.3.19.0</v>
      </c>
      <c r="J261" t="s">
        <v>2061</v>
      </c>
      <c r="M261" t="str">
        <f t="shared" si="69"/>
        <v>1.3.6.1.4.1.8072.3400.4.1.3.19.0</v>
      </c>
      <c r="N261" t="s">
        <v>4359</v>
      </c>
      <c r="O261" t="str">
        <f t="shared" si="70"/>
        <v>1.3.6.1.4.1.8072.3400.4.2.3.19.0</v>
      </c>
      <c r="P261" t="s">
        <v>4479</v>
      </c>
      <c r="Q261" t="str">
        <f t="shared" si="71"/>
        <v>1.3.6.1.4.1.8072.3400.4.3.3.19.0</v>
      </c>
      <c r="R261" t="s">
        <v>4599</v>
      </c>
      <c r="S261" t="str">
        <f t="shared" si="72"/>
        <v>1.3.6.1.4.1.8072.3400.4.4.3.19.0</v>
      </c>
      <c r="T261" t="s">
        <v>5199</v>
      </c>
      <c r="W261" t="str">
        <f t="shared" si="73"/>
        <v>1.3.6.1.4.1.8072.3400.5.2.1.3.19.0</v>
      </c>
      <c r="X261" t="s">
        <v>7745</v>
      </c>
      <c r="Y261" t="str">
        <f t="shared" si="74"/>
        <v>1.3.6.1.4.1.8072.3400.5.2.2.3.19.0</v>
      </c>
      <c r="Z261" t="s">
        <v>7025</v>
      </c>
      <c r="AA261" t="str">
        <f t="shared" si="75"/>
        <v>1.3.6.1.4.1.8072.3400.5.2.3.3.19.0</v>
      </c>
      <c r="AB261" t="s">
        <v>6305</v>
      </c>
      <c r="AC261" t="str">
        <f t="shared" si="76"/>
        <v>1.3.6.1.4.1.8072.3400.5.2.4.3.19.0</v>
      </c>
      <c r="AD261" t="s">
        <v>5585</v>
      </c>
    </row>
    <row r="262" spans="3:30">
      <c r="C262" t="str">
        <f t="shared" si="65"/>
        <v>1.3.6.1.4.1.8072.3400.2.1.3.20.0</v>
      </c>
      <c r="D262" t="s">
        <v>262</v>
      </c>
      <c r="E262" t="str">
        <f t="shared" si="66"/>
        <v>1.3.6.1.4.1.8072.3400.2.2.3.20.0</v>
      </c>
      <c r="F262" t="s">
        <v>862</v>
      </c>
      <c r="G262" t="str">
        <f t="shared" si="67"/>
        <v>1.3.6.1.4.1.8072.3400.2.3.3.20.0</v>
      </c>
      <c r="H262" t="s">
        <v>1462</v>
      </c>
      <c r="I262" t="str">
        <f t="shared" si="68"/>
        <v>1.3.6.1.4.1.8072.3400.2.4.3.20.0</v>
      </c>
      <c r="J262" t="s">
        <v>2062</v>
      </c>
      <c r="M262" t="str">
        <f t="shared" si="69"/>
        <v>1.3.6.1.4.1.8072.3400.4.1.3.20.0</v>
      </c>
      <c r="N262" t="s">
        <v>4360</v>
      </c>
      <c r="O262" t="str">
        <f t="shared" si="70"/>
        <v>1.3.6.1.4.1.8072.3400.4.2.3.20.0</v>
      </c>
      <c r="P262" t="s">
        <v>4480</v>
      </c>
      <c r="Q262" t="str">
        <f t="shared" si="71"/>
        <v>1.3.6.1.4.1.8072.3400.4.3.3.20.0</v>
      </c>
      <c r="R262" t="s">
        <v>4600</v>
      </c>
      <c r="S262" t="str">
        <f t="shared" si="72"/>
        <v>1.3.6.1.4.1.8072.3400.4.4.3.20.0</v>
      </c>
      <c r="T262" t="s">
        <v>5200</v>
      </c>
      <c r="W262" t="str">
        <f t="shared" si="73"/>
        <v>1.3.6.1.4.1.8072.3400.5.2.1.3.20.0</v>
      </c>
      <c r="X262" t="s">
        <v>7746</v>
      </c>
      <c r="Y262" t="str">
        <f t="shared" si="74"/>
        <v>1.3.6.1.4.1.8072.3400.5.2.2.3.20.0</v>
      </c>
      <c r="Z262" t="s">
        <v>7026</v>
      </c>
      <c r="AA262" t="str">
        <f t="shared" si="75"/>
        <v>1.3.6.1.4.1.8072.3400.5.2.3.3.20.0</v>
      </c>
      <c r="AB262" t="s">
        <v>6306</v>
      </c>
      <c r="AC262" t="str">
        <f t="shared" si="76"/>
        <v>1.3.6.1.4.1.8072.3400.5.2.4.3.20.0</v>
      </c>
      <c r="AD262" t="s">
        <v>5586</v>
      </c>
    </row>
    <row r="263" spans="3:30">
      <c r="C263" t="str">
        <f t="shared" si="65"/>
        <v>1.3.6.1.4.1.8072.3400.2.1.3.21.0</v>
      </c>
      <c r="D263" t="s">
        <v>263</v>
      </c>
      <c r="E263" t="str">
        <f t="shared" si="66"/>
        <v>1.3.6.1.4.1.8072.3400.2.2.3.21.0</v>
      </c>
      <c r="F263" t="s">
        <v>863</v>
      </c>
      <c r="G263" t="str">
        <f t="shared" si="67"/>
        <v>1.3.6.1.4.1.8072.3400.2.3.3.21.0</v>
      </c>
      <c r="H263" t="s">
        <v>1463</v>
      </c>
      <c r="I263" t="str">
        <f t="shared" si="68"/>
        <v>1.3.6.1.4.1.8072.3400.2.4.3.21.0</v>
      </c>
      <c r="J263" t="s">
        <v>2063</v>
      </c>
      <c r="M263" t="str">
        <f t="shared" si="69"/>
        <v>1.3.6.1.4.1.8072.3400.4.1.3.21.0</v>
      </c>
      <c r="N263" t="s">
        <v>4361</v>
      </c>
      <c r="O263" t="str">
        <f t="shared" si="70"/>
        <v>1.3.6.1.4.1.8072.3400.4.2.3.21.0</v>
      </c>
      <c r="P263" t="s">
        <v>4481</v>
      </c>
      <c r="Q263" t="str">
        <f t="shared" si="71"/>
        <v>1.3.6.1.4.1.8072.3400.4.3.3.21.0</v>
      </c>
      <c r="R263" t="s">
        <v>4601</v>
      </c>
      <c r="S263" t="str">
        <f t="shared" si="72"/>
        <v>1.3.6.1.4.1.8072.3400.4.4.3.21.0</v>
      </c>
      <c r="T263" t="s">
        <v>5201</v>
      </c>
      <c r="W263" t="str">
        <f t="shared" si="73"/>
        <v>1.3.6.1.4.1.8072.3400.5.2.1.3.21.0</v>
      </c>
      <c r="X263" t="s">
        <v>7747</v>
      </c>
      <c r="Y263" t="str">
        <f t="shared" si="74"/>
        <v>1.3.6.1.4.1.8072.3400.5.2.2.3.21.0</v>
      </c>
      <c r="Z263" t="s">
        <v>7027</v>
      </c>
      <c r="AA263" t="str">
        <f t="shared" si="75"/>
        <v>1.3.6.1.4.1.8072.3400.5.2.3.3.21.0</v>
      </c>
      <c r="AB263" t="s">
        <v>6307</v>
      </c>
      <c r="AC263" t="str">
        <f t="shared" si="76"/>
        <v>1.3.6.1.4.1.8072.3400.5.2.4.3.21.0</v>
      </c>
      <c r="AD263" t="s">
        <v>5587</v>
      </c>
    </row>
    <row r="264" spans="3:30">
      <c r="C264" t="str">
        <f t="shared" si="65"/>
        <v>1.3.6.1.4.1.8072.3400.2.1.3.22.0</v>
      </c>
      <c r="D264" t="s">
        <v>264</v>
      </c>
      <c r="E264" t="str">
        <f t="shared" si="66"/>
        <v>1.3.6.1.4.1.8072.3400.2.2.3.22.0</v>
      </c>
      <c r="F264" t="s">
        <v>864</v>
      </c>
      <c r="G264" t="str">
        <f t="shared" si="67"/>
        <v>1.3.6.1.4.1.8072.3400.2.3.3.22.0</v>
      </c>
      <c r="H264" t="s">
        <v>1464</v>
      </c>
      <c r="I264" t="str">
        <f t="shared" si="68"/>
        <v>1.3.6.1.4.1.8072.3400.2.4.3.22.0</v>
      </c>
      <c r="J264" t="s">
        <v>2064</v>
      </c>
      <c r="M264" t="str">
        <f t="shared" si="69"/>
        <v>1.3.6.1.4.1.8072.3400.4.1.3.22.0</v>
      </c>
      <c r="N264" t="s">
        <v>4362</v>
      </c>
      <c r="O264" t="str">
        <f t="shared" si="70"/>
        <v>1.3.6.1.4.1.8072.3400.4.2.3.22.0</v>
      </c>
      <c r="P264" t="s">
        <v>4482</v>
      </c>
      <c r="Q264" t="str">
        <f t="shared" si="71"/>
        <v>1.3.6.1.4.1.8072.3400.4.3.3.22.0</v>
      </c>
      <c r="R264" t="s">
        <v>4602</v>
      </c>
      <c r="S264" t="str">
        <f t="shared" si="72"/>
        <v>1.3.6.1.4.1.8072.3400.4.4.3.22.0</v>
      </c>
      <c r="T264" t="s">
        <v>5202</v>
      </c>
      <c r="W264" t="str">
        <f t="shared" si="73"/>
        <v>1.3.6.1.4.1.8072.3400.5.2.1.3.22.0</v>
      </c>
      <c r="X264" t="s">
        <v>7748</v>
      </c>
      <c r="Y264" t="str">
        <f t="shared" si="74"/>
        <v>1.3.6.1.4.1.8072.3400.5.2.2.3.22.0</v>
      </c>
      <c r="Z264" t="s">
        <v>7028</v>
      </c>
      <c r="AA264" t="str">
        <f t="shared" si="75"/>
        <v>1.3.6.1.4.1.8072.3400.5.2.3.3.22.0</v>
      </c>
      <c r="AB264" t="s">
        <v>6308</v>
      </c>
      <c r="AC264" t="str">
        <f t="shared" si="76"/>
        <v>1.3.6.1.4.1.8072.3400.5.2.4.3.22.0</v>
      </c>
      <c r="AD264" t="s">
        <v>5588</v>
      </c>
    </row>
    <row r="265" spans="3:30">
      <c r="C265" t="str">
        <f t="shared" si="65"/>
        <v>1.3.6.1.4.1.8072.3400.2.1.3.23.0</v>
      </c>
      <c r="D265" t="s">
        <v>265</v>
      </c>
      <c r="E265" t="str">
        <f t="shared" si="66"/>
        <v>1.3.6.1.4.1.8072.3400.2.2.3.23.0</v>
      </c>
      <c r="F265" t="s">
        <v>865</v>
      </c>
      <c r="G265" t="str">
        <f t="shared" si="67"/>
        <v>1.3.6.1.4.1.8072.3400.2.3.3.23.0</v>
      </c>
      <c r="H265" t="s">
        <v>1465</v>
      </c>
      <c r="I265" t="str">
        <f t="shared" si="68"/>
        <v>1.3.6.1.4.1.8072.3400.2.4.3.23.0</v>
      </c>
      <c r="J265" t="s">
        <v>2065</v>
      </c>
      <c r="M265" t="str">
        <f t="shared" si="69"/>
        <v>1.3.6.1.4.1.8072.3400.4.1.3.23.0</v>
      </c>
      <c r="N265" t="s">
        <v>4363</v>
      </c>
      <c r="O265" t="str">
        <f t="shared" si="70"/>
        <v>1.3.6.1.4.1.8072.3400.4.2.3.23.0</v>
      </c>
      <c r="P265" t="s">
        <v>4483</v>
      </c>
      <c r="Q265" t="str">
        <f t="shared" si="71"/>
        <v>1.3.6.1.4.1.8072.3400.4.3.3.23.0</v>
      </c>
      <c r="R265" t="s">
        <v>4603</v>
      </c>
      <c r="S265" t="str">
        <f t="shared" si="72"/>
        <v>1.3.6.1.4.1.8072.3400.4.4.3.23.0</v>
      </c>
      <c r="T265" t="s">
        <v>5203</v>
      </c>
      <c r="W265" t="str">
        <f t="shared" si="73"/>
        <v>1.3.6.1.4.1.8072.3400.5.2.1.3.23.0</v>
      </c>
      <c r="X265" t="s">
        <v>7749</v>
      </c>
      <c r="Y265" t="str">
        <f t="shared" si="74"/>
        <v>1.3.6.1.4.1.8072.3400.5.2.2.3.23.0</v>
      </c>
      <c r="Z265" t="s">
        <v>7029</v>
      </c>
      <c r="AA265" t="str">
        <f t="shared" si="75"/>
        <v>1.3.6.1.4.1.8072.3400.5.2.3.3.23.0</v>
      </c>
      <c r="AB265" t="s">
        <v>6309</v>
      </c>
      <c r="AC265" t="str">
        <f t="shared" si="76"/>
        <v>1.3.6.1.4.1.8072.3400.5.2.4.3.23.0</v>
      </c>
      <c r="AD265" t="s">
        <v>5589</v>
      </c>
    </row>
    <row r="266" spans="3:30">
      <c r="C266" t="str">
        <f t="shared" si="65"/>
        <v>1.3.6.1.4.1.8072.3400.2.1.3.24.0</v>
      </c>
      <c r="D266" t="s">
        <v>266</v>
      </c>
      <c r="E266" t="str">
        <f t="shared" si="66"/>
        <v>1.3.6.1.4.1.8072.3400.2.2.3.24.0</v>
      </c>
      <c r="F266" t="s">
        <v>866</v>
      </c>
      <c r="G266" t="str">
        <f t="shared" si="67"/>
        <v>1.3.6.1.4.1.8072.3400.2.3.3.24.0</v>
      </c>
      <c r="H266" t="s">
        <v>1466</v>
      </c>
      <c r="I266" t="str">
        <f t="shared" si="68"/>
        <v>1.3.6.1.4.1.8072.3400.2.4.3.24.0</v>
      </c>
      <c r="J266" t="s">
        <v>2066</v>
      </c>
      <c r="M266" t="str">
        <f t="shared" si="69"/>
        <v>1.3.6.1.4.1.8072.3400.4.1.3.24.0</v>
      </c>
      <c r="N266" t="s">
        <v>4364</v>
      </c>
      <c r="O266" t="str">
        <f t="shared" si="70"/>
        <v>1.3.6.1.4.1.8072.3400.4.2.3.24.0</v>
      </c>
      <c r="P266" t="s">
        <v>4484</v>
      </c>
      <c r="Q266" t="str">
        <f t="shared" si="71"/>
        <v>1.3.6.1.4.1.8072.3400.4.3.3.24.0</v>
      </c>
      <c r="R266" t="s">
        <v>4604</v>
      </c>
      <c r="S266" t="str">
        <f t="shared" si="72"/>
        <v>1.3.6.1.4.1.8072.3400.4.4.3.24.0</v>
      </c>
      <c r="T266" t="s">
        <v>5204</v>
      </c>
      <c r="W266" t="str">
        <f t="shared" si="73"/>
        <v>1.3.6.1.4.1.8072.3400.5.2.1.3.24.0</v>
      </c>
      <c r="X266" t="s">
        <v>7750</v>
      </c>
      <c r="Y266" t="str">
        <f t="shared" si="74"/>
        <v>1.3.6.1.4.1.8072.3400.5.2.2.3.24.0</v>
      </c>
      <c r="Z266" t="s">
        <v>7030</v>
      </c>
      <c r="AA266" t="str">
        <f t="shared" si="75"/>
        <v>1.3.6.1.4.1.8072.3400.5.2.3.3.24.0</v>
      </c>
      <c r="AB266" t="s">
        <v>6310</v>
      </c>
      <c r="AC266" t="str">
        <f t="shared" si="76"/>
        <v>1.3.6.1.4.1.8072.3400.5.2.4.3.24.0</v>
      </c>
      <c r="AD266" t="s">
        <v>5590</v>
      </c>
    </row>
    <row r="267" spans="3:30">
      <c r="C267" t="str">
        <f t="shared" si="65"/>
        <v>1.3.6.1.4.1.8072.3400.2.1.3.25.0</v>
      </c>
      <c r="D267" t="s">
        <v>267</v>
      </c>
      <c r="E267" t="str">
        <f t="shared" si="66"/>
        <v>1.3.6.1.4.1.8072.3400.2.2.3.25.0</v>
      </c>
      <c r="F267" t="s">
        <v>867</v>
      </c>
      <c r="G267" t="str">
        <f t="shared" si="67"/>
        <v>1.3.6.1.4.1.8072.3400.2.3.3.25.0</v>
      </c>
      <c r="H267" t="s">
        <v>1467</v>
      </c>
      <c r="I267" t="str">
        <f t="shared" si="68"/>
        <v>1.3.6.1.4.1.8072.3400.2.4.3.25.0</v>
      </c>
      <c r="J267" t="s">
        <v>2067</v>
      </c>
      <c r="M267" t="str">
        <f t="shared" si="69"/>
        <v>1.3.6.1.4.1.8072.3400.4.1.3.25.0</v>
      </c>
      <c r="N267" t="s">
        <v>4365</v>
      </c>
      <c r="O267" t="str">
        <f t="shared" si="70"/>
        <v>1.3.6.1.4.1.8072.3400.4.2.3.25.0</v>
      </c>
      <c r="P267" t="s">
        <v>4485</v>
      </c>
      <c r="Q267" t="str">
        <f t="shared" si="71"/>
        <v>1.3.6.1.4.1.8072.3400.4.3.3.25.0</v>
      </c>
      <c r="R267" t="s">
        <v>4605</v>
      </c>
      <c r="S267" t="str">
        <f t="shared" si="72"/>
        <v>1.3.6.1.4.1.8072.3400.4.4.3.25.0</v>
      </c>
      <c r="T267" t="s">
        <v>5205</v>
      </c>
      <c r="W267" t="str">
        <f t="shared" si="73"/>
        <v>1.3.6.1.4.1.8072.3400.5.2.1.3.25.0</v>
      </c>
      <c r="X267" t="s">
        <v>7751</v>
      </c>
      <c r="Y267" t="str">
        <f t="shared" si="74"/>
        <v>1.3.6.1.4.1.8072.3400.5.2.2.3.25.0</v>
      </c>
      <c r="Z267" t="s">
        <v>7031</v>
      </c>
      <c r="AA267" t="str">
        <f t="shared" si="75"/>
        <v>1.3.6.1.4.1.8072.3400.5.2.3.3.25.0</v>
      </c>
      <c r="AB267" t="s">
        <v>6311</v>
      </c>
      <c r="AC267" t="str">
        <f t="shared" si="76"/>
        <v>1.3.6.1.4.1.8072.3400.5.2.4.3.25.0</v>
      </c>
      <c r="AD267" t="s">
        <v>5591</v>
      </c>
    </row>
    <row r="268" spans="3:30">
      <c r="C268" t="str">
        <f t="shared" si="65"/>
        <v>1.3.6.1.4.1.8072.3400.2.1.3.26.0</v>
      </c>
      <c r="D268" t="s">
        <v>268</v>
      </c>
      <c r="E268" t="str">
        <f t="shared" si="66"/>
        <v>1.3.6.1.4.1.8072.3400.2.2.3.26.0</v>
      </c>
      <c r="F268" t="s">
        <v>868</v>
      </c>
      <c r="G268" t="str">
        <f t="shared" si="67"/>
        <v>1.3.6.1.4.1.8072.3400.2.3.3.26.0</v>
      </c>
      <c r="H268" t="s">
        <v>1468</v>
      </c>
      <c r="I268" t="str">
        <f t="shared" si="68"/>
        <v>1.3.6.1.4.1.8072.3400.2.4.3.26.0</v>
      </c>
      <c r="J268" t="s">
        <v>2068</v>
      </c>
      <c r="M268" t="str">
        <f t="shared" si="69"/>
        <v>1.3.6.1.4.1.8072.3400.4.1.3.26.0</v>
      </c>
      <c r="N268" t="s">
        <v>4366</v>
      </c>
      <c r="O268" t="str">
        <f t="shared" si="70"/>
        <v>1.3.6.1.4.1.8072.3400.4.2.3.26.0</v>
      </c>
      <c r="P268" t="s">
        <v>4486</v>
      </c>
      <c r="Q268" t="str">
        <f t="shared" si="71"/>
        <v>1.3.6.1.4.1.8072.3400.4.3.3.26.0</v>
      </c>
      <c r="R268" t="s">
        <v>4606</v>
      </c>
      <c r="S268" t="str">
        <f t="shared" si="72"/>
        <v>1.3.6.1.4.1.8072.3400.4.4.3.26.0</v>
      </c>
      <c r="T268" t="s">
        <v>5206</v>
      </c>
      <c r="W268" t="str">
        <f t="shared" si="73"/>
        <v>1.3.6.1.4.1.8072.3400.5.2.1.3.26.0</v>
      </c>
      <c r="X268" t="s">
        <v>7752</v>
      </c>
      <c r="Y268" t="str">
        <f t="shared" si="74"/>
        <v>1.3.6.1.4.1.8072.3400.5.2.2.3.26.0</v>
      </c>
      <c r="Z268" t="s">
        <v>7032</v>
      </c>
      <c r="AA268" t="str">
        <f t="shared" si="75"/>
        <v>1.3.6.1.4.1.8072.3400.5.2.3.3.26.0</v>
      </c>
      <c r="AB268" t="s">
        <v>6312</v>
      </c>
      <c r="AC268" t="str">
        <f t="shared" si="76"/>
        <v>1.3.6.1.4.1.8072.3400.5.2.4.3.26.0</v>
      </c>
      <c r="AD268" t="s">
        <v>5592</v>
      </c>
    </row>
    <row r="269" spans="3:30">
      <c r="C269" t="str">
        <f t="shared" si="65"/>
        <v>1.3.6.1.4.1.8072.3400.2.1.3.27.0</v>
      </c>
      <c r="D269" t="s">
        <v>269</v>
      </c>
      <c r="E269" t="str">
        <f t="shared" si="66"/>
        <v>1.3.6.1.4.1.8072.3400.2.2.3.27.0</v>
      </c>
      <c r="F269" t="s">
        <v>869</v>
      </c>
      <c r="G269" t="str">
        <f t="shared" si="67"/>
        <v>1.3.6.1.4.1.8072.3400.2.3.3.27.0</v>
      </c>
      <c r="H269" t="s">
        <v>1469</v>
      </c>
      <c r="I269" t="str">
        <f t="shared" si="68"/>
        <v>1.3.6.1.4.1.8072.3400.2.4.3.27.0</v>
      </c>
      <c r="J269" t="s">
        <v>2069</v>
      </c>
      <c r="M269" t="str">
        <f t="shared" si="69"/>
        <v>1.3.6.1.4.1.8072.3400.4.1.3.27.0</v>
      </c>
      <c r="N269" t="s">
        <v>4367</v>
      </c>
      <c r="O269" t="str">
        <f t="shared" si="70"/>
        <v>1.3.6.1.4.1.8072.3400.4.2.3.27.0</v>
      </c>
      <c r="P269" t="s">
        <v>4487</v>
      </c>
      <c r="Q269" t="str">
        <f t="shared" si="71"/>
        <v>1.3.6.1.4.1.8072.3400.4.3.3.27.0</v>
      </c>
      <c r="R269" t="s">
        <v>4607</v>
      </c>
      <c r="S269" t="str">
        <f t="shared" si="72"/>
        <v>1.3.6.1.4.1.8072.3400.4.4.3.27.0</v>
      </c>
      <c r="T269" t="s">
        <v>5207</v>
      </c>
      <c r="W269" t="str">
        <f t="shared" si="73"/>
        <v>1.3.6.1.4.1.8072.3400.5.2.1.3.27.0</v>
      </c>
      <c r="X269" t="s">
        <v>7753</v>
      </c>
      <c r="Y269" t="str">
        <f t="shared" si="74"/>
        <v>1.3.6.1.4.1.8072.3400.5.2.2.3.27.0</v>
      </c>
      <c r="Z269" t="s">
        <v>7033</v>
      </c>
      <c r="AA269" t="str">
        <f t="shared" si="75"/>
        <v>1.3.6.1.4.1.8072.3400.5.2.3.3.27.0</v>
      </c>
      <c r="AB269" t="s">
        <v>6313</v>
      </c>
      <c r="AC269" t="str">
        <f t="shared" si="76"/>
        <v>1.3.6.1.4.1.8072.3400.5.2.4.3.27.0</v>
      </c>
      <c r="AD269" t="s">
        <v>5593</v>
      </c>
    </row>
    <row r="270" spans="3:30">
      <c r="C270" t="str">
        <f t="shared" si="65"/>
        <v>1.3.6.1.4.1.8072.3400.2.1.3.28.0</v>
      </c>
      <c r="D270" t="s">
        <v>270</v>
      </c>
      <c r="E270" t="str">
        <f t="shared" si="66"/>
        <v>1.3.6.1.4.1.8072.3400.2.2.3.28.0</v>
      </c>
      <c r="F270" t="s">
        <v>870</v>
      </c>
      <c r="G270" t="str">
        <f t="shared" si="67"/>
        <v>1.3.6.1.4.1.8072.3400.2.3.3.28.0</v>
      </c>
      <c r="H270" t="s">
        <v>1470</v>
      </c>
      <c r="I270" t="str">
        <f t="shared" si="68"/>
        <v>1.3.6.1.4.1.8072.3400.2.4.3.28.0</v>
      </c>
      <c r="J270" t="s">
        <v>2070</v>
      </c>
      <c r="M270" t="str">
        <f t="shared" si="69"/>
        <v>1.3.6.1.4.1.8072.3400.4.1.3.28.0</v>
      </c>
      <c r="N270" t="s">
        <v>4368</v>
      </c>
      <c r="O270" t="str">
        <f t="shared" si="70"/>
        <v>1.3.6.1.4.1.8072.3400.4.2.3.28.0</v>
      </c>
      <c r="P270" t="s">
        <v>4488</v>
      </c>
      <c r="Q270" t="str">
        <f t="shared" si="71"/>
        <v>1.3.6.1.4.1.8072.3400.4.3.3.28.0</v>
      </c>
      <c r="R270" t="s">
        <v>4608</v>
      </c>
      <c r="S270" t="str">
        <f t="shared" si="72"/>
        <v>1.3.6.1.4.1.8072.3400.4.4.3.28.0</v>
      </c>
      <c r="T270" t="s">
        <v>5208</v>
      </c>
      <c r="W270" t="str">
        <f t="shared" si="73"/>
        <v>1.3.6.1.4.1.8072.3400.5.2.1.3.28.0</v>
      </c>
      <c r="X270" t="s">
        <v>7754</v>
      </c>
      <c r="Y270" t="str">
        <f t="shared" si="74"/>
        <v>1.3.6.1.4.1.8072.3400.5.2.2.3.28.0</v>
      </c>
      <c r="Z270" t="s">
        <v>7034</v>
      </c>
      <c r="AA270" t="str">
        <f t="shared" si="75"/>
        <v>1.3.6.1.4.1.8072.3400.5.2.3.3.28.0</v>
      </c>
      <c r="AB270" t="s">
        <v>6314</v>
      </c>
      <c r="AC270" t="str">
        <f t="shared" si="76"/>
        <v>1.3.6.1.4.1.8072.3400.5.2.4.3.28.0</v>
      </c>
      <c r="AD270" t="s">
        <v>5594</v>
      </c>
    </row>
    <row r="271" spans="3:30">
      <c r="C271" t="str">
        <f t="shared" si="65"/>
        <v>1.3.6.1.4.1.8072.3400.2.1.3.29.0</v>
      </c>
      <c r="D271" t="s">
        <v>271</v>
      </c>
      <c r="E271" t="str">
        <f t="shared" si="66"/>
        <v>1.3.6.1.4.1.8072.3400.2.2.3.29.0</v>
      </c>
      <c r="F271" t="s">
        <v>871</v>
      </c>
      <c r="G271" t="str">
        <f t="shared" si="67"/>
        <v>1.3.6.1.4.1.8072.3400.2.3.3.29.0</v>
      </c>
      <c r="H271" t="s">
        <v>1471</v>
      </c>
      <c r="I271" t="str">
        <f t="shared" si="68"/>
        <v>1.3.6.1.4.1.8072.3400.2.4.3.29.0</v>
      </c>
      <c r="J271" t="s">
        <v>2071</v>
      </c>
      <c r="M271" t="str">
        <f t="shared" si="69"/>
        <v>1.3.6.1.4.1.8072.3400.4.1.3.29.0</v>
      </c>
      <c r="N271" t="s">
        <v>4369</v>
      </c>
      <c r="O271" t="str">
        <f t="shared" si="70"/>
        <v>1.3.6.1.4.1.8072.3400.4.2.3.29.0</v>
      </c>
      <c r="P271" t="s">
        <v>4489</v>
      </c>
      <c r="Q271" t="str">
        <f t="shared" si="71"/>
        <v>1.3.6.1.4.1.8072.3400.4.3.3.29.0</v>
      </c>
      <c r="R271" t="s">
        <v>4609</v>
      </c>
      <c r="S271" t="str">
        <f t="shared" si="72"/>
        <v>1.3.6.1.4.1.8072.3400.4.4.3.29.0</v>
      </c>
      <c r="T271" t="s">
        <v>5209</v>
      </c>
      <c r="W271" t="str">
        <f t="shared" si="73"/>
        <v>1.3.6.1.4.1.8072.3400.5.2.1.3.29.0</v>
      </c>
      <c r="X271" t="s">
        <v>7755</v>
      </c>
      <c r="Y271" t="str">
        <f t="shared" si="74"/>
        <v>1.3.6.1.4.1.8072.3400.5.2.2.3.29.0</v>
      </c>
      <c r="Z271" t="s">
        <v>7035</v>
      </c>
      <c r="AA271" t="str">
        <f t="shared" si="75"/>
        <v>1.3.6.1.4.1.8072.3400.5.2.3.3.29.0</v>
      </c>
      <c r="AB271" t="s">
        <v>6315</v>
      </c>
      <c r="AC271" t="str">
        <f t="shared" si="76"/>
        <v>1.3.6.1.4.1.8072.3400.5.2.4.3.29.0</v>
      </c>
      <c r="AD271" t="s">
        <v>5595</v>
      </c>
    </row>
    <row r="272" spans="3:30">
      <c r="C272" t="str">
        <f t="shared" si="65"/>
        <v>1.3.6.1.4.1.8072.3400.2.1.3.30.0</v>
      </c>
      <c r="D272" t="s">
        <v>272</v>
      </c>
      <c r="E272" t="str">
        <f t="shared" si="66"/>
        <v>1.3.6.1.4.1.8072.3400.2.2.3.30.0</v>
      </c>
      <c r="F272" t="s">
        <v>872</v>
      </c>
      <c r="G272" t="str">
        <f t="shared" si="67"/>
        <v>1.3.6.1.4.1.8072.3400.2.3.3.30.0</v>
      </c>
      <c r="H272" t="s">
        <v>1472</v>
      </c>
      <c r="I272" t="str">
        <f t="shared" si="68"/>
        <v>1.3.6.1.4.1.8072.3400.2.4.3.30.0</v>
      </c>
      <c r="J272" t="s">
        <v>2072</v>
      </c>
      <c r="M272" t="str">
        <f t="shared" si="69"/>
        <v>1.3.6.1.4.1.8072.3400.4.1.3.30.0</v>
      </c>
      <c r="N272" t="s">
        <v>4370</v>
      </c>
      <c r="O272" t="str">
        <f t="shared" si="70"/>
        <v>1.3.6.1.4.1.8072.3400.4.2.3.30.0</v>
      </c>
      <c r="P272" t="s">
        <v>4490</v>
      </c>
      <c r="Q272" t="str">
        <f t="shared" si="71"/>
        <v>1.3.6.1.4.1.8072.3400.4.3.3.30.0</v>
      </c>
      <c r="R272" t="s">
        <v>4610</v>
      </c>
      <c r="S272" t="str">
        <f t="shared" si="72"/>
        <v>1.3.6.1.4.1.8072.3400.4.4.3.30.0</v>
      </c>
      <c r="T272" t="s">
        <v>5210</v>
      </c>
      <c r="W272" t="str">
        <f t="shared" si="73"/>
        <v>1.3.6.1.4.1.8072.3400.5.2.1.3.30.0</v>
      </c>
      <c r="X272" t="s">
        <v>7756</v>
      </c>
      <c r="Y272" t="str">
        <f t="shared" si="74"/>
        <v>1.3.6.1.4.1.8072.3400.5.2.2.3.30.0</v>
      </c>
      <c r="Z272" t="s">
        <v>7036</v>
      </c>
      <c r="AA272" t="str">
        <f t="shared" si="75"/>
        <v>1.3.6.1.4.1.8072.3400.5.2.3.3.30.0</v>
      </c>
      <c r="AB272" t="s">
        <v>6316</v>
      </c>
      <c r="AC272" t="str">
        <f t="shared" si="76"/>
        <v>1.3.6.1.4.1.8072.3400.5.2.4.3.30.0</v>
      </c>
      <c r="AD272" t="s">
        <v>5596</v>
      </c>
    </row>
    <row r="273" spans="3:30">
      <c r="C273" t="str">
        <f t="shared" si="65"/>
        <v>1.3.6.1.4.1.8072.3400.2.1.3.31.0</v>
      </c>
      <c r="D273" t="s">
        <v>273</v>
      </c>
      <c r="E273" t="str">
        <f t="shared" si="66"/>
        <v>1.3.6.1.4.1.8072.3400.2.2.3.31.0</v>
      </c>
      <c r="F273" t="s">
        <v>873</v>
      </c>
      <c r="G273" t="str">
        <f t="shared" si="67"/>
        <v>1.3.6.1.4.1.8072.3400.2.3.3.31.0</v>
      </c>
      <c r="H273" t="s">
        <v>1473</v>
      </c>
      <c r="I273" t="str">
        <f t="shared" si="68"/>
        <v>1.3.6.1.4.1.8072.3400.2.4.3.31.0</v>
      </c>
      <c r="J273" t="s">
        <v>2073</v>
      </c>
      <c r="M273" t="str">
        <f t="shared" si="69"/>
        <v>1.3.6.1.4.1.8072.3400.4.1.3.31.0</v>
      </c>
      <c r="N273" t="s">
        <v>4371</v>
      </c>
      <c r="O273" t="str">
        <f t="shared" si="70"/>
        <v>1.3.6.1.4.1.8072.3400.4.2.3.31.0</v>
      </c>
      <c r="P273" t="s">
        <v>4491</v>
      </c>
      <c r="Q273" t="str">
        <f t="shared" si="71"/>
        <v>1.3.6.1.4.1.8072.3400.4.3.3.31.0</v>
      </c>
      <c r="R273" t="s">
        <v>4611</v>
      </c>
      <c r="S273" t="str">
        <f t="shared" si="72"/>
        <v>1.3.6.1.4.1.8072.3400.4.4.3.31.0</v>
      </c>
      <c r="T273" t="s">
        <v>5211</v>
      </c>
      <c r="W273" t="str">
        <f t="shared" si="73"/>
        <v>1.3.6.1.4.1.8072.3400.5.2.1.3.31.0</v>
      </c>
      <c r="X273" t="s">
        <v>7757</v>
      </c>
      <c r="Y273" t="str">
        <f t="shared" si="74"/>
        <v>1.3.6.1.4.1.8072.3400.5.2.2.3.31.0</v>
      </c>
      <c r="Z273" t="s">
        <v>7037</v>
      </c>
      <c r="AA273" t="str">
        <f t="shared" si="75"/>
        <v>1.3.6.1.4.1.8072.3400.5.2.3.3.31.0</v>
      </c>
      <c r="AB273" t="s">
        <v>6317</v>
      </c>
      <c r="AC273" t="str">
        <f t="shared" si="76"/>
        <v>1.3.6.1.4.1.8072.3400.5.2.4.3.31.0</v>
      </c>
      <c r="AD273" t="s">
        <v>5597</v>
      </c>
    </row>
    <row r="274" spans="3:30">
      <c r="C274" t="str">
        <f t="shared" si="65"/>
        <v>1.3.6.1.4.1.8072.3400.2.1.3.32.0</v>
      </c>
      <c r="D274" t="s">
        <v>274</v>
      </c>
      <c r="E274" t="str">
        <f t="shared" si="66"/>
        <v>1.3.6.1.4.1.8072.3400.2.2.3.32.0</v>
      </c>
      <c r="F274" t="s">
        <v>874</v>
      </c>
      <c r="G274" t="str">
        <f t="shared" si="67"/>
        <v>1.3.6.1.4.1.8072.3400.2.3.3.32.0</v>
      </c>
      <c r="H274" t="s">
        <v>1474</v>
      </c>
      <c r="I274" t="str">
        <f t="shared" si="68"/>
        <v>1.3.6.1.4.1.8072.3400.2.4.3.32.0</v>
      </c>
      <c r="J274" t="s">
        <v>2074</v>
      </c>
      <c r="M274" t="str">
        <f t="shared" si="69"/>
        <v>1.3.6.1.4.1.8072.3400.4.1.3.32.0</v>
      </c>
      <c r="N274" t="s">
        <v>4372</v>
      </c>
      <c r="O274" t="str">
        <f t="shared" si="70"/>
        <v>1.3.6.1.4.1.8072.3400.4.2.3.32.0</v>
      </c>
      <c r="P274" t="s">
        <v>4492</v>
      </c>
      <c r="Q274" t="str">
        <f t="shared" si="71"/>
        <v>1.3.6.1.4.1.8072.3400.4.3.3.32.0</v>
      </c>
      <c r="R274" t="s">
        <v>4612</v>
      </c>
      <c r="S274" t="str">
        <f t="shared" si="72"/>
        <v>1.3.6.1.4.1.8072.3400.4.4.3.32.0</v>
      </c>
      <c r="T274" t="s">
        <v>5212</v>
      </c>
      <c r="W274" t="str">
        <f t="shared" si="73"/>
        <v>1.3.6.1.4.1.8072.3400.5.2.1.3.32.0</v>
      </c>
      <c r="X274" t="s">
        <v>7758</v>
      </c>
      <c r="Y274" t="str">
        <f t="shared" si="74"/>
        <v>1.3.6.1.4.1.8072.3400.5.2.2.3.32.0</v>
      </c>
      <c r="Z274" t="s">
        <v>7038</v>
      </c>
      <c r="AA274" t="str">
        <f t="shared" si="75"/>
        <v>1.3.6.1.4.1.8072.3400.5.2.3.3.32.0</v>
      </c>
      <c r="AB274" t="s">
        <v>6318</v>
      </c>
      <c r="AC274" t="str">
        <f t="shared" si="76"/>
        <v>1.3.6.1.4.1.8072.3400.5.2.4.3.32.0</v>
      </c>
      <c r="AD274" t="s">
        <v>5598</v>
      </c>
    </row>
    <row r="275" spans="3:30">
      <c r="C275" t="str">
        <f t="shared" si="65"/>
        <v>1.3.6.1.4.1.8072.3400.2.1.3.33.0</v>
      </c>
      <c r="D275" t="s">
        <v>275</v>
      </c>
      <c r="E275" t="str">
        <f t="shared" si="66"/>
        <v>1.3.6.1.4.1.8072.3400.2.2.3.33.0</v>
      </c>
      <c r="F275" t="s">
        <v>875</v>
      </c>
      <c r="G275" t="str">
        <f t="shared" si="67"/>
        <v>1.3.6.1.4.1.8072.3400.2.3.3.33.0</v>
      </c>
      <c r="H275" t="s">
        <v>1475</v>
      </c>
      <c r="I275" t="str">
        <f t="shared" si="68"/>
        <v>1.3.6.1.4.1.8072.3400.2.4.3.33.0</v>
      </c>
      <c r="J275" t="s">
        <v>2075</v>
      </c>
      <c r="M275" t="str">
        <f t="shared" si="69"/>
        <v>1.3.6.1.4.1.8072.3400.4.1.3.33.0</v>
      </c>
      <c r="N275" t="s">
        <v>4373</v>
      </c>
      <c r="O275" t="str">
        <f t="shared" si="70"/>
        <v>1.3.6.1.4.1.8072.3400.4.2.3.33.0</v>
      </c>
      <c r="P275" t="s">
        <v>4493</v>
      </c>
      <c r="Q275" t="str">
        <f t="shared" si="71"/>
        <v>1.3.6.1.4.1.8072.3400.4.3.3.33.0</v>
      </c>
      <c r="R275" t="s">
        <v>4613</v>
      </c>
      <c r="S275" t="str">
        <f t="shared" si="72"/>
        <v>1.3.6.1.4.1.8072.3400.4.4.3.33.0</v>
      </c>
      <c r="T275" t="s">
        <v>5213</v>
      </c>
      <c r="W275" t="str">
        <f t="shared" si="73"/>
        <v>1.3.6.1.4.1.8072.3400.5.2.1.3.33.0</v>
      </c>
      <c r="X275" t="s">
        <v>7759</v>
      </c>
      <c r="Y275" t="str">
        <f t="shared" si="74"/>
        <v>1.3.6.1.4.1.8072.3400.5.2.2.3.33.0</v>
      </c>
      <c r="Z275" t="s">
        <v>7039</v>
      </c>
      <c r="AA275" t="str">
        <f t="shared" si="75"/>
        <v>1.3.6.1.4.1.8072.3400.5.2.3.3.33.0</v>
      </c>
      <c r="AB275" t="s">
        <v>6319</v>
      </c>
      <c r="AC275" t="str">
        <f t="shared" si="76"/>
        <v>1.3.6.1.4.1.8072.3400.5.2.4.3.33.0</v>
      </c>
      <c r="AD275" t="s">
        <v>5599</v>
      </c>
    </row>
    <row r="276" spans="3:30">
      <c r="C276" t="str">
        <f t="shared" si="65"/>
        <v>1.3.6.1.4.1.8072.3400.2.1.3.34.0</v>
      </c>
      <c r="D276" t="s">
        <v>276</v>
      </c>
      <c r="E276" t="str">
        <f t="shared" si="66"/>
        <v>1.3.6.1.4.1.8072.3400.2.2.3.34.0</v>
      </c>
      <c r="F276" t="s">
        <v>876</v>
      </c>
      <c r="G276" t="str">
        <f t="shared" si="67"/>
        <v>1.3.6.1.4.1.8072.3400.2.3.3.34.0</v>
      </c>
      <c r="H276" t="s">
        <v>1476</v>
      </c>
      <c r="I276" t="str">
        <f t="shared" si="68"/>
        <v>1.3.6.1.4.1.8072.3400.2.4.3.34.0</v>
      </c>
      <c r="J276" t="s">
        <v>2076</v>
      </c>
      <c r="M276" t="str">
        <f t="shared" si="69"/>
        <v>1.3.6.1.4.1.8072.3400.4.1.3.34.0</v>
      </c>
      <c r="N276" t="s">
        <v>4374</v>
      </c>
      <c r="O276" t="str">
        <f t="shared" si="70"/>
        <v>1.3.6.1.4.1.8072.3400.4.2.3.34.0</v>
      </c>
      <c r="P276" t="s">
        <v>4494</v>
      </c>
      <c r="Q276" t="str">
        <f t="shared" si="71"/>
        <v>1.3.6.1.4.1.8072.3400.4.3.3.34.0</v>
      </c>
      <c r="R276" t="s">
        <v>4614</v>
      </c>
      <c r="S276" t="str">
        <f t="shared" si="72"/>
        <v>1.3.6.1.4.1.8072.3400.4.4.3.34.0</v>
      </c>
      <c r="T276" t="s">
        <v>5214</v>
      </c>
      <c r="W276" t="str">
        <f t="shared" si="73"/>
        <v>1.3.6.1.4.1.8072.3400.5.2.1.3.34.0</v>
      </c>
      <c r="X276" t="s">
        <v>7760</v>
      </c>
      <c r="Y276" t="str">
        <f t="shared" si="74"/>
        <v>1.3.6.1.4.1.8072.3400.5.2.2.3.34.0</v>
      </c>
      <c r="Z276" t="s">
        <v>7040</v>
      </c>
      <c r="AA276" t="str">
        <f t="shared" si="75"/>
        <v>1.3.6.1.4.1.8072.3400.5.2.3.3.34.0</v>
      </c>
      <c r="AB276" t="s">
        <v>6320</v>
      </c>
      <c r="AC276" t="str">
        <f t="shared" si="76"/>
        <v>1.3.6.1.4.1.8072.3400.5.2.4.3.34.0</v>
      </c>
      <c r="AD276" t="s">
        <v>5600</v>
      </c>
    </row>
    <row r="277" spans="3:30">
      <c r="C277" t="str">
        <f t="shared" si="65"/>
        <v>1.3.6.1.4.1.8072.3400.2.1.3.35.0</v>
      </c>
      <c r="D277" t="s">
        <v>277</v>
      </c>
      <c r="E277" t="str">
        <f t="shared" si="66"/>
        <v>1.3.6.1.4.1.8072.3400.2.2.3.35.0</v>
      </c>
      <c r="F277" t="s">
        <v>877</v>
      </c>
      <c r="G277" t="str">
        <f t="shared" si="67"/>
        <v>1.3.6.1.4.1.8072.3400.2.3.3.35.0</v>
      </c>
      <c r="H277" t="s">
        <v>1477</v>
      </c>
      <c r="I277" t="str">
        <f t="shared" si="68"/>
        <v>1.3.6.1.4.1.8072.3400.2.4.3.35.0</v>
      </c>
      <c r="J277" t="s">
        <v>2077</v>
      </c>
      <c r="M277" t="str">
        <f t="shared" si="69"/>
        <v>1.3.6.1.4.1.8072.3400.4.1.3.35.0</v>
      </c>
      <c r="N277" t="s">
        <v>4375</v>
      </c>
      <c r="O277" t="str">
        <f t="shared" si="70"/>
        <v>1.3.6.1.4.1.8072.3400.4.2.3.35.0</v>
      </c>
      <c r="P277" t="s">
        <v>4495</v>
      </c>
      <c r="Q277" t="str">
        <f t="shared" si="71"/>
        <v>1.3.6.1.4.1.8072.3400.4.3.3.35.0</v>
      </c>
      <c r="R277" t="s">
        <v>4615</v>
      </c>
      <c r="S277" t="str">
        <f t="shared" si="72"/>
        <v>1.3.6.1.4.1.8072.3400.4.4.3.35.0</v>
      </c>
      <c r="T277" t="s">
        <v>5215</v>
      </c>
      <c r="W277" t="str">
        <f t="shared" si="73"/>
        <v>1.3.6.1.4.1.8072.3400.5.2.1.3.35.0</v>
      </c>
      <c r="X277" t="s">
        <v>7761</v>
      </c>
      <c r="Y277" t="str">
        <f t="shared" si="74"/>
        <v>1.3.6.1.4.1.8072.3400.5.2.2.3.35.0</v>
      </c>
      <c r="Z277" t="s">
        <v>7041</v>
      </c>
      <c r="AA277" t="str">
        <f t="shared" si="75"/>
        <v>1.3.6.1.4.1.8072.3400.5.2.3.3.35.0</v>
      </c>
      <c r="AB277" t="s">
        <v>6321</v>
      </c>
      <c r="AC277" t="str">
        <f t="shared" si="76"/>
        <v>1.3.6.1.4.1.8072.3400.5.2.4.3.35.0</v>
      </c>
      <c r="AD277" t="s">
        <v>5601</v>
      </c>
    </row>
    <row r="278" spans="3:30">
      <c r="C278" t="str">
        <f t="shared" si="65"/>
        <v>1.3.6.1.4.1.8072.3400.2.1.3.36.0</v>
      </c>
      <c r="D278" t="s">
        <v>278</v>
      </c>
      <c r="E278" t="str">
        <f t="shared" si="66"/>
        <v>1.3.6.1.4.1.8072.3400.2.2.3.36.0</v>
      </c>
      <c r="F278" t="s">
        <v>878</v>
      </c>
      <c r="G278" t="str">
        <f t="shared" si="67"/>
        <v>1.3.6.1.4.1.8072.3400.2.3.3.36.0</v>
      </c>
      <c r="H278" t="s">
        <v>1478</v>
      </c>
      <c r="I278" t="str">
        <f t="shared" si="68"/>
        <v>1.3.6.1.4.1.8072.3400.2.4.3.36.0</v>
      </c>
      <c r="J278" t="s">
        <v>2078</v>
      </c>
      <c r="M278" t="str">
        <f t="shared" si="69"/>
        <v>1.3.6.1.4.1.8072.3400.4.1.3.36.0</v>
      </c>
      <c r="N278" t="s">
        <v>4376</v>
      </c>
      <c r="O278" t="str">
        <f t="shared" si="70"/>
        <v>1.3.6.1.4.1.8072.3400.4.2.3.36.0</v>
      </c>
      <c r="P278" t="s">
        <v>4496</v>
      </c>
      <c r="Q278" t="str">
        <f t="shared" si="71"/>
        <v>1.3.6.1.4.1.8072.3400.4.3.3.36.0</v>
      </c>
      <c r="R278" t="s">
        <v>4616</v>
      </c>
      <c r="S278" t="str">
        <f t="shared" si="72"/>
        <v>1.3.6.1.4.1.8072.3400.4.4.3.36.0</v>
      </c>
      <c r="T278" t="s">
        <v>5216</v>
      </c>
      <c r="W278" t="str">
        <f t="shared" si="73"/>
        <v>1.3.6.1.4.1.8072.3400.5.2.1.3.36.0</v>
      </c>
      <c r="X278" t="s">
        <v>7762</v>
      </c>
      <c r="Y278" t="str">
        <f t="shared" si="74"/>
        <v>1.3.6.1.4.1.8072.3400.5.2.2.3.36.0</v>
      </c>
      <c r="Z278" t="s">
        <v>7042</v>
      </c>
      <c r="AA278" t="str">
        <f t="shared" si="75"/>
        <v>1.3.6.1.4.1.8072.3400.5.2.3.3.36.0</v>
      </c>
      <c r="AB278" t="s">
        <v>6322</v>
      </c>
      <c r="AC278" t="str">
        <f t="shared" si="76"/>
        <v>1.3.6.1.4.1.8072.3400.5.2.4.3.36.0</v>
      </c>
      <c r="AD278" t="s">
        <v>5602</v>
      </c>
    </row>
    <row r="279" spans="3:30">
      <c r="C279" t="str">
        <f t="shared" si="65"/>
        <v>1.3.6.1.4.1.8072.3400.2.1.3.37.0</v>
      </c>
      <c r="D279" t="s">
        <v>279</v>
      </c>
      <c r="E279" t="str">
        <f t="shared" si="66"/>
        <v>1.3.6.1.4.1.8072.3400.2.2.3.37.0</v>
      </c>
      <c r="F279" t="s">
        <v>879</v>
      </c>
      <c r="G279" t="str">
        <f t="shared" si="67"/>
        <v>1.3.6.1.4.1.8072.3400.2.3.3.37.0</v>
      </c>
      <c r="H279" t="s">
        <v>1479</v>
      </c>
      <c r="I279" t="str">
        <f t="shared" si="68"/>
        <v>1.3.6.1.4.1.8072.3400.2.4.3.37.0</v>
      </c>
      <c r="J279" t="s">
        <v>2079</v>
      </c>
      <c r="M279" t="str">
        <f t="shared" si="69"/>
        <v>1.3.6.1.4.1.8072.3400.4.1.3.37.0</v>
      </c>
      <c r="N279" t="s">
        <v>4377</v>
      </c>
      <c r="O279" t="str">
        <f t="shared" si="70"/>
        <v>1.3.6.1.4.1.8072.3400.4.2.3.37.0</v>
      </c>
      <c r="P279" t="s">
        <v>4497</v>
      </c>
      <c r="Q279" t="str">
        <f t="shared" si="71"/>
        <v>1.3.6.1.4.1.8072.3400.4.3.3.37.0</v>
      </c>
      <c r="R279" t="s">
        <v>4617</v>
      </c>
      <c r="S279" t="str">
        <f t="shared" si="72"/>
        <v>1.3.6.1.4.1.8072.3400.4.4.3.37.0</v>
      </c>
      <c r="T279" t="s">
        <v>5217</v>
      </c>
      <c r="W279" t="str">
        <f t="shared" si="73"/>
        <v>1.3.6.1.4.1.8072.3400.5.2.1.3.37.0</v>
      </c>
      <c r="X279" t="s">
        <v>7763</v>
      </c>
      <c r="Y279" t="str">
        <f t="shared" si="74"/>
        <v>1.3.6.1.4.1.8072.3400.5.2.2.3.37.0</v>
      </c>
      <c r="Z279" t="s">
        <v>7043</v>
      </c>
      <c r="AA279" t="str">
        <f t="shared" si="75"/>
        <v>1.3.6.1.4.1.8072.3400.5.2.3.3.37.0</v>
      </c>
      <c r="AB279" t="s">
        <v>6323</v>
      </c>
      <c r="AC279" t="str">
        <f t="shared" si="76"/>
        <v>1.3.6.1.4.1.8072.3400.5.2.4.3.37.0</v>
      </c>
      <c r="AD279" t="s">
        <v>5603</v>
      </c>
    </row>
    <row r="280" spans="3:30">
      <c r="C280" t="str">
        <f t="shared" si="65"/>
        <v>1.3.6.1.4.1.8072.3400.2.1.3.38.0</v>
      </c>
      <c r="D280" t="s">
        <v>280</v>
      </c>
      <c r="E280" t="str">
        <f t="shared" si="66"/>
        <v>1.3.6.1.4.1.8072.3400.2.2.3.38.0</v>
      </c>
      <c r="F280" t="s">
        <v>880</v>
      </c>
      <c r="G280" t="str">
        <f t="shared" si="67"/>
        <v>1.3.6.1.4.1.8072.3400.2.3.3.38.0</v>
      </c>
      <c r="H280" t="s">
        <v>1480</v>
      </c>
      <c r="I280" t="str">
        <f t="shared" si="68"/>
        <v>1.3.6.1.4.1.8072.3400.2.4.3.38.0</v>
      </c>
      <c r="J280" t="s">
        <v>2080</v>
      </c>
      <c r="M280" t="str">
        <f t="shared" si="69"/>
        <v>1.3.6.1.4.1.8072.3400.4.1.3.38.0</v>
      </c>
      <c r="N280" t="s">
        <v>4378</v>
      </c>
      <c r="O280" t="str">
        <f t="shared" si="70"/>
        <v>1.3.6.1.4.1.8072.3400.4.2.3.38.0</v>
      </c>
      <c r="P280" t="s">
        <v>4498</v>
      </c>
      <c r="Q280" t="str">
        <f t="shared" si="71"/>
        <v>1.3.6.1.4.1.8072.3400.4.3.3.38.0</v>
      </c>
      <c r="R280" t="s">
        <v>4618</v>
      </c>
      <c r="S280" t="str">
        <f t="shared" si="72"/>
        <v>1.3.6.1.4.1.8072.3400.4.4.3.38.0</v>
      </c>
      <c r="T280" t="s">
        <v>5218</v>
      </c>
      <c r="W280" t="str">
        <f t="shared" si="73"/>
        <v>1.3.6.1.4.1.8072.3400.5.2.1.3.38.0</v>
      </c>
      <c r="X280" t="s">
        <v>7764</v>
      </c>
      <c r="Y280" t="str">
        <f t="shared" si="74"/>
        <v>1.3.6.1.4.1.8072.3400.5.2.2.3.38.0</v>
      </c>
      <c r="Z280" t="s">
        <v>7044</v>
      </c>
      <c r="AA280" t="str">
        <f t="shared" si="75"/>
        <v>1.3.6.1.4.1.8072.3400.5.2.3.3.38.0</v>
      </c>
      <c r="AB280" t="s">
        <v>6324</v>
      </c>
      <c r="AC280" t="str">
        <f t="shared" si="76"/>
        <v>1.3.6.1.4.1.8072.3400.5.2.4.3.38.0</v>
      </c>
      <c r="AD280" t="s">
        <v>5604</v>
      </c>
    </row>
    <row r="281" spans="3:30">
      <c r="C281" t="str">
        <f t="shared" si="65"/>
        <v>1.3.6.1.4.1.8072.3400.2.1.3.39.0</v>
      </c>
      <c r="D281" t="s">
        <v>281</v>
      </c>
      <c r="E281" t="str">
        <f t="shared" si="66"/>
        <v>1.3.6.1.4.1.8072.3400.2.2.3.39.0</v>
      </c>
      <c r="F281" t="s">
        <v>881</v>
      </c>
      <c r="G281" t="str">
        <f t="shared" si="67"/>
        <v>1.3.6.1.4.1.8072.3400.2.3.3.39.0</v>
      </c>
      <c r="H281" t="s">
        <v>1481</v>
      </c>
      <c r="I281" t="str">
        <f t="shared" si="68"/>
        <v>1.3.6.1.4.1.8072.3400.2.4.3.39.0</v>
      </c>
      <c r="J281" t="s">
        <v>2081</v>
      </c>
      <c r="M281" t="str">
        <f t="shared" si="69"/>
        <v>1.3.6.1.4.1.8072.3400.4.1.3.39.0</v>
      </c>
      <c r="N281" t="s">
        <v>4379</v>
      </c>
      <c r="O281" t="str">
        <f t="shared" si="70"/>
        <v>1.3.6.1.4.1.8072.3400.4.2.3.39.0</v>
      </c>
      <c r="P281" t="s">
        <v>4499</v>
      </c>
      <c r="Q281" t="str">
        <f t="shared" si="71"/>
        <v>1.3.6.1.4.1.8072.3400.4.3.3.39.0</v>
      </c>
      <c r="R281" t="s">
        <v>4619</v>
      </c>
      <c r="S281" t="str">
        <f t="shared" si="72"/>
        <v>1.3.6.1.4.1.8072.3400.4.4.3.39.0</v>
      </c>
      <c r="T281" t="s">
        <v>5219</v>
      </c>
      <c r="W281" t="str">
        <f t="shared" si="73"/>
        <v>1.3.6.1.4.1.8072.3400.5.2.1.3.39.0</v>
      </c>
      <c r="X281" t="s">
        <v>7765</v>
      </c>
      <c r="Y281" t="str">
        <f t="shared" si="74"/>
        <v>1.3.6.1.4.1.8072.3400.5.2.2.3.39.0</v>
      </c>
      <c r="Z281" t="s">
        <v>7045</v>
      </c>
      <c r="AA281" t="str">
        <f t="shared" si="75"/>
        <v>1.3.6.1.4.1.8072.3400.5.2.3.3.39.0</v>
      </c>
      <c r="AB281" t="s">
        <v>6325</v>
      </c>
      <c r="AC281" t="str">
        <f t="shared" si="76"/>
        <v>1.3.6.1.4.1.8072.3400.5.2.4.3.39.0</v>
      </c>
      <c r="AD281" t="s">
        <v>5605</v>
      </c>
    </row>
    <row r="282" spans="3:30">
      <c r="C282" t="str">
        <f t="shared" si="65"/>
        <v>1.3.6.1.4.1.8072.3400.2.1.3.40.0</v>
      </c>
      <c r="D282" t="s">
        <v>282</v>
      </c>
      <c r="E282" t="str">
        <f t="shared" si="66"/>
        <v>1.3.6.1.4.1.8072.3400.2.2.3.40.0</v>
      </c>
      <c r="F282" t="s">
        <v>882</v>
      </c>
      <c r="G282" t="str">
        <f t="shared" si="67"/>
        <v>1.3.6.1.4.1.8072.3400.2.3.3.40.0</v>
      </c>
      <c r="H282" t="s">
        <v>1482</v>
      </c>
      <c r="I282" t="str">
        <f t="shared" si="68"/>
        <v>1.3.6.1.4.1.8072.3400.2.4.3.40.0</v>
      </c>
      <c r="J282" t="s">
        <v>2082</v>
      </c>
      <c r="M282" t="str">
        <f t="shared" si="69"/>
        <v>1.3.6.1.4.1.8072.3400.4.1.3.40.0</v>
      </c>
      <c r="N282" t="s">
        <v>4380</v>
      </c>
      <c r="O282" t="str">
        <f t="shared" si="70"/>
        <v>1.3.6.1.4.1.8072.3400.4.2.3.40.0</v>
      </c>
      <c r="P282" t="s">
        <v>4500</v>
      </c>
      <c r="Q282" t="str">
        <f t="shared" si="71"/>
        <v>1.3.6.1.4.1.8072.3400.4.3.3.40.0</v>
      </c>
      <c r="R282" t="s">
        <v>4620</v>
      </c>
      <c r="S282" t="str">
        <f t="shared" si="72"/>
        <v>1.3.6.1.4.1.8072.3400.4.4.3.40.0</v>
      </c>
      <c r="T282" t="s">
        <v>5220</v>
      </c>
      <c r="W282" t="str">
        <f t="shared" si="73"/>
        <v>1.3.6.1.4.1.8072.3400.5.2.1.3.40.0</v>
      </c>
      <c r="X282" t="s">
        <v>7766</v>
      </c>
      <c r="Y282" t="str">
        <f t="shared" si="74"/>
        <v>1.3.6.1.4.1.8072.3400.5.2.2.3.40.0</v>
      </c>
      <c r="Z282" t="s">
        <v>7046</v>
      </c>
      <c r="AA282" t="str">
        <f t="shared" si="75"/>
        <v>1.3.6.1.4.1.8072.3400.5.2.3.3.40.0</v>
      </c>
      <c r="AB282" t="s">
        <v>6326</v>
      </c>
      <c r="AC282" t="str">
        <f t="shared" si="76"/>
        <v>1.3.6.1.4.1.8072.3400.5.2.4.3.40.0</v>
      </c>
      <c r="AD282" t="s">
        <v>5606</v>
      </c>
    </row>
    <row r="283" spans="3:30">
      <c r="C283" t="str">
        <f t="shared" si="65"/>
        <v>1.3.6.1.4.1.8072.3400.2.1.3.41.0</v>
      </c>
      <c r="D283" t="s">
        <v>283</v>
      </c>
      <c r="E283" t="str">
        <f t="shared" si="66"/>
        <v>1.3.6.1.4.1.8072.3400.2.2.3.41.0</v>
      </c>
      <c r="F283" t="s">
        <v>883</v>
      </c>
      <c r="G283" t="str">
        <f t="shared" si="67"/>
        <v>1.3.6.1.4.1.8072.3400.2.3.3.41.0</v>
      </c>
      <c r="H283" t="s">
        <v>1483</v>
      </c>
      <c r="I283" t="str">
        <f t="shared" si="68"/>
        <v>1.3.6.1.4.1.8072.3400.2.4.3.41.0</v>
      </c>
      <c r="J283" t="s">
        <v>2083</v>
      </c>
      <c r="M283" t="str">
        <f t="shared" si="69"/>
        <v>1.3.6.1.4.1.8072.3400.4.1.3.41.0</v>
      </c>
      <c r="N283" t="s">
        <v>4381</v>
      </c>
      <c r="O283" t="str">
        <f t="shared" si="70"/>
        <v>1.3.6.1.4.1.8072.3400.4.2.3.41.0</v>
      </c>
      <c r="P283" t="s">
        <v>4501</v>
      </c>
      <c r="Q283" t="str">
        <f t="shared" si="71"/>
        <v>1.3.6.1.4.1.8072.3400.4.3.3.41.0</v>
      </c>
      <c r="R283" t="s">
        <v>4621</v>
      </c>
      <c r="S283" t="str">
        <f t="shared" si="72"/>
        <v>1.3.6.1.4.1.8072.3400.4.4.3.41.0</v>
      </c>
      <c r="T283" t="s">
        <v>5221</v>
      </c>
      <c r="W283" t="str">
        <f t="shared" si="73"/>
        <v>1.3.6.1.4.1.8072.3400.5.2.1.3.41.0</v>
      </c>
      <c r="X283" t="s">
        <v>7767</v>
      </c>
      <c r="Y283" t="str">
        <f t="shared" si="74"/>
        <v>1.3.6.1.4.1.8072.3400.5.2.2.3.41.0</v>
      </c>
      <c r="Z283" t="s">
        <v>7047</v>
      </c>
      <c r="AA283" t="str">
        <f t="shared" si="75"/>
        <v>1.3.6.1.4.1.8072.3400.5.2.3.3.41.0</v>
      </c>
      <c r="AB283" t="s">
        <v>6327</v>
      </c>
      <c r="AC283" t="str">
        <f t="shared" si="76"/>
        <v>1.3.6.1.4.1.8072.3400.5.2.4.3.41.0</v>
      </c>
      <c r="AD283" t="s">
        <v>5607</v>
      </c>
    </row>
    <row r="284" spans="3:30">
      <c r="C284" t="str">
        <f t="shared" si="65"/>
        <v>1.3.6.1.4.1.8072.3400.2.1.3.42.0</v>
      </c>
      <c r="D284" t="s">
        <v>284</v>
      </c>
      <c r="E284" t="str">
        <f t="shared" si="66"/>
        <v>1.3.6.1.4.1.8072.3400.2.2.3.42.0</v>
      </c>
      <c r="F284" t="s">
        <v>884</v>
      </c>
      <c r="G284" t="str">
        <f t="shared" si="67"/>
        <v>1.3.6.1.4.1.8072.3400.2.3.3.42.0</v>
      </c>
      <c r="H284" t="s">
        <v>1484</v>
      </c>
      <c r="I284" t="str">
        <f t="shared" si="68"/>
        <v>1.3.6.1.4.1.8072.3400.2.4.3.42.0</v>
      </c>
      <c r="J284" t="s">
        <v>2084</v>
      </c>
      <c r="M284" t="str">
        <f t="shared" si="69"/>
        <v>1.3.6.1.4.1.8072.3400.4.1.3.42.0</v>
      </c>
      <c r="N284" t="s">
        <v>4382</v>
      </c>
      <c r="O284" t="str">
        <f t="shared" si="70"/>
        <v>1.3.6.1.4.1.8072.3400.4.2.3.42.0</v>
      </c>
      <c r="P284" t="s">
        <v>4502</v>
      </c>
      <c r="Q284" t="str">
        <f t="shared" si="71"/>
        <v>1.3.6.1.4.1.8072.3400.4.3.3.42.0</v>
      </c>
      <c r="R284" t="s">
        <v>4622</v>
      </c>
      <c r="S284" t="str">
        <f t="shared" si="72"/>
        <v>1.3.6.1.4.1.8072.3400.4.4.3.42.0</v>
      </c>
      <c r="T284" t="s">
        <v>5222</v>
      </c>
      <c r="W284" t="str">
        <f t="shared" si="73"/>
        <v>1.3.6.1.4.1.8072.3400.5.2.1.3.42.0</v>
      </c>
      <c r="X284" t="s">
        <v>7768</v>
      </c>
      <c r="Y284" t="str">
        <f t="shared" si="74"/>
        <v>1.3.6.1.4.1.8072.3400.5.2.2.3.42.0</v>
      </c>
      <c r="Z284" t="s">
        <v>7048</v>
      </c>
      <c r="AA284" t="str">
        <f t="shared" si="75"/>
        <v>1.3.6.1.4.1.8072.3400.5.2.3.3.42.0</v>
      </c>
      <c r="AB284" t="s">
        <v>6328</v>
      </c>
      <c r="AC284" t="str">
        <f t="shared" si="76"/>
        <v>1.3.6.1.4.1.8072.3400.5.2.4.3.42.0</v>
      </c>
      <c r="AD284" t="s">
        <v>5608</v>
      </c>
    </row>
    <row r="285" spans="3:30">
      <c r="C285" t="str">
        <f t="shared" si="65"/>
        <v>1.3.6.1.4.1.8072.3400.2.1.3.43.0</v>
      </c>
      <c r="D285" t="s">
        <v>285</v>
      </c>
      <c r="E285" t="str">
        <f t="shared" si="66"/>
        <v>1.3.6.1.4.1.8072.3400.2.2.3.43.0</v>
      </c>
      <c r="F285" t="s">
        <v>885</v>
      </c>
      <c r="G285" t="str">
        <f t="shared" si="67"/>
        <v>1.3.6.1.4.1.8072.3400.2.3.3.43.0</v>
      </c>
      <c r="H285" t="s">
        <v>1485</v>
      </c>
      <c r="I285" t="str">
        <f t="shared" si="68"/>
        <v>1.3.6.1.4.1.8072.3400.2.4.3.43.0</v>
      </c>
      <c r="J285" t="s">
        <v>2085</v>
      </c>
      <c r="M285" t="str">
        <f t="shared" si="69"/>
        <v>1.3.6.1.4.1.8072.3400.4.1.3.43.0</v>
      </c>
      <c r="N285" t="s">
        <v>4383</v>
      </c>
      <c r="O285" t="str">
        <f t="shared" si="70"/>
        <v>1.3.6.1.4.1.8072.3400.4.2.3.43.0</v>
      </c>
      <c r="P285" t="s">
        <v>4503</v>
      </c>
      <c r="Q285" t="str">
        <f t="shared" si="71"/>
        <v>1.3.6.1.4.1.8072.3400.4.3.3.43.0</v>
      </c>
      <c r="R285" t="s">
        <v>4623</v>
      </c>
      <c r="S285" t="str">
        <f t="shared" si="72"/>
        <v>1.3.6.1.4.1.8072.3400.4.4.3.43.0</v>
      </c>
      <c r="T285" t="s">
        <v>5223</v>
      </c>
      <c r="W285" t="str">
        <f t="shared" si="73"/>
        <v>1.3.6.1.4.1.8072.3400.5.2.1.3.43.0</v>
      </c>
      <c r="X285" t="s">
        <v>7769</v>
      </c>
      <c r="Y285" t="str">
        <f t="shared" si="74"/>
        <v>1.3.6.1.4.1.8072.3400.5.2.2.3.43.0</v>
      </c>
      <c r="Z285" t="s">
        <v>7049</v>
      </c>
      <c r="AA285" t="str">
        <f t="shared" si="75"/>
        <v>1.3.6.1.4.1.8072.3400.5.2.3.3.43.0</v>
      </c>
      <c r="AB285" t="s">
        <v>6329</v>
      </c>
      <c r="AC285" t="str">
        <f t="shared" si="76"/>
        <v>1.3.6.1.4.1.8072.3400.5.2.4.3.43.0</v>
      </c>
      <c r="AD285" t="s">
        <v>5609</v>
      </c>
    </row>
    <row r="286" spans="3:30">
      <c r="C286" t="str">
        <f t="shared" si="65"/>
        <v>1.3.6.1.4.1.8072.3400.2.1.3.44.0</v>
      </c>
      <c r="D286" t="s">
        <v>286</v>
      </c>
      <c r="E286" t="str">
        <f t="shared" si="66"/>
        <v>1.3.6.1.4.1.8072.3400.2.2.3.44.0</v>
      </c>
      <c r="F286" t="s">
        <v>886</v>
      </c>
      <c r="G286" t="str">
        <f t="shared" si="67"/>
        <v>1.3.6.1.4.1.8072.3400.2.3.3.44.0</v>
      </c>
      <c r="H286" t="s">
        <v>1486</v>
      </c>
      <c r="I286" t="str">
        <f t="shared" si="68"/>
        <v>1.3.6.1.4.1.8072.3400.2.4.3.44.0</v>
      </c>
      <c r="J286" t="s">
        <v>2086</v>
      </c>
      <c r="M286" t="str">
        <f t="shared" si="69"/>
        <v>1.3.6.1.4.1.8072.3400.4.1.3.44.0</v>
      </c>
      <c r="N286" t="s">
        <v>4384</v>
      </c>
      <c r="O286" t="str">
        <f t="shared" si="70"/>
        <v>1.3.6.1.4.1.8072.3400.4.2.3.44.0</v>
      </c>
      <c r="P286" t="s">
        <v>4504</v>
      </c>
      <c r="Q286" t="str">
        <f t="shared" si="71"/>
        <v>1.3.6.1.4.1.8072.3400.4.3.3.44.0</v>
      </c>
      <c r="R286" t="s">
        <v>4624</v>
      </c>
      <c r="S286" t="str">
        <f t="shared" si="72"/>
        <v>1.3.6.1.4.1.8072.3400.4.4.3.44.0</v>
      </c>
      <c r="T286" t="s">
        <v>5224</v>
      </c>
      <c r="W286" t="str">
        <f t="shared" si="73"/>
        <v>1.3.6.1.4.1.8072.3400.5.2.1.3.44.0</v>
      </c>
      <c r="X286" t="s">
        <v>7770</v>
      </c>
      <c r="Y286" t="str">
        <f t="shared" si="74"/>
        <v>1.3.6.1.4.1.8072.3400.5.2.2.3.44.0</v>
      </c>
      <c r="Z286" t="s">
        <v>7050</v>
      </c>
      <c r="AA286" t="str">
        <f t="shared" si="75"/>
        <v>1.3.6.1.4.1.8072.3400.5.2.3.3.44.0</v>
      </c>
      <c r="AB286" t="s">
        <v>6330</v>
      </c>
      <c r="AC286" t="str">
        <f t="shared" si="76"/>
        <v>1.3.6.1.4.1.8072.3400.5.2.4.3.44.0</v>
      </c>
      <c r="AD286" t="s">
        <v>5610</v>
      </c>
    </row>
    <row r="287" spans="3:30">
      <c r="C287" t="str">
        <f t="shared" si="65"/>
        <v>1.3.6.1.4.1.8072.3400.2.1.3.45.0</v>
      </c>
      <c r="D287" t="s">
        <v>287</v>
      </c>
      <c r="E287" t="str">
        <f t="shared" si="66"/>
        <v>1.3.6.1.4.1.8072.3400.2.2.3.45.0</v>
      </c>
      <c r="F287" t="s">
        <v>887</v>
      </c>
      <c r="G287" t="str">
        <f t="shared" si="67"/>
        <v>1.3.6.1.4.1.8072.3400.2.3.3.45.0</v>
      </c>
      <c r="H287" t="s">
        <v>1487</v>
      </c>
      <c r="I287" t="str">
        <f t="shared" si="68"/>
        <v>1.3.6.1.4.1.8072.3400.2.4.3.45.0</v>
      </c>
      <c r="J287" t="s">
        <v>2087</v>
      </c>
      <c r="M287" t="str">
        <f t="shared" si="69"/>
        <v>1.3.6.1.4.1.8072.3400.4.1.3.45.0</v>
      </c>
      <c r="N287" t="s">
        <v>4385</v>
      </c>
      <c r="O287" t="str">
        <f t="shared" si="70"/>
        <v>1.3.6.1.4.1.8072.3400.4.2.3.45.0</v>
      </c>
      <c r="P287" t="s">
        <v>4505</v>
      </c>
      <c r="Q287" t="str">
        <f t="shared" si="71"/>
        <v>1.3.6.1.4.1.8072.3400.4.3.3.45.0</v>
      </c>
      <c r="R287" t="s">
        <v>4625</v>
      </c>
      <c r="S287" t="str">
        <f t="shared" si="72"/>
        <v>1.3.6.1.4.1.8072.3400.4.4.3.45.0</v>
      </c>
      <c r="T287" t="s">
        <v>5225</v>
      </c>
      <c r="W287" t="str">
        <f t="shared" si="73"/>
        <v>1.3.6.1.4.1.8072.3400.5.2.1.3.45.0</v>
      </c>
      <c r="X287" t="s">
        <v>7771</v>
      </c>
      <c r="Y287" t="str">
        <f t="shared" si="74"/>
        <v>1.3.6.1.4.1.8072.3400.5.2.2.3.45.0</v>
      </c>
      <c r="Z287" t="s">
        <v>7051</v>
      </c>
      <c r="AA287" t="str">
        <f t="shared" si="75"/>
        <v>1.3.6.1.4.1.8072.3400.5.2.3.3.45.0</v>
      </c>
      <c r="AB287" t="s">
        <v>6331</v>
      </c>
      <c r="AC287" t="str">
        <f t="shared" si="76"/>
        <v>1.3.6.1.4.1.8072.3400.5.2.4.3.45.0</v>
      </c>
      <c r="AD287" t="s">
        <v>5611</v>
      </c>
    </row>
    <row r="288" spans="3:30">
      <c r="C288" t="str">
        <f t="shared" si="65"/>
        <v>1.3.6.1.4.1.8072.3400.2.1.3.46.0</v>
      </c>
      <c r="D288" t="s">
        <v>288</v>
      </c>
      <c r="E288" t="str">
        <f t="shared" si="66"/>
        <v>1.3.6.1.4.1.8072.3400.2.2.3.46.0</v>
      </c>
      <c r="F288" t="s">
        <v>888</v>
      </c>
      <c r="G288" t="str">
        <f t="shared" si="67"/>
        <v>1.3.6.1.4.1.8072.3400.2.3.3.46.0</v>
      </c>
      <c r="H288" t="s">
        <v>1488</v>
      </c>
      <c r="I288" t="str">
        <f t="shared" si="68"/>
        <v>1.3.6.1.4.1.8072.3400.2.4.3.46.0</v>
      </c>
      <c r="J288" t="s">
        <v>2088</v>
      </c>
      <c r="M288" t="str">
        <f t="shared" si="69"/>
        <v>1.3.6.1.4.1.8072.3400.4.1.3.46.0</v>
      </c>
      <c r="N288" t="s">
        <v>4386</v>
      </c>
      <c r="O288" t="str">
        <f t="shared" si="70"/>
        <v>1.3.6.1.4.1.8072.3400.4.2.3.46.0</v>
      </c>
      <c r="P288" t="s">
        <v>4506</v>
      </c>
      <c r="Q288" t="str">
        <f t="shared" si="71"/>
        <v>1.3.6.1.4.1.8072.3400.4.3.3.46.0</v>
      </c>
      <c r="R288" t="s">
        <v>4626</v>
      </c>
      <c r="S288" t="str">
        <f t="shared" si="72"/>
        <v>1.3.6.1.4.1.8072.3400.4.4.3.46.0</v>
      </c>
      <c r="T288" t="s">
        <v>5226</v>
      </c>
      <c r="W288" t="str">
        <f t="shared" si="73"/>
        <v>1.3.6.1.4.1.8072.3400.5.2.1.3.46.0</v>
      </c>
      <c r="X288" t="s">
        <v>7772</v>
      </c>
      <c r="Y288" t="str">
        <f t="shared" si="74"/>
        <v>1.3.6.1.4.1.8072.3400.5.2.2.3.46.0</v>
      </c>
      <c r="Z288" t="s">
        <v>7052</v>
      </c>
      <c r="AA288" t="str">
        <f t="shared" si="75"/>
        <v>1.3.6.1.4.1.8072.3400.5.2.3.3.46.0</v>
      </c>
      <c r="AB288" t="s">
        <v>6332</v>
      </c>
      <c r="AC288" t="str">
        <f t="shared" si="76"/>
        <v>1.3.6.1.4.1.8072.3400.5.2.4.3.46.0</v>
      </c>
      <c r="AD288" t="s">
        <v>5612</v>
      </c>
    </row>
    <row r="289" spans="3:30">
      <c r="C289" t="str">
        <f t="shared" si="65"/>
        <v>1.3.6.1.4.1.8072.3400.2.1.3.47.0</v>
      </c>
      <c r="D289" t="s">
        <v>289</v>
      </c>
      <c r="E289" t="str">
        <f t="shared" si="66"/>
        <v>1.3.6.1.4.1.8072.3400.2.2.3.47.0</v>
      </c>
      <c r="F289" t="s">
        <v>889</v>
      </c>
      <c r="G289" t="str">
        <f t="shared" si="67"/>
        <v>1.3.6.1.4.1.8072.3400.2.3.3.47.0</v>
      </c>
      <c r="H289" t="s">
        <v>1489</v>
      </c>
      <c r="I289" t="str">
        <f t="shared" si="68"/>
        <v>1.3.6.1.4.1.8072.3400.2.4.3.47.0</v>
      </c>
      <c r="J289" t="s">
        <v>2089</v>
      </c>
      <c r="M289" t="str">
        <f t="shared" si="69"/>
        <v>1.3.6.1.4.1.8072.3400.4.1.3.47.0</v>
      </c>
      <c r="N289" t="s">
        <v>4387</v>
      </c>
      <c r="O289" t="str">
        <f t="shared" si="70"/>
        <v>1.3.6.1.4.1.8072.3400.4.2.3.47.0</v>
      </c>
      <c r="P289" t="s">
        <v>4507</v>
      </c>
      <c r="Q289" t="str">
        <f t="shared" si="71"/>
        <v>1.3.6.1.4.1.8072.3400.4.3.3.47.0</v>
      </c>
      <c r="R289" t="s">
        <v>4627</v>
      </c>
      <c r="S289" t="str">
        <f t="shared" si="72"/>
        <v>1.3.6.1.4.1.8072.3400.4.4.3.47.0</v>
      </c>
      <c r="T289" t="s">
        <v>5227</v>
      </c>
      <c r="W289" t="str">
        <f t="shared" si="73"/>
        <v>1.3.6.1.4.1.8072.3400.5.2.1.3.47.0</v>
      </c>
      <c r="X289" t="s">
        <v>7773</v>
      </c>
      <c r="Y289" t="str">
        <f t="shared" si="74"/>
        <v>1.3.6.1.4.1.8072.3400.5.2.2.3.47.0</v>
      </c>
      <c r="Z289" t="s">
        <v>7053</v>
      </c>
      <c r="AA289" t="str">
        <f t="shared" si="75"/>
        <v>1.3.6.1.4.1.8072.3400.5.2.3.3.47.0</v>
      </c>
      <c r="AB289" t="s">
        <v>6333</v>
      </c>
      <c r="AC289" t="str">
        <f t="shared" si="76"/>
        <v>1.3.6.1.4.1.8072.3400.5.2.4.3.47.0</v>
      </c>
      <c r="AD289" t="s">
        <v>5613</v>
      </c>
    </row>
    <row r="290" spans="3:30">
      <c r="C290" t="str">
        <f t="shared" si="65"/>
        <v>1.3.6.1.4.1.8072.3400.2.1.3.48.0</v>
      </c>
      <c r="D290" t="s">
        <v>290</v>
      </c>
      <c r="E290" t="str">
        <f t="shared" si="66"/>
        <v>1.3.6.1.4.1.8072.3400.2.2.3.48.0</v>
      </c>
      <c r="F290" t="s">
        <v>890</v>
      </c>
      <c r="G290" t="str">
        <f t="shared" si="67"/>
        <v>1.3.6.1.4.1.8072.3400.2.3.3.48.0</v>
      </c>
      <c r="H290" t="s">
        <v>1490</v>
      </c>
      <c r="I290" t="str">
        <f t="shared" si="68"/>
        <v>1.3.6.1.4.1.8072.3400.2.4.3.48.0</v>
      </c>
      <c r="J290" t="s">
        <v>2090</v>
      </c>
      <c r="M290" t="str">
        <f t="shared" si="69"/>
        <v>1.3.6.1.4.1.8072.3400.4.1.3.48.0</v>
      </c>
      <c r="N290" t="s">
        <v>4388</v>
      </c>
      <c r="O290" t="str">
        <f t="shared" si="70"/>
        <v>1.3.6.1.4.1.8072.3400.4.2.3.48.0</v>
      </c>
      <c r="P290" t="s">
        <v>4508</v>
      </c>
      <c r="Q290" t="str">
        <f t="shared" si="71"/>
        <v>1.3.6.1.4.1.8072.3400.4.3.3.48.0</v>
      </c>
      <c r="R290" t="s">
        <v>4628</v>
      </c>
      <c r="S290" t="str">
        <f t="shared" si="72"/>
        <v>1.3.6.1.4.1.8072.3400.4.4.3.48.0</v>
      </c>
      <c r="T290" t="s">
        <v>5228</v>
      </c>
      <c r="W290" t="str">
        <f t="shared" si="73"/>
        <v>1.3.6.1.4.1.8072.3400.5.2.1.3.48.0</v>
      </c>
      <c r="X290" t="s">
        <v>7774</v>
      </c>
      <c r="Y290" t="str">
        <f t="shared" si="74"/>
        <v>1.3.6.1.4.1.8072.3400.5.2.2.3.48.0</v>
      </c>
      <c r="Z290" t="s">
        <v>7054</v>
      </c>
      <c r="AA290" t="str">
        <f t="shared" si="75"/>
        <v>1.3.6.1.4.1.8072.3400.5.2.3.3.48.0</v>
      </c>
      <c r="AB290" t="s">
        <v>6334</v>
      </c>
      <c r="AC290" t="str">
        <f t="shared" si="76"/>
        <v>1.3.6.1.4.1.8072.3400.5.2.4.3.48.0</v>
      </c>
      <c r="AD290" t="s">
        <v>5614</v>
      </c>
    </row>
    <row r="291" spans="3:30">
      <c r="C291" t="str">
        <f t="shared" si="65"/>
        <v>1.3.6.1.4.1.8072.3400.2.1.3.49.0</v>
      </c>
      <c r="D291" t="s">
        <v>291</v>
      </c>
      <c r="E291" t="str">
        <f t="shared" si="66"/>
        <v>1.3.6.1.4.1.8072.3400.2.2.3.49.0</v>
      </c>
      <c r="F291" t="s">
        <v>891</v>
      </c>
      <c r="G291" t="str">
        <f t="shared" si="67"/>
        <v>1.3.6.1.4.1.8072.3400.2.3.3.49.0</v>
      </c>
      <c r="H291" t="s">
        <v>1491</v>
      </c>
      <c r="I291" t="str">
        <f t="shared" si="68"/>
        <v>1.3.6.1.4.1.8072.3400.2.4.3.49.0</v>
      </c>
      <c r="J291" t="s">
        <v>2091</v>
      </c>
      <c r="M291" t="str">
        <f t="shared" si="69"/>
        <v>1.3.6.1.4.1.8072.3400.4.1.3.49.0</v>
      </c>
      <c r="N291" t="s">
        <v>4389</v>
      </c>
      <c r="O291" t="str">
        <f t="shared" si="70"/>
        <v>1.3.6.1.4.1.8072.3400.4.2.3.49.0</v>
      </c>
      <c r="P291" t="s">
        <v>4509</v>
      </c>
      <c r="Q291" t="str">
        <f t="shared" si="71"/>
        <v>1.3.6.1.4.1.8072.3400.4.3.3.49.0</v>
      </c>
      <c r="R291" t="s">
        <v>4629</v>
      </c>
      <c r="S291" t="str">
        <f t="shared" si="72"/>
        <v>1.3.6.1.4.1.8072.3400.4.4.3.49.0</v>
      </c>
      <c r="T291" t="s">
        <v>5229</v>
      </c>
      <c r="W291" t="str">
        <f t="shared" si="73"/>
        <v>1.3.6.1.4.1.8072.3400.5.2.1.3.49.0</v>
      </c>
      <c r="X291" t="s">
        <v>7775</v>
      </c>
      <c r="Y291" t="str">
        <f t="shared" si="74"/>
        <v>1.3.6.1.4.1.8072.3400.5.2.2.3.49.0</v>
      </c>
      <c r="Z291" t="s">
        <v>7055</v>
      </c>
      <c r="AA291" t="str">
        <f t="shared" si="75"/>
        <v>1.3.6.1.4.1.8072.3400.5.2.3.3.49.0</v>
      </c>
      <c r="AB291" t="s">
        <v>6335</v>
      </c>
      <c r="AC291" t="str">
        <f t="shared" si="76"/>
        <v>1.3.6.1.4.1.8072.3400.5.2.4.3.49.0</v>
      </c>
      <c r="AD291" t="s">
        <v>5615</v>
      </c>
    </row>
    <row r="292" spans="3:30">
      <c r="C292" t="str">
        <f t="shared" si="65"/>
        <v>1.3.6.1.4.1.8072.3400.2.1.3.50.0</v>
      </c>
      <c r="D292" t="s">
        <v>292</v>
      </c>
      <c r="E292" t="str">
        <f t="shared" si="66"/>
        <v>1.3.6.1.4.1.8072.3400.2.2.3.50.0</v>
      </c>
      <c r="F292" t="s">
        <v>892</v>
      </c>
      <c r="G292" t="str">
        <f t="shared" si="67"/>
        <v>1.3.6.1.4.1.8072.3400.2.3.3.50.0</v>
      </c>
      <c r="H292" t="s">
        <v>1492</v>
      </c>
      <c r="I292" t="str">
        <f t="shared" si="68"/>
        <v>1.3.6.1.4.1.8072.3400.2.4.3.50.0</v>
      </c>
      <c r="J292" t="s">
        <v>2092</v>
      </c>
      <c r="M292" t="str">
        <f t="shared" si="69"/>
        <v>1.3.6.1.4.1.8072.3400.4.1.3.50.0</v>
      </c>
      <c r="N292" t="s">
        <v>4390</v>
      </c>
      <c r="O292" t="str">
        <f t="shared" si="70"/>
        <v>1.3.6.1.4.1.8072.3400.4.2.3.50.0</v>
      </c>
      <c r="P292" t="s">
        <v>4510</v>
      </c>
      <c r="Q292" t="str">
        <f t="shared" si="71"/>
        <v>1.3.6.1.4.1.8072.3400.4.3.3.50.0</v>
      </c>
      <c r="R292" t="s">
        <v>4630</v>
      </c>
      <c r="S292" t="str">
        <f t="shared" si="72"/>
        <v>1.3.6.1.4.1.8072.3400.4.4.3.50.0</v>
      </c>
      <c r="T292" t="s">
        <v>5230</v>
      </c>
      <c r="W292" t="str">
        <f t="shared" si="73"/>
        <v>1.3.6.1.4.1.8072.3400.5.2.1.3.50.0</v>
      </c>
      <c r="X292" t="s">
        <v>7776</v>
      </c>
      <c r="Y292" t="str">
        <f t="shared" si="74"/>
        <v>1.3.6.1.4.1.8072.3400.5.2.2.3.50.0</v>
      </c>
      <c r="Z292" t="s">
        <v>7056</v>
      </c>
      <c r="AA292" t="str">
        <f t="shared" si="75"/>
        <v>1.3.6.1.4.1.8072.3400.5.2.3.3.50.0</v>
      </c>
      <c r="AB292" t="s">
        <v>6336</v>
      </c>
      <c r="AC292" t="str">
        <f t="shared" si="76"/>
        <v>1.3.6.1.4.1.8072.3400.5.2.4.3.50.0</v>
      </c>
      <c r="AD292" t="s">
        <v>5616</v>
      </c>
    </row>
    <row r="293" spans="3:30">
      <c r="C293" t="str">
        <f t="shared" si="65"/>
        <v>1.3.6.1.4.1.8072.3400.2.1.3.51.0</v>
      </c>
      <c r="D293" t="s">
        <v>293</v>
      </c>
      <c r="E293" t="str">
        <f t="shared" si="66"/>
        <v>1.3.6.1.4.1.8072.3400.2.2.3.51.0</v>
      </c>
      <c r="F293" t="s">
        <v>893</v>
      </c>
      <c r="G293" t="str">
        <f t="shared" si="67"/>
        <v>1.3.6.1.4.1.8072.3400.2.3.3.51.0</v>
      </c>
      <c r="H293" t="s">
        <v>1493</v>
      </c>
      <c r="I293" t="str">
        <f t="shared" si="68"/>
        <v>1.3.6.1.4.1.8072.3400.2.4.3.51.0</v>
      </c>
      <c r="J293" t="s">
        <v>2093</v>
      </c>
      <c r="M293" t="str">
        <f t="shared" si="69"/>
        <v>1.3.6.1.4.1.8072.3400.4.1.3.51.0</v>
      </c>
      <c r="N293" t="s">
        <v>4391</v>
      </c>
      <c r="O293" t="str">
        <f t="shared" si="70"/>
        <v>1.3.6.1.4.1.8072.3400.4.2.3.51.0</v>
      </c>
      <c r="P293" t="s">
        <v>4511</v>
      </c>
      <c r="Q293" t="str">
        <f t="shared" si="71"/>
        <v>1.3.6.1.4.1.8072.3400.4.3.3.51.0</v>
      </c>
      <c r="R293" t="s">
        <v>4631</v>
      </c>
      <c r="S293" t="str">
        <f t="shared" si="72"/>
        <v>1.3.6.1.4.1.8072.3400.4.4.3.51.0</v>
      </c>
      <c r="T293" t="s">
        <v>5231</v>
      </c>
      <c r="W293" t="str">
        <f t="shared" si="73"/>
        <v>1.3.6.1.4.1.8072.3400.5.2.1.3.51.0</v>
      </c>
      <c r="X293" t="s">
        <v>7777</v>
      </c>
      <c r="Y293" t="str">
        <f t="shared" si="74"/>
        <v>1.3.6.1.4.1.8072.3400.5.2.2.3.51.0</v>
      </c>
      <c r="Z293" t="s">
        <v>7057</v>
      </c>
      <c r="AA293" t="str">
        <f t="shared" si="75"/>
        <v>1.3.6.1.4.1.8072.3400.5.2.3.3.51.0</v>
      </c>
      <c r="AB293" t="s">
        <v>6337</v>
      </c>
      <c r="AC293" t="str">
        <f t="shared" si="76"/>
        <v>1.3.6.1.4.1.8072.3400.5.2.4.3.51.0</v>
      </c>
      <c r="AD293" t="s">
        <v>5617</v>
      </c>
    </row>
    <row r="294" spans="3:30">
      <c r="C294" t="str">
        <f t="shared" si="65"/>
        <v>1.3.6.1.4.1.8072.3400.2.1.3.52.0</v>
      </c>
      <c r="D294" t="s">
        <v>294</v>
      </c>
      <c r="E294" t="str">
        <f t="shared" si="66"/>
        <v>1.3.6.1.4.1.8072.3400.2.2.3.52.0</v>
      </c>
      <c r="F294" t="s">
        <v>894</v>
      </c>
      <c r="G294" t="str">
        <f t="shared" si="67"/>
        <v>1.3.6.1.4.1.8072.3400.2.3.3.52.0</v>
      </c>
      <c r="H294" t="s">
        <v>1494</v>
      </c>
      <c r="I294" t="str">
        <f t="shared" si="68"/>
        <v>1.3.6.1.4.1.8072.3400.2.4.3.52.0</v>
      </c>
      <c r="J294" t="s">
        <v>2094</v>
      </c>
      <c r="M294" t="str">
        <f t="shared" si="69"/>
        <v>1.3.6.1.4.1.8072.3400.4.1.3.52.0</v>
      </c>
      <c r="N294" t="s">
        <v>4392</v>
      </c>
      <c r="O294" t="str">
        <f t="shared" si="70"/>
        <v>1.3.6.1.4.1.8072.3400.4.2.3.52.0</v>
      </c>
      <c r="P294" t="s">
        <v>4512</v>
      </c>
      <c r="Q294" t="str">
        <f t="shared" si="71"/>
        <v>1.3.6.1.4.1.8072.3400.4.3.3.52.0</v>
      </c>
      <c r="R294" t="s">
        <v>4632</v>
      </c>
      <c r="S294" t="str">
        <f t="shared" si="72"/>
        <v>1.3.6.1.4.1.8072.3400.4.4.3.52.0</v>
      </c>
      <c r="T294" t="s">
        <v>5232</v>
      </c>
      <c r="W294" t="str">
        <f t="shared" si="73"/>
        <v>1.3.6.1.4.1.8072.3400.5.2.1.3.52.0</v>
      </c>
      <c r="X294" t="s">
        <v>7778</v>
      </c>
      <c r="Y294" t="str">
        <f t="shared" si="74"/>
        <v>1.3.6.1.4.1.8072.3400.5.2.2.3.52.0</v>
      </c>
      <c r="Z294" t="s">
        <v>7058</v>
      </c>
      <c r="AA294" t="str">
        <f t="shared" si="75"/>
        <v>1.3.6.1.4.1.8072.3400.5.2.3.3.52.0</v>
      </c>
      <c r="AB294" t="s">
        <v>6338</v>
      </c>
      <c r="AC294" t="str">
        <f t="shared" si="76"/>
        <v>1.3.6.1.4.1.8072.3400.5.2.4.3.52.0</v>
      </c>
      <c r="AD294" t="s">
        <v>5618</v>
      </c>
    </row>
    <row r="295" spans="3:30">
      <c r="C295" t="str">
        <f t="shared" si="65"/>
        <v>1.3.6.1.4.1.8072.3400.2.1.3.53.0</v>
      </c>
      <c r="D295" t="s">
        <v>295</v>
      </c>
      <c r="E295" t="str">
        <f t="shared" si="66"/>
        <v>1.3.6.1.4.1.8072.3400.2.2.3.53.0</v>
      </c>
      <c r="F295" t="s">
        <v>895</v>
      </c>
      <c r="G295" t="str">
        <f t="shared" si="67"/>
        <v>1.3.6.1.4.1.8072.3400.2.3.3.53.0</v>
      </c>
      <c r="H295" t="s">
        <v>1495</v>
      </c>
      <c r="I295" t="str">
        <f t="shared" si="68"/>
        <v>1.3.6.1.4.1.8072.3400.2.4.3.53.0</v>
      </c>
      <c r="J295" t="s">
        <v>2095</v>
      </c>
      <c r="M295" t="str">
        <f t="shared" si="69"/>
        <v>1.3.6.1.4.1.8072.3400.4.1.3.53.0</v>
      </c>
      <c r="N295" t="s">
        <v>4393</v>
      </c>
      <c r="O295" t="str">
        <f t="shared" si="70"/>
        <v>1.3.6.1.4.1.8072.3400.4.2.3.53.0</v>
      </c>
      <c r="P295" t="s">
        <v>4513</v>
      </c>
      <c r="Q295" t="str">
        <f t="shared" si="71"/>
        <v>1.3.6.1.4.1.8072.3400.4.3.3.53.0</v>
      </c>
      <c r="R295" t="s">
        <v>4633</v>
      </c>
      <c r="S295" t="str">
        <f t="shared" si="72"/>
        <v>1.3.6.1.4.1.8072.3400.4.4.3.53.0</v>
      </c>
      <c r="T295" t="s">
        <v>5233</v>
      </c>
      <c r="W295" t="str">
        <f t="shared" si="73"/>
        <v>1.3.6.1.4.1.8072.3400.5.2.1.3.53.0</v>
      </c>
      <c r="X295" t="s">
        <v>7779</v>
      </c>
      <c r="Y295" t="str">
        <f t="shared" si="74"/>
        <v>1.3.6.1.4.1.8072.3400.5.2.2.3.53.0</v>
      </c>
      <c r="Z295" t="s">
        <v>7059</v>
      </c>
      <c r="AA295" t="str">
        <f t="shared" si="75"/>
        <v>1.3.6.1.4.1.8072.3400.5.2.3.3.53.0</v>
      </c>
      <c r="AB295" t="s">
        <v>6339</v>
      </c>
      <c r="AC295" t="str">
        <f t="shared" si="76"/>
        <v>1.3.6.1.4.1.8072.3400.5.2.4.3.53.0</v>
      </c>
      <c r="AD295" t="s">
        <v>5619</v>
      </c>
    </row>
    <row r="296" spans="3:30">
      <c r="C296" t="str">
        <f t="shared" si="65"/>
        <v>1.3.6.1.4.1.8072.3400.2.1.3.54.0</v>
      </c>
      <c r="D296" t="s">
        <v>296</v>
      </c>
      <c r="E296" t="str">
        <f t="shared" si="66"/>
        <v>1.3.6.1.4.1.8072.3400.2.2.3.54.0</v>
      </c>
      <c r="F296" t="s">
        <v>896</v>
      </c>
      <c r="G296" t="str">
        <f t="shared" si="67"/>
        <v>1.3.6.1.4.1.8072.3400.2.3.3.54.0</v>
      </c>
      <c r="H296" t="s">
        <v>1496</v>
      </c>
      <c r="I296" t="str">
        <f t="shared" si="68"/>
        <v>1.3.6.1.4.1.8072.3400.2.4.3.54.0</v>
      </c>
      <c r="J296" t="s">
        <v>2096</v>
      </c>
      <c r="M296" t="str">
        <f t="shared" si="69"/>
        <v>1.3.6.1.4.1.8072.3400.4.1.3.54.0</v>
      </c>
      <c r="N296" t="s">
        <v>4394</v>
      </c>
      <c r="O296" t="str">
        <f t="shared" si="70"/>
        <v>1.3.6.1.4.1.8072.3400.4.2.3.54.0</v>
      </c>
      <c r="P296" t="s">
        <v>4514</v>
      </c>
      <c r="Q296" t="str">
        <f t="shared" si="71"/>
        <v>1.3.6.1.4.1.8072.3400.4.3.3.54.0</v>
      </c>
      <c r="R296" t="s">
        <v>4634</v>
      </c>
      <c r="S296" t="str">
        <f t="shared" si="72"/>
        <v>1.3.6.1.4.1.8072.3400.4.4.3.54.0</v>
      </c>
      <c r="T296" t="s">
        <v>5234</v>
      </c>
      <c r="W296" t="str">
        <f t="shared" si="73"/>
        <v>1.3.6.1.4.1.8072.3400.5.2.1.3.54.0</v>
      </c>
      <c r="X296" t="s">
        <v>7780</v>
      </c>
      <c r="Y296" t="str">
        <f t="shared" si="74"/>
        <v>1.3.6.1.4.1.8072.3400.5.2.2.3.54.0</v>
      </c>
      <c r="Z296" t="s">
        <v>7060</v>
      </c>
      <c r="AA296" t="str">
        <f t="shared" si="75"/>
        <v>1.3.6.1.4.1.8072.3400.5.2.3.3.54.0</v>
      </c>
      <c r="AB296" t="s">
        <v>6340</v>
      </c>
      <c r="AC296" t="str">
        <f t="shared" si="76"/>
        <v>1.3.6.1.4.1.8072.3400.5.2.4.3.54.0</v>
      </c>
      <c r="AD296" t="s">
        <v>5620</v>
      </c>
    </row>
    <row r="297" spans="3:30">
      <c r="C297" t="str">
        <f t="shared" si="65"/>
        <v>1.3.6.1.4.1.8072.3400.2.1.3.55.0</v>
      </c>
      <c r="D297" t="s">
        <v>297</v>
      </c>
      <c r="E297" t="str">
        <f t="shared" si="66"/>
        <v>1.3.6.1.4.1.8072.3400.2.2.3.55.0</v>
      </c>
      <c r="F297" t="s">
        <v>897</v>
      </c>
      <c r="G297" t="str">
        <f t="shared" si="67"/>
        <v>1.3.6.1.4.1.8072.3400.2.3.3.55.0</v>
      </c>
      <c r="H297" t="s">
        <v>1497</v>
      </c>
      <c r="I297" t="str">
        <f t="shared" si="68"/>
        <v>1.3.6.1.4.1.8072.3400.2.4.3.55.0</v>
      </c>
      <c r="J297" t="s">
        <v>2097</v>
      </c>
      <c r="M297" t="str">
        <f t="shared" si="69"/>
        <v>1.3.6.1.4.1.8072.3400.4.1.3.55.0</v>
      </c>
      <c r="N297" t="s">
        <v>4395</v>
      </c>
      <c r="O297" t="str">
        <f t="shared" si="70"/>
        <v>1.3.6.1.4.1.8072.3400.4.2.3.55.0</v>
      </c>
      <c r="P297" t="s">
        <v>4515</v>
      </c>
      <c r="Q297" t="str">
        <f t="shared" si="71"/>
        <v>1.3.6.1.4.1.8072.3400.4.3.3.55.0</v>
      </c>
      <c r="R297" t="s">
        <v>4635</v>
      </c>
      <c r="S297" t="str">
        <f t="shared" si="72"/>
        <v>1.3.6.1.4.1.8072.3400.4.4.3.55.0</v>
      </c>
      <c r="T297" t="s">
        <v>5235</v>
      </c>
      <c r="W297" t="str">
        <f t="shared" si="73"/>
        <v>1.3.6.1.4.1.8072.3400.5.2.1.3.55.0</v>
      </c>
      <c r="X297" t="s">
        <v>7781</v>
      </c>
      <c r="Y297" t="str">
        <f t="shared" si="74"/>
        <v>1.3.6.1.4.1.8072.3400.5.2.2.3.55.0</v>
      </c>
      <c r="Z297" t="s">
        <v>7061</v>
      </c>
      <c r="AA297" t="str">
        <f t="shared" si="75"/>
        <v>1.3.6.1.4.1.8072.3400.5.2.3.3.55.0</v>
      </c>
      <c r="AB297" t="s">
        <v>6341</v>
      </c>
      <c r="AC297" t="str">
        <f t="shared" si="76"/>
        <v>1.3.6.1.4.1.8072.3400.5.2.4.3.55.0</v>
      </c>
      <c r="AD297" t="s">
        <v>5621</v>
      </c>
    </row>
    <row r="298" spans="3:30">
      <c r="C298" t="str">
        <f t="shared" si="65"/>
        <v>1.3.6.1.4.1.8072.3400.2.1.3.56.0</v>
      </c>
      <c r="D298" t="s">
        <v>298</v>
      </c>
      <c r="E298" t="str">
        <f t="shared" si="66"/>
        <v>1.3.6.1.4.1.8072.3400.2.2.3.56.0</v>
      </c>
      <c r="F298" t="s">
        <v>898</v>
      </c>
      <c r="G298" t="str">
        <f t="shared" si="67"/>
        <v>1.3.6.1.4.1.8072.3400.2.3.3.56.0</v>
      </c>
      <c r="H298" t="s">
        <v>1498</v>
      </c>
      <c r="I298" t="str">
        <f t="shared" si="68"/>
        <v>1.3.6.1.4.1.8072.3400.2.4.3.56.0</v>
      </c>
      <c r="J298" t="s">
        <v>2098</v>
      </c>
      <c r="M298" t="str">
        <f t="shared" si="69"/>
        <v>1.3.6.1.4.1.8072.3400.4.1.3.56.0</v>
      </c>
      <c r="N298" t="s">
        <v>4396</v>
      </c>
      <c r="O298" t="str">
        <f t="shared" si="70"/>
        <v>1.3.6.1.4.1.8072.3400.4.2.3.56.0</v>
      </c>
      <c r="P298" t="s">
        <v>4516</v>
      </c>
      <c r="Q298" t="str">
        <f t="shared" si="71"/>
        <v>1.3.6.1.4.1.8072.3400.4.3.3.56.0</v>
      </c>
      <c r="R298" t="s">
        <v>4636</v>
      </c>
      <c r="S298" t="str">
        <f t="shared" si="72"/>
        <v>1.3.6.1.4.1.8072.3400.4.4.3.56.0</v>
      </c>
      <c r="T298" t="s">
        <v>5236</v>
      </c>
      <c r="W298" t="str">
        <f t="shared" si="73"/>
        <v>1.3.6.1.4.1.8072.3400.5.2.1.3.56.0</v>
      </c>
      <c r="X298" t="s">
        <v>7782</v>
      </c>
      <c r="Y298" t="str">
        <f t="shared" si="74"/>
        <v>1.3.6.1.4.1.8072.3400.5.2.2.3.56.0</v>
      </c>
      <c r="Z298" t="s">
        <v>7062</v>
      </c>
      <c r="AA298" t="str">
        <f t="shared" si="75"/>
        <v>1.3.6.1.4.1.8072.3400.5.2.3.3.56.0</v>
      </c>
      <c r="AB298" t="s">
        <v>6342</v>
      </c>
      <c r="AC298" t="str">
        <f t="shared" si="76"/>
        <v>1.3.6.1.4.1.8072.3400.5.2.4.3.56.0</v>
      </c>
      <c r="AD298" t="s">
        <v>5622</v>
      </c>
    </row>
    <row r="299" spans="3:30">
      <c r="C299" t="str">
        <f t="shared" si="65"/>
        <v>1.3.6.1.4.1.8072.3400.2.1.3.57.0</v>
      </c>
      <c r="D299" t="s">
        <v>299</v>
      </c>
      <c r="E299" t="str">
        <f t="shared" si="66"/>
        <v>1.3.6.1.4.1.8072.3400.2.2.3.57.0</v>
      </c>
      <c r="F299" t="s">
        <v>899</v>
      </c>
      <c r="G299" t="str">
        <f t="shared" si="67"/>
        <v>1.3.6.1.4.1.8072.3400.2.3.3.57.0</v>
      </c>
      <c r="H299" t="s">
        <v>1499</v>
      </c>
      <c r="I299" t="str">
        <f t="shared" si="68"/>
        <v>1.3.6.1.4.1.8072.3400.2.4.3.57.0</v>
      </c>
      <c r="J299" t="s">
        <v>2099</v>
      </c>
      <c r="M299" t="str">
        <f t="shared" si="69"/>
        <v>1.3.6.1.4.1.8072.3400.4.1.3.57.0</v>
      </c>
      <c r="N299" t="s">
        <v>4397</v>
      </c>
      <c r="O299" t="str">
        <f t="shared" si="70"/>
        <v>1.3.6.1.4.1.8072.3400.4.2.3.57.0</v>
      </c>
      <c r="P299" t="s">
        <v>4517</v>
      </c>
      <c r="Q299" t="str">
        <f t="shared" si="71"/>
        <v>1.3.6.1.4.1.8072.3400.4.3.3.57.0</v>
      </c>
      <c r="R299" t="s">
        <v>4637</v>
      </c>
      <c r="S299" t="str">
        <f t="shared" si="72"/>
        <v>1.3.6.1.4.1.8072.3400.4.4.3.57.0</v>
      </c>
      <c r="T299" t="s">
        <v>5237</v>
      </c>
      <c r="W299" t="str">
        <f t="shared" si="73"/>
        <v>1.3.6.1.4.1.8072.3400.5.2.1.3.57.0</v>
      </c>
      <c r="X299" t="s">
        <v>7783</v>
      </c>
      <c r="Y299" t="str">
        <f t="shared" si="74"/>
        <v>1.3.6.1.4.1.8072.3400.5.2.2.3.57.0</v>
      </c>
      <c r="Z299" t="s">
        <v>7063</v>
      </c>
      <c r="AA299" t="str">
        <f t="shared" si="75"/>
        <v>1.3.6.1.4.1.8072.3400.5.2.3.3.57.0</v>
      </c>
      <c r="AB299" t="s">
        <v>6343</v>
      </c>
      <c r="AC299" t="str">
        <f t="shared" si="76"/>
        <v>1.3.6.1.4.1.8072.3400.5.2.4.3.57.0</v>
      </c>
      <c r="AD299" t="s">
        <v>5623</v>
      </c>
    </row>
    <row r="300" spans="3:30">
      <c r="C300" t="str">
        <f t="shared" si="65"/>
        <v>1.3.6.1.4.1.8072.3400.2.1.3.58.0</v>
      </c>
      <c r="D300" t="s">
        <v>300</v>
      </c>
      <c r="E300" t="str">
        <f t="shared" si="66"/>
        <v>1.3.6.1.4.1.8072.3400.2.2.3.58.0</v>
      </c>
      <c r="F300" t="s">
        <v>900</v>
      </c>
      <c r="G300" t="str">
        <f t="shared" si="67"/>
        <v>1.3.6.1.4.1.8072.3400.2.3.3.58.0</v>
      </c>
      <c r="H300" t="s">
        <v>1500</v>
      </c>
      <c r="I300" t="str">
        <f t="shared" si="68"/>
        <v>1.3.6.1.4.1.8072.3400.2.4.3.58.0</v>
      </c>
      <c r="J300" t="s">
        <v>2100</v>
      </c>
      <c r="M300" t="str">
        <f t="shared" si="69"/>
        <v>1.3.6.1.4.1.8072.3400.4.1.3.58.0</v>
      </c>
      <c r="N300" t="s">
        <v>4398</v>
      </c>
      <c r="O300" t="str">
        <f t="shared" si="70"/>
        <v>1.3.6.1.4.1.8072.3400.4.2.3.58.0</v>
      </c>
      <c r="P300" t="s">
        <v>4518</v>
      </c>
      <c r="Q300" t="str">
        <f t="shared" si="71"/>
        <v>1.3.6.1.4.1.8072.3400.4.3.3.58.0</v>
      </c>
      <c r="R300" t="s">
        <v>4638</v>
      </c>
      <c r="S300" t="str">
        <f t="shared" si="72"/>
        <v>1.3.6.1.4.1.8072.3400.4.4.3.58.0</v>
      </c>
      <c r="T300" t="s">
        <v>5238</v>
      </c>
      <c r="W300" t="str">
        <f t="shared" si="73"/>
        <v>1.3.6.1.4.1.8072.3400.5.2.1.3.58.0</v>
      </c>
      <c r="X300" t="s">
        <v>7784</v>
      </c>
      <c r="Y300" t="str">
        <f t="shared" si="74"/>
        <v>1.3.6.1.4.1.8072.3400.5.2.2.3.58.0</v>
      </c>
      <c r="Z300" t="s">
        <v>7064</v>
      </c>
      <c r="AA300" t="str">
        <f t="shared" si="75"/>
        <v>1.3.6.1.4.1.8072.3400.5.2.3.3.58.0</v>
      </c>
      <c r="AB300" t="s">
        <v>6344</v>
      </c>
      <c r="AC300" t="str">
        <f t="shared" si="76"/>
        <v>1.3.6.1.4.1.8072.3400.5.2.4.3.58.0</v>
      </c>
      <c r="AD300" t="s">
        <v>5624</v>
      </c>
    </row>
    <row r="301" spans="3:30">
      <c r="C301" t="str">
        <f t="shared" si="65"/>
        <v>1.3.6.1.4.1.8072.3400.2.1.3.59.0</v>
      </c>
      <c r="D301" t="s">
        <v>301</v>
      </c>
      <c r="E301" t="str">
        <f t="shared" si="66"/>
        <v>1.3.6.1.4.1.8072.3400.2.2.3.59.0</v>
      </c>
      <c r="F301" t="s">
        <v>901</v>
      </c>
      <c r="G301" t="str">
        <f t="shared" si="67"/>
        <v>1.3.6.1.4.1.8072.3400.2.3.3.59.0</v>
      </c>
      <c r="H301" t="s">
        <v>1501</v>
      </c>
      <c r="I301" t="str">
        <f t="shared" si="68"/>
        <v>1.3.6.1.4.1.8072.3400.2.4.3.59.0</v>
      </c>
      <c r="J301" t="s">
        <v>2101</v>
      </c>
      <c r="M301" t="str">
        <f t="shared" si="69"/>
        <v>1.3.6.1.4.1.8072.3400.4.1.3.59.0</v>
      </c>
      <c r="N301" t="s">
        <v>4399</v>
      </c>
      <c r="O301" t="str">
        <f t="shared" si="70"/>
        <v>1.3.6.1.4.1.8072.3400.4.2.3.59.0</v>
      </c>
      <c r="P301" t="s">
        <v>4519</v>
      </c>
      <c r="Q301" t="str">
        <f t="shared" si="71"/>
        <v>1.3.6.1.4.1.8072.3400.4.3.3.59.0</v>
      </c>
      <c r="R301" t="s">
        <v>4639</v>
      </c>
      <c r="S301" t="str">
        <f t="shared" si="72"/>
        <v>1.3.6.1.4.1.8072.3400.4.4.3.59.0</v>
      </c>
      <c r="T301" t="s">
        <v>5239</v>
      </c>
      <c r="W301" t="str">
        <f t="shared" si="73"/>
        <v>1.3.6.1.4.1.8072.3400.5.2.1.3.59.0</v>
      </c>
      <c r="X301" t="s">
        <v>7785</v>
      </c>
      <c r="Y301" t="str">
        <f t="shared" si="74"/>
        <v>1.3.6.1.4.1.8072.3400.5.2.2.3.59.0</v>
      </c>
      <c r="Z301" t="s">
        <v>7065</v>
      </c>
      <c r="AA301" t="str">
        <f t="shared" si="75"/>
        <v>1.3.6.1.4.1.8072.3400.5.2.3.3.59.0</v>
      </c>
      <c r="AB301" t="s">
        <v>6345</v>
      </c>
      <c r="AC301" t="str">
        <f t="shared" si="76"/>
        <v>1.3.6.1.4.1.8072.3400.5.2.4.3.59.0</v>
      </c>
      <c r="AD301" t="s">
        <v>5625</v>
      </c>
    </row>
    <row r="302" spans="3:30">
      <c r="C302" t="str">
        <f t="shared" si="65"/>
        <v>1.3.6.1.4.1.8072.3400.2.1.3.60.0</v>
      </c>
      <c r="D302" t="s">
        <v>302</v>
      </c>
      <c r="E302" t="str">
        <f t="shared" si="66"/>
        <v>1.3.6.1.4.1.8072.3400.2.2.3.60.0</v>
      </c>
      <c r="F302" t="s">
        <v>902</v>
      </c>
      <c r="G302" t="str">
        <f t="shared" si="67"/>
        <v>1.3.6.1.4.1.8072.3400.2.3.3.60.0</v>
      </c>
      <c r="H302" t="s">
        <v>1502</v>
      </c>
      <c r="I302" t="str">
        <f t="shared" si="68"/>
        <v>1.3.6.1.4.1.8072.3400.2.4.3.60.0</v>
      </c>
      <c r="J302" t="s">
        <v>2102</v>
      </c>
      <c r="M302" t="str">
        <f t="shared" si="69"/>
        <v>1.3.6.1.4.1.8072.3400.4.1.3.60.0</v>
      </c>
      <c r="N302" t="s">
        <v>4400</v>
      </c>
      <c r="O302" t="str">
        <f t="shared" si="70"/>
        <v>1.3.6.1.4.1.8072.3400.4.2.3.60.0</v>
      </c>
      <c r="P302" t="s">
        <v>4520</v>
      </c>
      <c r="Q302" t="str">
        <f t="shared" si="71"/>
        <v>1.3.6.1.4.1.8072.3400.4.3.3.60.0</v>
      </c>
      <c r="R302" t="s">
        <v>4640</v>
      </c>
      <c r="S302" t="str">
        <f t="shared" si="72"/>
        <v>1.3.6.1.4.1.8072.3400.4.4.3.60.0</v>
      </c>
      <c r="T302" t="s">
        <v>5240</v>
      </c>
      <c r="W302" t="str">
        <f t="shared" si="73"/>
        <v>1.3.6.1.4.1.8072.3400.5.2.1.3.60.0</v>
      </c>
      <c r="X302" t="s">
        <v>7786</v>
      </c>
      <c r="Y302" t="str">
        <f t="shared" si="74"/>
        <v>1.3.6.1.4.1.8072.3400.5.2.2.3.60.0</v>
      </c>
      <c r="Z302" t="s">
        <v>7066</v>
      </c>
      <c r="AA302" t="str">
        <f t="shared" si="75"/>
        <v>1.3.6.1.4.1.8072.3400.5.2.3.3.60.0</v>
      </c>
      <c r="AB302" t="s">
        <v>6346</v>
      </c>
      <c r="AC302" t="str">
        <f t="shared" si="76"/>
        <v>1.3.6.1.4.1.8072.3400.5.2.4.3.60.0</v>
      </c>
      <c r="AD302" t="s">
        <v>5626</v>
      </c>
    </row>
    <row r="303" spans="3:30">
      <c r="C303" t="str">
        <f t="shared" si="65"/>
        <v>1.3.6.1.4.1.8072.3400.2.1.3.61.0</v>
      </c>
      <c r="D303" t="s">
        <v>303</v>
      </c>
      <c r="E303" t="str">
        <f t="shared" si="66"/>
        <v>1.3.6.1.4.1.8072.3400.2.2.3.61.0</v>
      </c>
      <c r="F303" t="s">
        <v>903</v>
      </c>
      <c r="G303" t="str">
        <f t="shared" si="67"/>
        <v>1.3.6.1.4.1.8072.3400.2.3.3.61.0</v>
      </c>
      <c r="H303" t="s">
        <v>1503</v>
      </c>
      <c r="I303" t="str">
        <f t="shared" si="68"/>
        <v>1.3.6.1.4.1.8072.3400.2.4.3.61.0</v>
      </c>
      <c r="J303" t="s">
        <v>2103</v>
      </c>
      <c r="M303" t="str">
        <f t="shared" si="69"/>
        <v>1.3.6.1.4.1.8072.3400.4.1.3.61.0</v>
      </c>
      <c r="N303" t="s">
        <v>4401</v>
      </c>
      <c r="O303" t="str">
        <f t="shared" si="70"/>
        <v>1.3.6.1.4.1.8072.3400.4.2.3.61.0</v>
      </c>
      <c r="P303" t="s">
        <v>4521</v>
      </c>
      <c r="Q303" t="str">
        <f t="shared" si="71"/>
        <v>1.3.6.1.4.1.8072.3400.4.3.3.61.0</v>
      </c>
      <c r="R303" t="s">
        <v>4641</v>
      </c>
      <c r="S303" t="str">
        <f t="shared" si="72"/>
        <v>1.3.6.1.4.1.8072.3400.4.4.3.61.0</v>
      </c>
      <c r="T303" t="s">
        <v>5241</v>
      </c>
      <c r="W303" t="str">
        <f t="shared" si="73"/>
        <v>1.3.6.1.4.1.8072.3400.5.2.1.3.61.0</v>
      </c>
      <c r="X303" t="s">
        <v>7787</v>
      </c>
      <c r="Y303" t="str">
        <f t="shared" si="74"/>
        <v>1.3.6.1.4.1.8072.3400.5.2.2.3.61.0</v>
      </c>
      <c r="Z303" t="s">
        <v>7067</v>
      </c>
      <c r="AA303" t="str">
        <f t="shared" si="75"/>
        <v>1.3.6.1.4.1.8072.3400.5.2.3.3.61.0</v>
      </c>
      <c r="AB303" t="s">
        <v>6347</v>
      </c>
      <c r="AC303" t="str">
        <f t="shared" si="76"/>
        <v>1.3.6.1.4.1.8072.3400.5.2.4.3.61.0</v>
      </c>
      <c r="AD303" t="s">
        <v>5627</v>
      </c>
    </row>
    <row r="304" spans="3:30">
      <c r="C304" t="str">
        <f t="shared" si="65"/>
        <v>1.3.6.1.4.1.8072.3400.2.1.3.62.0</v>
      </c>
      <c r="D304" t="s">
        <v>304</v>
      </c>
      <c r="E304" t="str">
        <f t="shared" si="66"/>
        <v>1.3.6.1.4.1.8072.3400.2.2.3.62.0</v>
      </c>
      <c r="F304" t="s">
        <v>904</v>
      </c>
      <c r="G304" t="str">
        <f t="shared" si="67"/>
        <v>1.3.6.1.4.1.8072.3400.2.3.3.62.0</v>
      </c>
      <c r="H304" t="s">
        <v>1504</v>
      </c>
      <c r="I304" t="str">
        <f t="shared" si="68"/>
        <v>1.3.6.1.4.1.8072.3400.2.4.3.62.0</v>
      </c>
      <c r="J304" t="s">
        <v>2104</v>
      </c>
      <c r="M304" t="str">
        <f t="shared" si="69"/>
        <v>1.3.6.1.4.1.8072.3400.4.1.3.62.0</v>
      </c>
      <c r="N304" t="s">
        <v>4402</v>
      </c>
      <c r="O304" t="str">
        <f t="shared" si="70"/>
        <v>1.3.6.1.4.1.8072.3400.4.2.3.62.0</v>
      </c>
      <c r="P304" t="s">
        <v>4522</v>
      </c>
      <c r="Q304" t="str">
        <f t="shared" si="71"/>
        <v>1.3.6.1.4.1.8072.3400.4.3.3.62.0</v>
      </c>
      <c r="R304" t="s">
        <v>4642</v>
      </c>
      <c r="S304" t="str">
        <f t="shared" si="72"/>
        <v>1.3.6.1.4.1.8072.3400.4.4.3.62.0</v>
      </c>
      <c r="T304" t="s">
        <v>5242</v>
      </c>
      <c r="W304" t="str">
        <f t="shared" si="73"/>
        <v>1.3.6.1.4.1.8072.3400.5.2.1.3.62.0</v>
      </c>
      <c r="X304" t="s">
        <v>7788</v>
      </c>
      <c r="Y304" t="str">
        <f t="shared" si="74"/>
        <v>1.3.6.1.4.1.8072.3400.5.2.2.3.62.0</v>
      </c>
      <c r="Z304" t="s">
        <v>7068</v>
      </c>
      <c r="AA304" t="str">
        <f t="shared" si="75"/>
        <v>1.3.6.1.4.1.8072.3400.5.2.3.3.62.0</v>
      </c>
      <c r="AB304" t="s">
        <v>6348</v>
      </c>
      <c r="AC304" t="str">
        <f t="shared" si="76"/>
        <v>1.3.6.1.4.1.8072.3400.5.2.4.3.62.0</v>
      </c>
      <c r="AD304" t="s">
        <v>5628</v>
      </c>
    </row>
    <row r="305" spans="3:30">
      <c r="C305" t="str">
        <f t="shared" si="65"/>
        <v>1.3.6.1.4.1.8072.3400.2.1.3.63.0</v>
      </c>
      <c r="D305" t="s">
        <v>305</v>
      </c>
      <c r="E305" t="str">
        <f t="shared" si="66"/>
        <v>1.3.6.1.4.1.8072.3400.2.2.3.63.0</v>
      </c>
      <c r="F305" t="s">
        <v>905</v>
      </c>
      <c r="G305" t="str">
        <f t="shared" si="67"/>
        <v>1.3.6.1.4.1.8072.3400.2.3.3.63.0</v>
      </c>
      <c r="H305" t="s">
        <v>1505</v>
      </c>
      <c r="I305" t="str">
        <f t="shared" si="68"/>
        <v>1.3.6.1.4.1.8072.3400.2.4.3.63.0</v>
      </c>
      <c r="J305" t="s">
        <v>2105</v>
      </c>
      <c r="M305" t="str">
        <f t="shared" si="69"/>
        <v>1.3.6.1.4.1.8072.3400.4.1.3.63.0</v>
      </c>
      <c r="N305" t="s">
        <v>4403</v>
      </c>
      <c r="O305" t="str">
        <f t="shared" si="70"/>
        <v>1.3.6.1.4.1.8072.3400.4.2.3.63.0</v>
      </c>
      <c r="P305" t="s">
        <v>4523</v>
      </c>
      <c r="Q305" t="str">
        <f t="shared" si="71"/>
        <v>1.3.6.1.4.1.8072.3400.4.3.3.63.0</v>
      </c>
      <c r="R305" t="s">
        <v>4643</v>
      </c>
      <c r="S305" t="str">
        <f t="shared" si="72"/>
        <v>1.3.6.1.4.1.8072.3400.4.4.3.63.0</v>
      </c>
      <c r="T305" t="s">
        <v>5243</v>
      </c>
      <c r="W305" t="str">
        <f t="shared" si="73"/>
        <v>1.3.6.1.4.1.8072.3400.5.2.1.3.63.0</v>
      </c>
      <c r="X305" t="s">
        <v>7789</v>
      </c>
      <c r="Y305" t="str">
        <f t="shared" si="74"/>
        <v>1.3.6.1.4.1.8072.3400.5.2.2.3.63.0</v>
      </c>
      <c r="Z305" t="s">
        <v>7069</v>
      </c>
      <c r="AA305" t="str">
        <f t="shared" si="75"/>
        <v>1.3.6.1.4.1.8072.3400.5.2.3.3.63.0</v>
      </c>
      <c r="AB305" t="s">
        <v>6349</v>
      </c>
      <c r="AC305" t="str">
        <f t="shared" si="76"/>
        <v>1.3.6.1.4.1.8072.3400.5.2.4.3.63.0</v>
      </c>
      <c r="AD305" t="s">
        <v>5629</v>
      </c>
    </row>
    <row r="306" spans="3:30">
      <c r="C306" t="str">
        <f t="shared" si="65"/>
        <v>1.3.6.1.4.1.8072.3400.2.1.3.64.0</v>
      </c>
      <c r="D306" t="s">
        <v>306</v>
      </c>
      <c r="E306" t="str">
        <f t="shared" si="66"/>
        <v>1.3.6.1.4.1.8072.3400.2.2.3.64.0</v>
      </c>
      <c r="F306" t="s">
        <v>906</v>
      </c>
      <c r="G306" t="str">
        <f t="shared" si="67"/>
        <v>1.3.6.1.4.1.8072.3400.2.3.3.64.0</v>
      </c>
      <c r="H306" t="s">
        <v>1506</v>
      </c>
      <c r="I306" t="str">
        <f t="shared" si="68"/>
        <v>1.3.6.1.4.1.8072.3400.2.4.3.64.0</v>
      </c>
      <c r="J306" t="s">
        <v>2106</v>
      </c>
      <c r="M306" t="str">
        <f t="shared" si="69"/>
        <v>1.3.6.1.4.1.8072.3400.4.1.3.64.0</v>
      </c>
      <c r="N306" t="s">
        <v>4404</v>
      </c>
      <c r="O306" t="str">
        <f t="shared" si="70"/>
        <v>1.3.6.1.4.1.8072.3400.4.2.3.64.0</v>
      </c>
      <c r="P306" t="s">
        <v>4524</v>
      </c>
      <c r="Q306" t="str">
        <f t="shared" si="71"/>
        <v>1.3.6.1.4.1.8072.3400.4.3.3.64.0</v>
      </c>
      <c r="R306" t="s">
        <v>4644</v>
      </c>
      <c r="S306" t="str">
        <f t="shared" si="72"/>
        <v>1.3.6.1.4.1.8072.3400.4.4.3.64.0</v>
      </c>
      <c r="T306" t="s">
        <v>5244</v>
      </c>
      <c r="W306" t="str">
        <f t="shared" si="73"/>
        <v>1.3.6.1.4.1.8072.3400.5.2.1.3.64.0</v>
      </c>
      <c r="X306" t="s">
        <v>7790</v>
      </c>
      <c r="Y306" t="str">
        <f t="shared" si="74"/>
        <v>1.3.6.1.4.1.8072.3400.5.2.2.3.64.0</v>
      </c>
      <c r="Z306" t="s">
        <v>7070</v>
      </c>
      <c r="AA306" t="str">
        <f t="shared" si="75"/>
        <v>1.3.6.1.4.1.8072.3400.5.2.3.3.64.0</v>
      </c>
      <c r="AB306" t="s">
        <v>6350</v>
      </c>
      <c r="AC306" t="str">
        <f t="shared" si="76"/>
        <v>1.3.6.1.4.1.8072.3400.5.2.4.3.64.0</v>
      </c>
      <c r="AD306" t="s">
        <v>5630</v>
      </c>
    </row>
    <row r="307" spans="3:30">
      <c r="C307" t="str">
        <f t="shared" si="65"/>
        <v>1.3.6.1.4.1.8072.3400.2.1.3.65.0</v>
      </c>
      <c r="D307" t="s">
        <v>307</v>
      </c>
      <c r="E307" t="str">
        <f t="shared" si="66"/>
        <v>1.3.6.1.4.1.8072.3400.2.2.3.65.0</v>
      </c>
      <c r="F307" t="s">
        <v>907</v>
      </c>
      <c r="G307" t="str">
        <f t="shared" si="67"/>
        <v>1.3.6.1.4.1.8072.3400.2.3.3.65.0</v>
      </c>
      <c r="H307" t="s">
        <v>1507</v>
      </c>
      <c r="I307" t="str">
        <f t="shared" si="68"/>
        <v>1.3.6.1.4.1.8072.3400.2.4.3.65.0</v>
      </c>
      <c r="J307" t="s">
        <v>2107</v>
      </c>
      <c r="M307" t="str">
        <f t="shared" si="69"/>
        <v>1.3.6.1.4.1.8072.3400.4.1.3.65.0</v>
      </c>
      <c r="N307" t="s">
        <v>4405</v>
      </c>
      <c r="O307" t="str">
        <f t="shared" si="70"/>
        <v>1.3.6.1.4.1.8072.3400.4.2.3.65.0</v>
      </c>
      <c r="P307" t="s">
        <v>4525</v>
      </c>
      <c r="Q307" t="str">
        <f t="shared" si="71"/>
        <v>1.3.6.1.4.1.8072.3400.4.3.3.65.0</v>
      </c>
      <c r="R307" t="s">
        <v>4645</v>
      </c>
      <c r="S307" t="str">
        <f t="shared" si="72"/>
        <v>1.3.6.1.4.1.8072.3400.4.4.3.65.0</v>
      </c>
      <c r="T307" t="s">
        <v>5245</v>
      </c>
      <c r="W307" t="str">
        <f t="shared" si="73"/>
        <v>1.3.6.1.4.1.8072.3400.5.2.1.3.65.0</v>
      </c>
      <c r="X307" t="s">
        <v>7791</v>
      </c>
      <c r="Y307" t="str">
        <f t="shared" si="74"/>
        <v>1.3.6.1.4.1.8072.3400.5.2.2.3.65.0</v>
      </c>
      <c r="Z307" t="s">
        <v>7071</v>
      </c>
      <c r="AA307" t="str">
        <f t="shared" si="75"/>
        <v>1.3.6.1.4.1.8072.3400.5.2.3.3.65.0</v>
      </c>
      <c r="AB307" t="s">
        <v>6351</v>
      </c>
      <c r="AC307" t="str">
        <f t="shared" si="76"/>
        <v>1.3.6.1.4.1.8072.3400.5.2.4.3.65.0</v>
      </c>
      <c r="AD307" t="s">
        <v>5631</v>
      </c>
    </row>
    <row r="308" spans="3:30">
      <c r="C308" t="str">
        <f t="shared" ref="C308:C362" si="77">"1.3.6.1.4.1.8072.3400.2.1.3."&amp;TEXT(ROW(A66),"0")&amp;".0"</f>
        <v>1.3.6.1.4.1.8072.3400.2.1.3.66.0</v>
      </c>
      <c r="D308" t="s">
        <v>308</v>
      </c>
      <c r="E308" t="str">
        <f t="shared" ref="E308:E362" si="78">"1.3.6.1.4.1.8072.3400.2.2.3."&amp;TEXT(ROW(A66),"0")&amp;".0"</f>
        <v>1.3.6.1.4.1.8072.3400.2.2.3.66.0</v>
      </c>
      <c r="F308" t="s">
        <v>908</v>
      </c>
      <c r="G308" t="str">
        <f t="shared" ref="G308:G362" si="79">"1.3.6.1.4.1.8072.3400.2.3.3."&amp;TEXT(ROW(A66),"0")&amp;".0"</f>
        <v>1.3.6.1.4.1.8072.3400.2.3.3.66.0</v>
      </c>
      <c r="H308" t="s">
        <v>1508</v>
      </c>
      <c r="I308" t="str">
        <f t="shared" ref="I308:I362" si="80">"1.3.6.1.4.1.8072.3400.2.4.3."&amp;TEXT(ROW(A66),"0")&amp;".0"</f>
        <v>1.3.6.1.4.1.8072.3400.2.4.3.66.0</v>
      </c>
      <c r="J308" t="s">
        <v>2108</v>
      </c>
      <c r="M308" t="str">
        <f t="shared" ref="M308:M362" si="81">"1.3.6.1.4.1.8072.3400.4.1.3."&amp;TEXT(ROW(A66),"0")&amp;".0"</f>
        <v>1.3.6.1.4.1.8072.3400.4.1.3.66.0</v>
      </c>
      <c r="N308" t="s">
        <v>4406</v>
      </c>
      <c r="O308" t="str">
        <f t="shared" ref="O308:O362" si="82">"1.3.6.1.4.1.8072.3400.4.2.3."&amp;TEXT(ROW(A66),"0")&amp;".0"</f>
        <v>1.3.6.1.4.1.8072.3400.4.2.3.66.0</v>
      </c>
      <c r="P308" t="s">
        <v>4526</v>
      </c>
      <c r="Q308" t="str">
        <f t="shared" ref="Q308:Q362" si="83">"1.3.6.1.4.1.8072.3400.4.3.3."&amp;TEXT(ROW(A66),"0")&amp;".0"</f>
        <v>1.3.6.1.4.1.8072.3400.4.3.3.66.0</v>
      </c>
      <c r="R308" t="s">
        <v>4646</v>
      </c>
      <c r="S308" t="str">
        <f t="shared" ref="S308:S362" si="84">"1.3.6.1.4.1.8072.3400.4.4.3."&amp;TEXT(ROW(A66),"0")&amp;".0"</f>
        <v>1.3.6.1.4.1.8072.3400.4.4.3.66.0</v>
      </c>
      <c r="T308" t="s">
        <v>5246</v>
      </c>
      <c r="W308" t="str">
        <f t="shared" ref="W308:W362" si="85">"1.3.6.1.4.1.8072.3400.5.2.1.3."&amp;TEXT(ROW(K66),"0")&amp;".0"</f>
        <v>1.3.6.1.4.1.8072.3400.5.2.1.3.66.0</v>
      </c>
      <c r="X308" t="s">
        <v>7792</v>
      </c>
      <c r="Y308" t="str">
        <f t="shared" ref="Y308:Y362" si="86">"1.3.6.1.4.1.8072.3400.5.2.2.3."&amp;TEXT(ROW(M66),"0")&amp;".0"</f>
        <v>1.3.6.1.4.1.8072.3400.5.2.2.3.66.0</v>
      </c>
      <c r="Z308" t="s">
        <v>7072</v>
      </c>
      <c r="AA308" t="str">
        <f t="shared" ref="AA308:AA362" si="87">"1.3.6.1.4.1.8072.3400.5.2.3.3."&amp;TEXT(ROW(O66),"0")&amp;".0"</f>
        <v>1.3.6.1.4.1.8072.3400.5.2.3.3.66.0</v>
      </c>
      <c r="AB308" t="s">
        <v>6352</v>
      </c>
      <c r="AC308" t="str">
        <f t="shared" ref="AC308:AC362" si="88">"1.3.6.1.4.1.8072.3400.5.2.4.3."&amp;TEXT(ROW(Q66),"0")&amp;".0"</f>
        <v>1.3.6.1.4.1.8072.3400.5.2.4.3.66.0</v>
      </c>
      <c r="AD308" t="s">
        <v>5632</v>
      </c>
    </row>
    <row r="309" spans="3:30">
      <c r="C309" t="str">
        <f t="shared" si="77"/>
        <v>1.3.6.1.4.1.8072.3400.2.1.3.67.0</v>
      </c>
      <c r="D309" t="s">
        <v>309</v>
      </c>
      <c r="E309" t="str">
        <f t="shared" si="78"/>
        <v>1.3.6.1.4.1.8072.3400.2.2.3.67.0</v>
      </c>
      <c r="F309" t="s">
        <v>909</v>
      </c>
      <c r="G309" t="str">
        <f t="shared" si="79"/>
        <v>1.3.6.1.4.1.8072.3400.2.3.3.67.0</v>
      </c>
      <c r="H309" t="s">
        <v>1509</v>
      </c>
      <c r="I309" t="str">
        <f t="shared" si="80"/>
        <v>1.3.6.1.4.1.8072.3400.2.4.3.67.0</v>
      </c>
      <c r="J309" t="s">
        <v>2109</v>
      </c>
      <c r="M309" t="str">
        <f t="shared" si="81"/>
        <v>1.3.6.1.4.1.8072.3400.4.1.3.67.0</v>
      </c>
      <c r="N309" t="s">
        <v>4407</v>
      </c>
      <c r="O309" t="str">
        <f t="shared" si="82"/>
        <v>1.3.6.1.4.1.8072.3400.4.2.3.67.0</v>
      </c>
      <c r="P309" t="s">
        <v>4527</v>
      </c>
      <c r="Q309" t="str">
        <f t="shared" si="83"/>
        <v>1.3.6.1.4.1.8072.3400.4.3.3.67.0</v>
      </c>
      <c r="R309" t="s">
        <v>4647</v>
      </c>
      <c r="S309" t="str">
        <f t="shared" si="84"/>
        <v>1.3.6.1.4.1.8072.3400.4.4.3.67.0</v>
      </c>
      <c r="T309" t="s">
        <v>5247</v>
      </c>
      <c r="W309" t="str">
        <f t="shared" si="85"/>
        <v>1.3.6.1.4.1.8072.3400.5.2.1.3.67.0</v>
      </c>
      <c r="X309" t="s">
        <v>7793</v>
      </c>
      <c r="Y309" t="str">
        <f t="shared" si="86"/>
        <v>1.3.6.1.4.1.8072.3400.5.2.2.3.67.0</v>
      </c>
      <c r="Z309" t="s">
        <v>7073</v>
      </c>
      <c r="AA309" t="str">
        <f t="shared" si="87"/>
        <v>1.3.6.1.4.1.8072.3400.5.2.3.3.67.0</v>
      </c>
      <c r="AB309" t="s">
        <v>6353</v>
      </c>
      <c r="AC309" t="str">
        <f t="shared" si="88"/>
        <v>1.3.6.1.4.1.8072.3400.5.2.4.3.67.0</v>
      </c>
      <c r="AD309" t="s">
        <v>5633</v>
      </c>
    </row>
    <row r="310" spans="3:30">
      <c r="C310" t="str">
        <f t="shared" si="77"/>
        <v>1.3.6.1.4.1.8072.3400.2.1.3.68.0</v>
      </c>
      <c r="D310" t="s">
        <v>310</v>
      </c>
      <c r="E310" t="str">
        <f t="shared" si="78"/>
        <v>1.3.6.1.4.1.8072.3400.2.2.3.68.0</v>
      </c>
      <c r="F310" t="s">
        <v>910</v>
      </c>
      <c r="G310" t="str">
        <f t="shared" si="79"/>
        <v>1.3.6.1.4.1.8072.3400.2.3.3.68.0</v>
      </c>
      <c r="H310" t="s">
        <v>1510</v>
      </c>
      <c r="I310" t="str">
        <f t="shared" si="80"/>
        <v>1.3.6.1.4.1.8072.3400.2.4.3.68.0</v>
      </c>
      <c r="J310" t="s">
        <v>2110</v>
      </c>
      <c r="M310" t="str">
        <f t="shared" si="81"/>
        <v>1.3.6.1.4.1.8072.3400.4.1.3.68.0</v>
      </c>
      <c r="N310" t="s">
        <v>4408</v>
      </c>
      <c r="O310" t="str">
        <f t="shared" si="82"/>
        <v>1.3.6.1.4.1.8072.3400.4.2.3.68.0</v>
      </c>
      <c r="P310" t="s">
        <v>4528</v>
      </c>
      <c r="Q310" t="str">
        <f t="shared" si="83"/>
        <v>1.3.6.1.4.1.8072.3400.4.3.3.68.0</v>
      </c>
      <c r="R310" t="s">
        <v>4648</v>
      </c>
      <c r="S310" t="str">
        <f t="shared" si="84"/>
        <v>1.3.6.1.4.1.8072.3400.4.4.3.68.0</v>
      </c>
      <c r="T310" t="s">
        <v>5248</v>
      </c>
      <c r="W310" t="str">
        <f t="shared" si="85"/>
        <v>1.3.6.1.4.1.8072.3400.5.2.1.3.68.0</v>
      </c>
      <c r="X310" t="s">
        <v>7794</v>
      </c>
      <c r="Y310" t="str">
        <f t="shared" si="86"/>
        <v>1.3.6.1.4.1.8072.3400.5.2.2.3.68.0</v>
      </c>
      <c r="Z310" t="s">
        <v>7074</v>
      </c>
      <c r="AA310" t="str">
        <f t="shared" si="87"/>
        <v>1.3.6.1.4.1.8072.3400.5.2.3.3.68.0</v>
      </c>
      <c r="AB310" t="s">
        <v>6354</v>
      </c>
      <c r="AC310" t="str">
        <f t="shared" si="88"/>
        <v>1.3.6.1.4.1.8072.3400.5.2.4.3.68.0</v>
      </c>
      <c r="AD310" t="s">
        <v>5634</v>
      </c>
    </row>
    <row r="311" spans="3:30">
      <c r="C311" t="str">
        <f t="shared" si="77"/>
        <v>1.3.6.1.4.1.8072.3400.2.1.3.69.0</v>
      </c>
      <c r="D311" t="s">
        <v>311</v>
      </c>
      <c r="E311" t="str">
        <f t="shared" si="78"/>
        <v>1.3.6.1.4.1.8072.3400.2.2.3.69.0</v>
      </c>
      <c r="F311" t="s">
        <v>911</v>
      </c>
      <c r="G311" t="str">
        <f t="shared" si="79"/>
        <v>1.3.6.1.4.1.8072.3400.2.3.3.69.0</v>
      </c>
      <c r="H311" t="s">
        <v>1511</v>
      </c>
      <c r="I311" t="str">
        <f t="shared" si="80"/>
        <v>1.3.6.1.4.1.8072.3400.2.4.3.69.0</v>
      </c>
      <c r="J311" t="s">
        <v>2111</v>
      </c>
      <c r="M311" t="str">
        <f t="shared" si="81"/>
        <v>1.3.6.1.4.1.8072.3400.4.1.3.69.0</v>
      </c>
      <c r="N311" t="s">
        <v>4409</v>
      </c>
      <c r="O311" t="str">
        <f t="shared" si="82"/>
        <v>1.3.6.1.4.1.8072.3400.4.2.3.69.0</v>
      </c>
      <c r="P311" t="s">
        <v>4529</v>
      </c>
      <c r="Q311" t="str">
        <f t="shared" si="83"/>
        <v>1.3.6.1.4.1.8072.3400.4.3.3.69.0</v>
      </c>
      <c r="R311" t="s">
        <v>4649</v>
      </c>
      <c r="S311" t="str">
        <f t="shared" si="84"/>
        <v>1.3.6.1.4.1.8072.3400.4.4.3.69.0</v>
      </c>
      <c r="T311" t="s">
        <v>5249</v>
      </c>
      <c r="W311" t="str">
        <f t="shared" si="85"/>
        <v>1.3.6.1.4.1.8072.3400.5.2.1.3.69.0</v>
      </c>
      <c r="X311" t="s">
        <v>7795</v>
      </c>
      <c r="Y311" t="str">
        <f t="shared" si="86"/>
        <v>1.3.6.1.4.1.8072.3400.5.2.2.3.69.0</v>
      </c>
      <c r="Z311" t="s">
        <v>7075</v>
      </c>
      <c r="AA311" t="str">
        <f t="shared" si="87"/>
        <v>1.3.6.1.4.1.8072.3400.5.2.3.3.69.0</v>
      </c>
      <c r="AB311" t="s">
        <v>6355</v>
      </c>
      <c r="AC311" t="str">
        <f t="shared" si="88"/>
        <v>1.3.6.1.4.1.8072.3400.5.2.4.3.69.0</v>
      </c>
      <c r="AD311" t="s">
        <v>5635</v>
      </c>
    </row>
    <row r="312" spans="3:30">
      <c r="C312" t="str">
        <f t="shared" si="77"/>
        <v>1.3.6.1.4.1.8072.3400.2.1.3.70.0</v>
      </c>
      <c r="D312" t="s">
        <v>312</v>
      </c>
      <c r="E312" t="str">
        <f t="shared" si="78"/>
        <v>1.3.6.1.4.1.8072.3400.2.2.3.70.0</v>
      </c>
      <c r="F312" t="s">
        <v>912</v>
      </c>
      <c r="G312" t="str">
        <f t="shared" si="79"/>
        <v>1.3.6.1.4.1.8072.3400.2.3.3.70.0</v>
      </c>
      <c r="H312" t="s">
        <v>1512</v>
      </c>
      <c r="I312" t="str">
        <f t="shared" si="80"/>
        <v>1.3.6.1.4.1.8072.3400.2.4.3.70.0</v>
      </c>
      <c r="J312" t="s">
        <v>2112</v>
      </c>
      <c r="M312" t="str">
        <f t="shared" si="81"/>
        <v>1.3.6.1.4.1.8072.3400.4.1.3.70.0</v>
      </c>
      <c r="N312" t="s">
        <v>4410</v>
      </c>
      <c r="O312" t="str">
        <f t="shared" si="82"/>
        <v>1.3.6.1.4.1.8072.3400.4.2.3.70.0</v>
      </c>
      <c r="P312" t="s">
        <v>4530</v>
      </c>
      <c r="Q312" t="str">
        <f t="shared" si="83"/>
        <v>1.3.6.1.4.1.8072.3400.4.3.3.70.0</v>
      </c>
      <c r="R312" t="s">
        <v>4650</v>
      </c>
      <c r="S312" t="str">
        <f t="shared" si="84"/>
        <v>1.3.6.1.4.1.8072.3400.4.4.3.70.0</v>
      </c>
      <c r="T312" t="s">
        <v>5250</v>
      </c>
      <c r="W312" t="str">
        <f t="shared" si="85"/>
        <v>1.3.6.1.4.1.8072.3400.5.2.1.3.70.0</v>
      </c>
      <c r="X312" t="s">
        <v>7796</v>
      </c>
      <c r="Y312" t="str">
        <f t="shared" si="86"/>
        <v>1.3.6.1.4.1.8072.3400.5.2.2.3.70.0</v>
      </c>
      <c r="Z312" t="s">
        <v>7076</v>
      </c>
      <c r="AA312" t="str">
        <f t="shared" si="87"/>
        <v>1.3.6.1.4.1.8072.3400.5.2.3.3.70.0</v>
      </c>
      <c r="AB312" t="s">
        <v>6356</v>
      </c>
      <c r="AC312" t="str">
        <f t="shared" si="88"/>
        <v>1.3.6.1.4.1.8072.3400.5.2.4.3.70.0</v>
      </c>
      <c r="AD312" t="s">
        <v>5636</v>
      </c>
    </row>
    <row r="313" spans="3:30">
      <c r="C313" t="str">
        <f t="shared" si="77"/>
        <v>1.3.6.1.4.1.8072.3400.2.1.3.71.0</v>
      </c>
      <c r="D313" t="s">
        <v>313</v>
      </c>
      <c r="E313" t="str">
        <f t="shared" si="78"/>
        <v>1.3.6.1.4.1.8072.3400.2.2.3.71.0</v>
      </c>
      <c r="F313" t="s">
        <v>913</v>
      </c>
      <c r="G313" t="str">
        <f t="shared" si="79"/>
        <v>1.3.6.1.4.1.8072.3400.2.3.3.71.0</v>
      </c>
      <c r="H313" t="s">
        <v>1513</v>
      </c>
      <c r="I313" t="str">
        <f t="shared" si="80"/>
        <v>1.3.6.1.4.1.8072.3400.2.4.3.71.0</v>
      </c>
      <c r="J313" t="s">
        <v>2113</v>
      </c>
      <c r="M313" t="str">
        <f t="shared" si="81"/>
        <v>1.3.6.1.4.1.8072.3400.4.1.3.71.0</v>
      </c>
      <c r="N313" t="s">
        <v>4411</v>
      </c>
      <c r="O313" t="str">
        <f t="shared" si="82"/>
        <v>1.3.6.1.4.1.8072.3400.4.2.3.71.0</v>
      </c>
      <c r="P313" t="s">
        <v>4531</v>
      </c>
      <c r="Q313" t="str">
        <f t="shared" si="83"/>
        <v>1.3.6.1.4.1.8072.3400.4.3.3.71.0</v>
      </c>
      <c r="R313" t="s">
        <v>4651</v>
      </c>
      <c r="S313" t="str">
        <f t="shared" si="84"/>
        <v>1.3.6.1.4.1.8072.3400.4.4.3.71.0</v>
      </c>
      <c r="T313" t="s">
        <v>5251</v>
      </c>
      <c r="W313" t="str">
        <f t="shared" si="85"/>
        <v>1.3.6.1.4.1.8072.3400.5.2.1.3.71.0</v>
      </c>
      <c r="X313" t="s">
        <v>7797</v>
      </c>
      <c r="Y313" t="str">
        <f t="shared" si="86"/>
        <v>1.3.6.1.4.1.8072.3400.5.2.2.3.71.0</v>
      </c>
      <c r="Z313" t="s">
        <v>7077</v>
      </c>
      <c r="AA313" t="str">
        <f t="shared" si="87"/>
        <v>1.3.6.1.4.1.8072.3400.5.2.3.3.71.0</v>
      </c>
      <c r="AB313" t="s">
        <v>6357</v>
      </c>
      <c r="AC313" t="str">
        <f t="shared" si="88"/>
        <v>1.3.6.1.4.1.8072.3400.5.2.4.3.71.0</v>
      </c>
      <c r="AD313" t="s">
        <v>5637</v>
      </c>
    </row>
    <row r="314" spans="3:30">
      <c r="C314" t="str">
        <f t="shared" si="77"/>
        <v>1.3.6.1.4.1.8072.3400.2.1.3.72.0</v>
      </c>
      <c r="D314" t="s">
        <v>314</v>
      </c>
      <c r="E314" t="str">
        <f t="shared" si="78"/>
        <v>1.3.6.1.4.1.8072.3400.2.2.3.72.0</v>
      </c>
      <c r="F314" t="s">
        <v>914</v>
      </c>
      <c r="G314" t="str">
        <f t="shared" si="79"/>
        <v>1.3.6.1.4.1.8072.3400.2.3.3.72.0</v>
      </c>
      <c r="H314" t="s">
        <v>1514</v>
      </c>
      <c r="I314" t="str">
        <f t="shared" si="80"/>
        <v>1.3.6.1.4.1.8072.3400.2.4.3.72.0</v>
      </c>
      <c r="J314" t="s">
        <v>2114</v>
      </c>
      <c r="M314" t="str">
        <f t="shared" si="81"/>
        <v>1.3.6.1.4.1.8072.3400.4.1.3.72.0</v>
      </c>
      <c r="N314" t="s">
        <v>4412</v>
      </c>
      <c r="O314" t="str">
        <f t="shared" si="82"/>
        <v>1.3.6.1.4.1.8072.3400.4.2.3.72.0</v>
      </c>
      <c r="P314" t="s">
        <v>4532</v>
      </c>
      <c r="Q314" t="str">
        <f t="shared" si="83"/>
        <v>1.3.6.1.4.1.8072.3400.4.3.3.72.0</v>
      </c>
      <c r="R314" t="s">
        <v>4652</v>
      </c>
      <c r="S314" t="str">
        <f t="shared" si="84"/>
        <v>1.3.6.1.4.1.8072.3400.4.4.3.72.0</v>
      </c>
      <c r="T314" t="s">
        <v>5252</v>
      </c>
      <c r="W314" t="str">
        <f t="shared" si="85"/>
        <v>1.3.6.1.4.1.8072.3400.5.2.1.3.72.0</v>
      </c>
      <c r="X314" t="s">
        <v>7798</v>
      </c>
      <c r="Y314" t="str">
        <f t="shared" si="86"/>
        <v>1.3.6.1.4.1.8072.3400.5.2.2.3.72.0</v>
      </c>
      <c r="Z314" t="s">
        <v>7078</v>
      </c>
      <c r="AA314" t="str">
        <f t="shared" si="87"/>
        <v>1.3.6.1.4.1.8072.3400.5.2.3.3.72.0</v>
      </c>
      <c r="AB314" t="s">
        <v>6358</v>
      </c>
      <c r="AC314" t="str">
        <f t="shared" si="88"/>
        <v>1.3.6.1.4.1.8072.3400.5.2.4.3.72.0</v>
      </c>
      <c r="AD314" t="s">
        <v>5638</v>
      </c>
    </row>
    <row r="315" spans="3:30">
      <c r="C315" t="str">
        <f t="shared" si="77"/>
        <v>1.3.6.1.4.1.8072.3400.2.1.3.73.0</v>
      </c>
      <c r="D315" t="s">
        <v>315</v>
      </c>
      <c r="E315" t="str">
        <f t="shared" si="78"/>
        <v>1.3.6.1.4.1.8072.3400.2.2.3.73.0</v>
      </c>
      <c r="F315" t="s">
        <v>915</v>
      </c>
      <c r="G315" t="str">
        <f t="shared" si="79"/>
        <v>1.3.6.1.4.1.8072.3400.2.3.3.73.0</v>
      </c>
      <c r="H315" t="s">
        <v>1515</v>
      </c>
      <c r="I315" t="str">
        <f t="shared" si="80"/>
        <v>1.3.6.1.4.1.8072.3400.2.4.3.73.0</v>
      </c>
      <c r="J315" t="s">
        <v>2115</v>
      </c>
      <c r="M315" t="str">
        <f t="shared" si="81"/>
        <v>1.3.6.1.4.1.8072.3400.4.1.3.73.0</v>
      </c>
      <c r="N315" t="s">
        <v>4413</v>
      </c>
      <c r="O315" t="str">
        <f t="shared" si="82"/>
        <v>1.3.6.1.4.1.8072.3400.4.2.3.73.0</v>
      </c>
      <c r="P315" t="s">
        <v>4533</v>
      </c>
      <c r="Q315" t="str">
        <f t="shared" si="83"/>
        <v>1.3.6.1.4.1.8072.3400.4.3.3.73.0</v>
      </c>
      <c r="R315" t="s">
        <v>4653</v>
      </c>
      <c r="S315" t="str">
        <f t="shared" si="84"/>
        <v>1.3.6.1.4.1.8072.3400.4.4.3.73.0</v>
      </c>
      <c r="T315" t="s">
        <v>5253</v>
      </c>
      <c r="W315" t="str">
        <f t="shared" si="85"/>
        <v>1.3.6.1.4.1.8072.3400.5.2.1.3.73.0</v>
      </c>
      <c r="X315" t="s">
        <v>7799</v>
      </c>
      <c r="Y315" t="str">
        <f t="shared" si="86"/>
        <v>1.3.6.1.4.1.8072.3400.5.2.2.3.73.0</v>
      </c>
      <c r="Z315" t="s">
        <v>7079</v>
      </c>
      <c r="AA315" t="str">
        <f t="shared" si="87"/>
        <v>1.3.6.1.4.1.8072.3400.5.2.3.3.73.0</v>
      </c>
      <c r="AB315" t="s">
        <v>6359</v>
      </c>
      <c r="AC315" t="str">
        <f t="shared" si="88"/>
        <v>1.3.6.1.4.1.8072.3400.5.2.4.3.73.0</v>
      </c>
      <c r="AD315" t="s">
        <v>5639</v>
      </c>
    </row>
    <row r="316" spans="3:30">
      <c r="C316" t="str">
        <f t="shared" si="77"/>
        <v>1.3.6.1.4.1.8072.3400.2.1.3.74.0</v>
      </c>
      <c r="D316" t="s">
        <v>316</v>
      </c>
      <c r="E316" t="str">
        <f t="shared" si="78"/>
        <v>1.3.6.1.4.1.8072.3400.2.2.3.74.0</v>
      </c>
      <c r="F316" t="s">
        <v>916</v>
      </c>
      <c r="G316" t="str">
        <f t="shared" si="79"/>
        <v>1.3.6.1.4.1.8072.3400.2.3.3.74.0</v>
      </c>
      <c r="H316" t="s">
        <v>1516</v>
      </c>
      <c r="I316" t="str">
        <f t="shared" si="80"/>
        <v>1.3.6.1.4.1.8072.3400.2.4.3.74.0</v>
      </c>
      <c r="J316" t="s">
        <v>2116</v>
      </c>
      <c r="M316" t="str">
        <f t="shared" si="81"/>
        <v>1.3.6.1.4.1.8072.3400.4.1.3.74.0</v>
      </c>
      <c r="N316" t="s">
        <v>4414</v>
      </c>
      <c r="O316" t="str">
        <f t="shared" si="82"/>
        <v>1.3.6.1.4.1.8072.3400.4.2.3.74.0</v>
      </c>
      <c r="P316" t="s">
        <v>4534</v>
      </c>
      <c r="Q316" t="str">
        <f t="shared" si="83"/>
        <v>1.3.6.1.4.1.8072.3400.4.3.3.74.0</v>
      </c>
      <c r="R316" t="s">
        <v>4654</v>
      </c>
      <c r="S316" t="str">
        <f t="shared" si="84"/>
        <v>1.3.6.1.4.1.8072.3400.4.4.3.74.0</v>
      </c>
      <c r="T316" t="s">
        <v>5254</v>
      </c>
      <c r="W316" t="str">
        <f t="shared" si="85"/>
        <v>1.3.6.1.4.1.8072.3400.5.2.1.3.74.0</v>
      </c>
      <c r="X316" t="s">
        <v>7800</v>
      </c>
      <c r="Y316" t="str">
        <f t="shared" si="86"/>
        <v>1.3.6.1.4.1.8072.3400.5.2.2.3.74.0</v>
      </c>
      <c r="Z316" t="s">
        <v>7080</v>
      </c>
      <c r="AA316" t="str">
        <f t="shared" si="87"/>
        <v>1.3.6.1.4.1.8072.3400.5.2.3.3.74.0</v>
      </c>
      <c r="AB316" t="s">
        <v>6360</v>
      </c>
      <c r="AC316" t="str">
        <f t="shared" si="88"/>
        <v>1.3.6.1.4.1.8072.3400.5.2.4.3.74.0</v>
      </c>
      <c r="AD316" t="s">
        <v>5640</v>
      </c>
    </row>
    <row r="317" spans="3:30">
      <c r="C317" t="str">
        <f t="shared" si="77"/>
        <v>1.3.6.1.4.1.8072.3400.2.1.3.75.0</v>
      </c>
      <c r="D317" t="s">
        <v>317</v>
      </c>
      <c r="E317" t="str">
        <f t="shared" si="78"/>
        <v>1.3.6.1.4.1.8072.3400.2.2.3.75.0</v>
      </c>
      <c r="F317" t="s">
        <v>917</v>
      </c>
      <c r="G317" t="str">
        <f t="shared" si="79"/>
        <v>1.3.6.1.4.1.8072.3400.2.3.3.75.0</v>
      </c>
      <c r="H317" t="s">
        <v>1517</v>
      </c>
      <c r="I317" t="str">
        <f t="shared" si="80"/>
        <v>1.3.6.1.4.1.8072.3400.2.4.3.75.0</v>
      </c>
      <c r="J317" t="s">
        <v>2117</v>
      </c>
      <c r="M317" t="str">
        <f t="shared" si="81"/>
        <v>1.3.6.1.4.1.8072.3400.4.1.3.75.0</v>
      </c>
      <c r="N317" t="s">
        <v>4415</v>
      </c>
      <c r="O317" t="str">
        <f t="shared" si="82"/>
        <v>1.3.6.1.4.1.8072.3400.4.2.3.75.0</v>
      </c>
      <c r="P317" t="s">
        <v>4535</v>
      </c>
      <c r="Q317" t="str">
        <f t="shared" si="83"/>
        <v>1.3.6.1.4.1.8072.3400.4.3.3.75.0</v>
      </c>
      <c r="R317" t="s">
        <v>4655</v>
      </c>
      <c r="S317" t="str">
        <f t="shared" si="84"/>
        <v>1.3.6.1.4.1.8072.3400.4.4.3.75.0</v>
      </c>
      <c r="T317" t="s">
        <v>5255</v>
      </c>
      <c r="W317" t="str">
        <f t="shared" si="85"/>
        <v>1.3.6.1.4.1.8072.3400.5.2.1.3.75.0</v>
      </c>
      <c r="X317" t="s">
        <v>7801</v>
      </c>
      <c r="Y317" t="str">
        <f t="shared" si="86"/>
        <v>1.3.6.1.4.1.8072.3400.5.2.2.3.75.0</v>
      </c>
      <c r="Z317" t="s">
        <v>7081</v>
      </c>
      <c r="AA317" t="str">
        <f t="shared" si="87"/>
        <v>1.3.6.1.4.1.8072.3400.5.2.3.3.75.0</v>
      </c>
      <c r="AB317" t="s">
        <v>6361</v>
      </c>
      <c r="AC317" t="str">
        <f t="shared" si="88"/>
        <v>1.3.6.1.4.1.8072.3400.5.2.4.3.75.0</v>
      </c>
      <c r="AD317" t="s">
        <v>5641</v>
      </c>
    </row>
    <row r="318" spans="3:30">
      <c r="C318" t="str">
        <f t="shared" si="77"/>
        <v>1.3.6.1.4.1.8072.3400.2.1.3.76.0</v>
      </c>
      <c r="D318" t="s">
        <v>318</v>
      </c>
      <c r="E318" t="str">
        <f t="shared" si="78"/>
        <v>1.3.6.1.4.1.8072.3400.2.2.3.76.0</v>
      </c>
      <c r="F318" t="s">
        <v>918</v>
      </c>
      <c r="G318" t="str">
        <f t="shared" si="79"/>
        <v>1.3.6.1.4.1.8072.3400.2.3.3.76.0</v>
      </c>
      <c r="H318" t="s">
        <v>1518</v>
      </c>
      <c r="I318" t="str">
        <f t="shared" si="80"/>
        <v>1.3.6.1.4.1.8072.3400.2.4.3.76.0</v>
      </c>
      <c r="J318" t="s">
        <v>2118</v>
      </c>
      <c r="M318" t="str">
        <f t="shared" si="81"/>
        <v>1.3.6.1.4.1.8072.3400.4.1.3.76.0</v>
      </c>
      <c r="N318" t="s">
        <v>4416</v>
      </c>
      <c r="O318" t="str">
        <f t="shared" si="82"/>
        <v>1.3.6.1.4.1.8072.3400.4.2.3.76.0</v>
      </c>
      <c r="P318" t="s">
        <v>4536</v>
      </c>
      <c r="Q318" t="str">
        <f t="shared" si="83"/>
        <v>1.3.6.1.4.1.8072.3400.4.3.3.76.0</v>
      </c>
      <c r="R318" t="s">
        <v>4656</v>
      </c>
      <c r="S318" t="str">
        <f t="shared" si="84"/>
        <v>1.3.6.1.4.1.8072.3400.4.4.3.76.0</v>
      </c>
      <c r="T318" t="s">
        <v>5256</v>
      </c>
      <c r="W318" t="str">
        <f t="shared" si="85"/>
        <v>1.3.6.1.4.1.8072.3400.5.2.1.3.76.0</v>
      </c>
      <c r="X318" t="s">
        <v>7802</v>
      </c>
      <c r="Y318" t="str">
        <f t="shared" si="86"/>
        <v>1.3.6.1.4.1.8072.3400.5.2.2.3.76.0</v>
      </c>
      <c r="Z318" t="s">
        <v>7082</v>
      </c>
      <c r="AA318" t="str">
        <f t="shared" si="87"/>
        <v>1.3.6.1.4.1.8072.3400.5.2.3.3.76.0</v>
      </c>
      <c r="AB318" t="s">
        <v>6362</v>
      </c>
      <c r="AC318" t="str">
        <f t="shared" si="88"/>
        <v>1.3.6.1.4.1.8072.3400.5.2.4.3.76.0</v>
      </c>
      <c r="AD318" t="s">
        <v>5642</v>
      </c>
    </row>
    <row r="319" spans="3:30">
      <c r="C319" t="str">
        <f t="shared" si="77"/>
        <v>1.3.6.1.4.1.8072.3400.2.1.3.77.0</v>
      </c>
      <c r="D319" t="s">
        <v>319</v>
      </c>
      <c r="E319" t="str">
        <f t="shared" si="78"/>
        <v>1.3.6.1.4.1.8072.3400.2.2.3.77.0</v>
      </c>
      <c r="F319" t="s">
        <v>919</v>
      </c>
      <c r="G319" t="str">
        <f t="shared" si="79"/>
        <v>1.3.6.1.4.1.8072.3400.2.3.3.77.0</v>
      </c>
      <c r="H319" t="s">
        <v>1519</v>
      </c>
      <c r="I319" t="str">
        <f t="shared" si="80"/>
        <v>1.3.6.1.4.1.8072.3400.2.4.3.77.0</v>
      </c>
      <c r="J319" t="s">
        <v>2119</v>
      </c>
      <c r="M319" t="str">
        <f t="shared" si="81"/>
        <v>1.3.6.1.4.1.8072.3400.4.1.3.77.0</v>
      </c>
      <c r="N319" t="s">
        <v>4417</v>
      </c>
      <c r="O319" t="str">
        <f t="shared" si="82"/>
        <v>1.3.6.1.4.1.8072.3400.4.2.3.77.0</v>
      </c>
      <c r="P319" t="s">
        <v>4537</v>
      </c>
      <c r="Q319" t="str">
        <f t="shared" si="83"/>
        <v>1.3.6.1.4.1.8072.3400.4.3.3.77.0</v>
      </c>
      <c r="R319" t="s">
        <v>4657</v>
      </c>
      <c r="S319" t="str">
        <f t="shared" si="84"/>
        <v>1.3.6.1.4.1.8072.3400.4.4.3.77.0</v>
      </c>
      <c r="T319" t="s">
        <v>5257</v>
      </c>
      <c r="W319" t="str">
        <f t="shared" si="85"/>
        <v>1.3.6.1.4.1.8072.3400.5.2.1.3.77.0</v>
      </c>
      <c r="X319" t="s">
        <v>7803</v>
      </c>
      <c r="Y319" t="str">
        <f t="shared" si="86"/>
        <v>1.3.6.1.4.1.8072.3400.5.2.2.3.77.0</v>
      </c>
      <c r="Z319" t="s">
        <v>7083</v>
      </c>
      <c r="AA319" t="str">
        <f t="shared" si="87"/>
        <v>1.3.6.1.4.1.8072.3400.5.2.3.3.77.0</v>
      </c>
      <c r="AB319" t="s">
        <v>6363</v>
      </c>
      <c r="AC319" t="str">
        <f t="shared" si="88"/>
        <v>1.3.6.1.4.1.8072.3400.5.2.4.3.77.0</v>
      </c>
      <c r="AD319" t="s">
        <v>5643</v>
      </c>
    </row>
    <row r="320" spans="3:30">
      <c r="C320" t="str">
        <f t="shared" si="77"/>
        <v>1.3.6.1.4.1.8072.3400.2.1.3.78.0</v>
      </c>
      <c r="D320" t="s">
        <v>320</v>
      </c>
      <c r="E320" t="str">
        <f t="shared" si="78"/>
        <v>1.3.6.1.4.1.8072.3400.2.2.3.78.0</v>
      </c>
      <c r="F320" t="s">
        <v>920</v>
      </c>
      <c r="G320" t="str">
        <f t="shared" si="79"/>
        <v>1.3.6.1.4.1.8072.3400.2.3.3.78.0</v>
      </c>
      <c r="H320" t="s">
        <v>1520</v>
      </c>
      <c r="I320" t="str">
        <f t="shared" si="80"/>
        <v>1.3.6.1.4.1.8072.3400.2.4.3.78.0</v>
      </c>
      <c r="J320" t="s">
        <v>2120</v>
      </c>
      <c r="M320" t="str">
        <f t="shared" si="81"/>
        <v>1.3.6.1.4.1.8072.3400.4.1.3.78.0</v>
      </c>
      <c r="N320" t="s">
        <v>4418</v>
      </c>
      <c r="O320" t="str">
        <f t="shared" si="82"/>
        <v>1.3.6.1.4.1.8072.3400.4.2.3.78.0</v>
      </c>
      <c r="P320" t="s">
        <v>4538</v>
      </c>
      <c r="Q320" t="str">
        <f t="shared" si="83"/>
        <v>1.3.6.1.4.1.8072.3400.4.3.3.78.0</v>
      </c>
      <c r="R320" t="s">
        <v>4658</v>
      </c>
      <c r="S320" t="str">
        <f t="shared" si="84"/>
        <v>1.3.6.1.4.1.8072.3400.4.4.3.78.0</v>
      </c>
      <c r="T320" t="s">
        <v>5258</v>
      </c>
      <c r="W320" t="str">
        <f t="shared" si="85"/>
        <v>1.3.6.1.4.1.8072.3400.5.2.1.3.78.0</v>
      </c>
      <c r="X320" t="s">
        <v>7804</v>
      </c>
      <c r="Y320" t="str">
        <f t="shared" si="86"/>
        <v>1.3.6.1.4.1.8072.3400.5.2.2.3.78.0</v>
      </c>
      <c r="Z320" t="s">
        <v>7084</v>
      </c>
      <c r="AA320" t="str">
        <f t="shared" si="87"/>
        <v>1.3.6.1.4.1.8072.3400.5.2.3.3.78.0</v>
      </c>
      <c r="AB320" t="s">
        <v>6364</v>
      </c>
      <c r="AC320" t="str">
        <f t="shared" si="88"/>
        <v>1.3.6.1.4.1.8072.3400.5.2.4.3.78.0</v>
      </c>
      <c r="AD320" t="s">
        <v>5644</v>
      </c>
    </row>
    <row r="321" spans="3:30">
      <c r="C321" t="str">
        <f t="shared" si="77"/>
        <v>1.3.6.1.4.1.8072.3400.2.1.3.79.0</v>
      </c>
      <c r="D321" t="s">
        <v>321</v>
      </c>
      <c r="E321" t="str">
        <f t="shared" si="78"/>
        <v>1.3.6.1.4.1.8072.3400.2.2.3.79.0</v>
      </c>
      <c r="F321" t="s">
        <v>921</v>
      </c>
      <c r="G321" t="str">
        <f t="shared" si="79"/>
        <v>1.3.6.1.4.1.8072.3400.2.3.3.79.0</v>
      </c>
      <c r="H321" t="s">
        <v>1521</v>
      </c>
      <c r="I321" t="str">
        <f t="shared" si="80"/>
        <v>1.3.6.1.4.1.8072.3400.2.4.3.79.0</v>
      </c>
      <c r="J321" t="s">
        <v>2121</v>
      </c>
      <c r="M321" t="str">
        <f t="shared" si="81"/>
        <v>1.3.6.1.4.1.8072.3400.4.1.3.79.0</v>
      </c>
      <c r="N321" t="s">
        <v>4419</v>
      </c>
      <c r="O321" t="str">
        <f t="shared" si="82"/>
        <v>1.3.6.1.4.1.8072.3400.4.2.3.79.0</v>
      </c>
      <c r="P321" t="s">
        <v>4539</v>
      </c>
      <c r="Q321" t="str">
        <f t="shared" si="83"/>
        <v>1.3.6.1.4.1.8072.3400.4.3.3.79.0</v>
      </c>
      <c r="R321" t="s">
        <v>4659</v>
      </c>
      <c r="S321" t="str">
        <f t="shared" si="84"/>
        <v>1.3.6.1.4.1.8072.3400.4.4.3.79.0</v>
      </c>
      <c r="T321" t="s">
        <v>5259</v>
      </c>
      <c r="W321" t="str">
        <f t="shared" si="85"/>
        <v>1.3.6.1.4.1.8072.3400.5.2.1.3.79.0</v>
      </c>
      <c r="X321" t="s">
        <v>7805</v>
      </c>
      <c r="Y321" t="str">
        <f t="shared" si="86"/>
        <v>1.3.6.1.4.1.8072.3400.5.2.2.3.79.0</v>
      </c>
      <c r="Z321" t="s">
        <v>7085</v>
      </c>
      <c r="AA321" t="str">
        <f t="shared" si="87"/>
        <v>1.3.6.1.4.1.8072.3400.5.2.3.3.79.0</v>
      </c>
      <c r="AB321" t="s">
        <v>6365</v>
      </c>
      <c r="AC321" t="str">
        <f t="shared" si="88"/>
        <v>1.3.6.1.4.1.8072.3400.5.2.4.3.79.0</v>
      </c>
      <c r="AD321" t="s">
        <v>5645</v>
      </c>
    </row>
    <row r="322" spans="3:30">
      <c r="C322" t="str">
        <f t="shared" si="77"/>
        <v>1.3.6.1.4.1.8072.3400.2.1.3.80.0</v>
      </c>
      <c r="D322" t="s">
        <v>322</v>
      </c>
      <c r="E322" t="str">
        <f t="shared" si="78"/>
        <v>1.3.6.1.4.1.8072.3400.2.2.3.80.0</v>
      </c>
      <c r="F322" t="s">
        <v>922</v>
      </c>
      <c r="G322" t="str">
        <f t="shared" si="79"/>
        <v>1.3.6.1.4.1.8072.3400.2.3.3.80.0</v>
      </c>
      <c r="H322" t="s">
        <v>1522</v>
      </c>
      <c r="I322" t="str">
        <f t="shared" si="80"/>
        <v>1.3.6.1.4.1.8072.3400.2.4.3.80.0</v>
      </c>
      <c r="J322" t="s">
        <v>2122</v>
      </c>
      <c r="M322" t="str">
        <f t="shared" si="81"/>
        <v>1.3.6.1.4.1.8072.3400.4.1.3.80.0</v>
      </c>
      <c r="N322" t="s">
        <v>4420</v>
      </c>
      <c r="O322" t="str">
        <f t="shared" si="82"/>
        <v>1.3.6.1.4.1.8072.3400.4.2.3.80.0</v>
      </c>
      <c r="P322" t="s">
        <v>4540</v>
      </c>
      <c r="Q322" t="str">
        <f t="shared" si="83"/>
        <v>1.3.6.1.4.1.8072.3400.4.3.3.80.0</v>
      </c>
      <c r="R322" t="s">
        <v>4660</v>
      </c>
      <c r="S322" t="str">
        <f t="shared" si="84"/>
        <v>1.3.6.1.4.1.8072.3400.4.4.3.80.0</v>
      </c>
      <c r="T322" t="s">
        <v>5260</v>
      </c>
      <c r="W322" t="str">
        <f t="shared" si="85"/>
        <v>1.3.6.1.4.1.8072.3400.5.2.1.3.80.0</v>
      </c>
      <c r="X322" t="s">
        <v>7806</v>
      </c>
      <c r="Y322" t="str">
        <f t="shared" si="86"/>
        <v>1.3.6.1.4.1.8072.3400.5.2.2.3.80.0</v>
      </c>
      <c r="Z322" t="s">
        <v>7086</v>
      </c>
      <c r="AA322" t="str">
        <f t="shared" si="87"/>
        <v>1.3.6.1.4.1.8072.3400.5.2.3.3.80.0</v>
      </c>
      <c r="AB322" t="s">
        <v>6366</v>
      </c>
      <c r="AC322" t="str">
        <f t="shared" si="88"/>
        <v>1.3.6.1.4.1.8072.3400.5.2.4.3.80.0</v>
      </c>
      <c r="AD322" t="s">
        <v>5646</v>
      </c>
    </row>
    <row r="323" spans="3:30">
      <c r="C323" t="str">
        <f t="shared" si="77"/>
        <v>1.3.6.1.4.1.8072.3400.2.1.3.81.0</v>
      </c>
      <c r="D323" t="s">
        <v>323</v>
      </c>
      <c r="E323" t="str">
        <f t="shared" si="78"/>
        <v>1.3.6.1.4.1.8072.3400.2.2.3.81.0</v>
      </c>
      <c r="F323" t="s">
        <v>923</v>
      </c>
      <c r="G323" t="str">
        <f t="shared" si="79"/>
        <v>1.3.6.1.4.1.8072.3400.2.3.3.81.0</v>
      </c>
      <c r="H323" t="s">
        <v>1523</v>
      </c>
      <c r="I323" t="str">
        <f t="shared" si="80"/>
        <v>1.3.6.1.4.1.8072.3400.2.4.3.81.0</v>
      </c>
      <c r="J323" t="s">
        <v>2123</v>
      </c>
      <c r="M323" t="str">
        <f t="shared" si="81"/>
        <v>1.3.6.1.4.1.8072.3400.4.1.3.81.0</v>
      </c>
      <c r="N323" t="s">
        <v>4421</v>
      </c>
      <c r="O323" t="str">
        <f t="shared" si="82"/>
        <v>1.3.6.1.4.1.8072.3400.4.2.3.81.0</v>
      </c>
      <c r="P323" t="s">
        <v>4541</v>
      </c>
      <c r="Q323" t="str">
        <f t="shared" si="83"/>
        <v>1.3.6.1.4.1.8072.3400.4.3.3.81.0</v>
      </c>
      <c r="R323" t="s">
        <v>4661</v>
      </c>
      <c r="S323" t="str">
        <f t="shared" si="84"/>
        <v>1.3.6.1.4.1.8072.3400.4.4.3.81.0</v>
      </c>
      <c r="T323" t="s">
        <v>5261</v>
      </c>
      <c r="W323" t="str">
        <f t="shared" si="85"/>
        <v>1.3.6.1.4.1.8072.3400.5.2.1.3.81.0</v>
      </c>
      <c r="X323" t="s">
        <v>7807</v>
      </c>
      <c r="Y323" t="str">
        <f t="shared" si="86"/>
        <v>1.3.6.1.4.1.8072.3400.5.2.2.3.81.0</v>
      </c>
      <c r="Z323" t="s">
        <v>7087</v>
      </c>
      <c r="AA323" t="str">
        <f t="shared" si="87"/>
        <v>1.3.6.1.4.1.8072.3400.5.2.3.3.81.0</v>
      </c>
      <c r="AB323" t="s">
        <v>6367</v>
      </c>
      <c r="AC323" t="str">
        <f t="shared" si="88"/>
        <v>1.3.6.1.4.1.8072.3400.5.2.4.3.81.0</v>
      </c>
      <c r="AD323" t="s">
        <v>5647</v>
      </c>
    </row>
    <row r="324" spans="3:30">
      <c r="C324" t="str">
        <f t="shared" si="77"/>
        <v>1.3.6.1.4.1.8072.3400.2.1.3.82.0</v>
      </c>
      <c r="D324" t="s">
        <v>324</v>
      </c>
      <c r="E324" t="str">
        <f t="shared" si="78"/>
        <v>1.3.6.1.4.1.8072.3400.2.2.3.82.0</v>
      </c>
      <c r="F324" t="s">
        <v>924</v>
      </c>
      <c r="G324" t="str">
        <f t="shared" si="79"/>
        <v>1.3.6.1.4.1.8072.3400.2.3.3.82.0</v>
      </c>
      <c r="H324" t="s">
        <v>1524</v>
      </c>
      <c r="I324" t="str">
        <f t="shared" si="80"/>
        <v>1.3.6.1.4.1.8072.3400.2.4.3.82.0</v>
      </c>
      <c r="J324" t="s">
        <v>2124</v>
      </c>
      <c r="M324" t="str">
        <f t="shared" si="81"/>
        <v>1.3.6.1.4.1.8072.3400.4.1.3.82.0</v>
      </c>
      <c r="N324" t="s">
        <v>4422</v>
      </c>
      <c r="O324" t="str">
        <f t="shared" si="82"/>
        <v>1.3.6.1.4.1.8072.3400.4.2.3.82.0</v>
      </c>
      <c r="P324" t="s">
        <v>4542</v>
      </c>
      <c r="Q324" t="str">
        <f t="shared" si="83"/>
        <v>1.3.6.1.4.1.8072.3400.4.3.3.82.0</v>
      </c>
      <c r="R324" t="s">
        <v>4662</v>
      </c>
      <c r="S324" t="str">
        <f t="shared" si="84"/>
        <v>1.3.6.1.4.1.8072.3400.4.4.3.82.0</v>
      </c>
      <c r="T324" t="s">
        <v>5262</v>
      </c>
      <c r="W324" t="str">
        <f t="shared" si="85"/>
        <v>1.3.6.1.4.1.8072.3400.5.2.1.3.82.0</v>
      </c>
      <c r="X324" t="s">
        <v>7808</v>
      </c>
      <c r="Y324" t="str">
        <f t="shared" si="86"/>
        <v>1.3.6.1.4.1.8072.3400.5.2.2.3.82.0</v>
      </c>
      <c r="Z324" t="s">
        <v>7088</v>
      </c>
      <c r="AA324" t="str">
        <f t="shared" si="87"/>
        <v>1.3.6.1.4.1.8072.3400.5.2.3.3.82.0</v>
      </c>
      <c r="AB324" t="s">
        <v>6368</v>
      </c>
      <c r="AC324" t="str">
        <f t="shared" si="88"/>
        <v>1.3.6.1.4.1.8072.3400.5.2.4.3.82.0</v>
      </c>
      <c r="AD324" t="s">
        <v>5648</v>
      </c>
    </row>
    <row r="325" spans="3:30">
      <c r="C325" t="str">
        <f t="shared" si="77"/>
        <v>1.3.6.1.4.1.8072.3400.2.1.3.83.0</v>
      </c>
      <c r="D325" t="s">
        <v>325</v>
      </c>
      <c r="E325" t="str">
        <f t="shared" si="78"/>
        <v>1.3.6.1.4.1.8072.3400.2.2.3.83.0</v>
      </c>
      <c r="F325" t="s">
        <v>925</v>
      </c>
      <c r="G325" t="str">
        <f t="shared" si="79"/>
        <v>1.3.6.1.4.1.8072.3400.2.3.3.83.0</v>
      </c>
      <c r="H325" t="s">
        <v>1525</v>
      </c>
      <c r="I325" t="str">
        <f t="shared" si="80"/>
        <v>1.3.6.1.4.1.8072.3400.2.4.3.83.0</v>
      </c>
      <c r="J325" t="s">
        <v>2125</v>
      </c>
      <c r="M325" t="str">
        <f t="shared" si="81"/>
        <v>1.3.6.1.4.1.8072.3400.4.1.3.83.0</v>
      </c>
      <c r="N325" t="s">
        <v>4423</v>
      </c>
      <c r="O325" t="str">
        <f t="shared" si="82"/>
        <v>1.3.6.1.4.1.8072.3400.4.2.3.83.0</v>
      </c>
      <c r="P325" t="s">
        <v>4543</v>
      </c>
      <c r="Q325" t="str">
        <f t="shared" si="83"/>
        <v>1.3.6.1.4.1.8072.3400.4.3.3.83.0</v>
      </c>
      <c r="R325" t="s">
        <v>4663</v>
      </c>
      <c r="S325" t="str">
        <f t="shared" si="84"/>
        <v>1.3.6.1.4.1.8072.3400.4.4.3.83.0</v>
      </c>
      <c r="T325" t="s">
        <v>5263</v>
      </c>
      <c r="W325" t="str">
        <f t="shared" si="85"/>
        <v>1.3.6.1.4.1.8072.3400.5.2.1.3.83.0</v>
      </c>
      <c r="X325" t="s">
        <v>7809</v>
      </c>
      <c r="Y325" t="str">
        <f t="shared" si="86"/>
        <v>1.3.6.1.4.1.8072.3400.5.2.2.3.83.0</v>
      </c>
      <c r="Z325" t="s">
        <v>7089</v>
      </c>
      <c r="AA325" t="str">
        <f t="shared" si="87"/>
        <v>1.3.6.1.4.1.8072.3400.5.2.3.3.83.0</v>
      </c>
      <c r="AB325" t="s">
        <v>6369</v>
      </c>
      <c r="AC325" t="str">
        <f t="shared" si="88"/>
        <v>1.3.6.1.4.1.8072.3400.5.2.4.3.83.0</v>
      </c>
      <c r="AD325" t="s">
        <v>5649</v>
      </c>
    </row>
    <row r="326" spans="3:30">
      <c r="C326" t="str">
        <f t="shared" si="77"/>
        <v>1.3.6.1.4.1.8072.3400.2.1.3.84.0</v>
      </c>
      <c r="D326" t="s">
        <v>326</v>
      </c>
      <c r="E326" t="str">
        <f t="shared" si="78"/>
        <v>1.3.6.1.4.1.8072.3400.2.2.3.84.0</v>
      </c>
      <c r="F326" t="s">
        <v>926</v>
      </c>
      <c r="G326" t="str">
        <f t="shared" si="79"/>
        <v>1.3.6.1.4.1.8072.3400.2.3.3.84.0</v>
      </c>
      <c r="H326" t="s">
        <v>1526</v>
      </c>
      <c r="I326" t="str">
        <f t="shared" si="80"/>
        <v>1.3.6.1.4.1.8072.3400.2.4.3.84.0</v>
      </c>
      <c r="J326" t="s">
        <v>2126</v>
      </c>
      <c r="M326" t="str">
        <f t="shared" si="81"/>
        <v>1.3.6.1.4.1.8072.3400.4.1.3.84.0</v>
      </c>
      <c r="N326" t="s">
        <v>4424</v>
      </c>
      <c r="O326" t="str">
        <f t="shared" si="82"/>
        <v>1.3.6.1.4.1.8072.3400.4.2.3.84.0</v>
      </c>
      <c r="P326" t="s">
        <v>4544</v>
      </c>
      <c r="Q326" t="str">
        <f t="shared" si="83"/>
        <v>1.3.6.1.4.1.8072.3400.4.3.3.84.0</v>
      </c>
      <c r="R326" t="s">
        <v>4664</v>
      </c>
      <c r="S326" t="str">
        <f t="shared" si="84"/>
        <v>1.3.6.1.4.1.8072.3400.4.4.3.84.0</v>
      </c>
      <c r="T326" t="s">
        <v>5264</v>
      </c>
      <c r="W326" t="str">
        <f t="shared" si="85"/>
        <v>1.3.6.1.4.1.8072.3400.5.2.1.3.84.0</v>
      </c>
      <c r="X326" t="s">
        <v>7810</v>
      </c>
      <c r="Y326" t="str">
        <f t="shared" si="86"/>
        <v>1.3.6.1.4.1.8072.3400.5.2.2.3.84.0</v>
      </c>
      <c r="Z326" t="s">
        <v>7090</v>
      </c>
      <c r="AA326" t="str">
        <f t="shared" si="87"/>
        <v>1.3.6.1.4.1.8072.3400.5.2.3.3.84.0</v>
      </c>
      <c r="AB326" t="s">
        <v>6370</v>
      </c>
      <c r="AC326" t="str">
        <f t="shared" si="88"/>
        <v>1.3.6.1.4.1.8072.3400.5.2.4.3.84.0</v>
      </c>
      <c r="AD326" t="s">
        <v>5650</v>
      </c>
    </row>
    <row r="327" spans="3:30">
      <c r="C327" t="str">
        <f t="shared" si="77"/>
        <v>1.3.6.1.4.1.8072.3400.2.1.3.85.0</v>
      </c>
      <c r="D327" t="s">
        <v>327</v>
      </c>
      <c r="E327" t="str">
        <f t="shared" si="78"/>
        <v>1.3.6.1.4.1.8072.3400.2.2.3.85.0</v>
      </c>
      <c r="F327" t="s">
        <v>927</v>
      </c>
      <c r="G327" t="str">
        <f t="shared" si="79"/>
        <v>1.3.6.1.4.1.8072.3400.2.3.3.85.0</v>
      </c>
      <c r="H327" t="s">
        <v>1527</v>
      </c>
      <c r="I327" t="str">
        <f t="shared" si="80"/>
        <v>1.3.6.1.4.1.8072.3400.2.4.3.85.0</v>
      </c>
      <c r="J327" t="s">
        <v>2127</v>
      </c>
      <c r="M327" t="str">
        <f t="shared" si="81"/>
        <v>1.3.6.1.4.1.8072.3400.4.1.3.85.0</v>
      </c>
      <c r="N327" t="s">
        <v>4425</v>
      </c>
      <c r="O327" t="str">
        <f t="shared" si="82"/>
        <v>1.3.6.1.4.1.8072.3400.4.2.3.85.0</v>
      </c>
      <c r="P327" t="s">
        <v>4545</v>
      </c>
      <c r="Q327" t="str">
        <f t="shared" si="83"/>
        <v>1.3.6.1.4.1.8072.3400.4.3.3.85.0</v>
      </c>
      <c r="R327" t="s">
        <v>4665</v>
      </c>
      <c r="S327" t="str">
        <f t="shared" si="84"/>
        <v>1.3.6.1.4.1.8072.3400.4.4.3.85.0</v>
      </c>
      <c r="T327" t="s">
        <v>5265</v>
      </c>
      <c r="W327" t="str">
        <f t="shared" si="85"/>
        <v>1.3.6.1.4.1.8072.3400.5.2.1.3.85.0</v>
      </c>
      <c r="X327" t="s">
        <v>7811</v>
      </c>
      <c r="Y327" t="str">
        <f t="shared" si="86"/>
        <v>1.3.6.1.4.1.8072.3400.5.2.2.3.85.0</v>
      </c>
      <c r="Z327" t="s">
        <v>7091</v>
      </c>
      <c r="AA327" t="str">
        <f t="shared" si="87"/>
        <v>1.3.6.1.4.1.8072.3400.5.2.3.3.85.0</v>
      </c>
      <c r="AB327" t="s">
        <v>6371</v>
      </c>
      <c r="AC327" t="str">
        <f t="shared" si="88"/>
        <v>1.3.6.1.4.1.8072.3400.5.2.4.3.85.0</v>
      </c>
      <c r="AD327" t="s">
        <v>5651</v>
      </c>
    </row>
    <row r="328" spans="3:30">
      <c r="C328" t="str">
        <f t="shared" si="77"/>
        <v>1.3.6.1.4.1.8072.3400.2.1.3.86.0</v>
      </c>
      <c r="D328" t="s">
        <v>328</v>
      </c>
      <c r="E328" t="str">
        <f t="shared" si="78"/>
        <v>1.3.6.1.4.1.8072.3400.2.2.3.86.0</v>
      </c>
      <c r="F328" t="s">
        <v>928</v>
      </c>
      <c r="G328" t="str">
        <f t="shared" si="79"/>
        <v>1.3.6.1.4.1.8072.3400.2.3.3.86.0</v>
      </c>
      <c r="H328" t="s">
        <v>1528</v>
      </c>
      <c r="I328" t="str">
        <f t="shared" si="80"/>
        <v>1.3.6.1.4.1.8072.3400.2.4.3.86.0</v>
      </c>
      <c r="J328" t="s">
        <v>2128</v>
      </c>
      <c r="M328" t="str">
        <f t="shared" si="81"/>
        <v>1.3.6.1.4.1.8072.3400.4.1.3.86.0</v>
      </c>
      <c r="N328" t="s">
        <v>4426</v>
      </c>
      <c r="O328" t="str">
        <f t="shared" si="82"/>
        <v>1.3.6.1.4.1.8072.3400.4.2.3.86.0</v>
      </c>
      <c r="P328" t="s">
        <v>4546</v>
      </c>
      <c r="Q328" t="str">
        <f t="shared" si="83"/>
        <v>1.3.6.1.4.1.8072.3400.4.3.3.86.0</v>
      </c>
      <c r="R328" t="s">
        <v>4666</v>
      </c>
      <c r="S328" t="str">
        <f t="shared" si="84"/>
        <v>1.3.6.1.4.1.8072.3400.4.4.3.86.0</v>
      </c>
      <c r="T328" t="s">
        <v>5266</v>
      </c>
      <c r="W328" t="str">
        <f t="shared" si="85"/>
        <v>1.3.6.1.4.1.8072.3400.5.2.1.3.86.0</v>
      </c>
      <c r="X328" t="s">
        <v>7812</v>
      </c>
      <c r="Y328" t="str">
        <f t="shared" si="86"/>
        <v>1.3.6.1.4.1.8072.3400.5.2.2.3.86.0</v>
      </c>
      <c r="Z328" t="s">
        <v>7092</v>
      </c>
      <c r="AA328" t="str">
        <f t="shared" si="87"/>
        <v>1.3.6.1.4.1.8072.3400.5.2.3.3.86.0</v>
      </c>
      <c r="AB328" t="s">
        <v>6372</v>
      </c>
      <c r="AC328" t="str">
        <f t="shared" si="88"/>
        <v>1.3.6.1.4.1.8072.3400.5.2.4.3.86.0</v>
      </c>
      <c r="AD328" t="s">
        <v>5652</v>
      </c>
    </row>
    <row r="329" spans="3:30">
      <c r="C329" t="str">
        <f t="shared" si="77"/>
        <v>1.3.6.1.4.1.8072.3400.2.1.3.87.0</v>
      </c>
      <c r="D329" t="s">
        <v>329</v>
      </c>
      <c r="E329" t="str">
        <f t="shared" si="78"/>
        <v>1.3.6.1.4.1.8072.3400.2.2.3.87.0</v>
      </c>
      <c r="F329" t="s">
        <v>929</v>
      </c>
      <c r="G329" t="str">
        <f t="shared" si="79"/>
        <v>1.3.6.1.4.1.8072.3400.2.3.3.87.0</v>
      </c>
      <c r="H329" t="s">
        <v>1529</v>
      </c>
      <c r="I329" t="str">
        <f t="shared" si="80"/>
        <v>1.3.6.1.4.1.8072.3400.2.4.3.87.0</v>
      </c>
      <c r="J329" t="s">
        <v>2129</v>
      </c>
      <c r="M329" t="str">
        <f t="shared" si="81"/>
        <v>1.3.6.1.4.1.8072.3400.4.1.3.87.0</v>
      </c>
      <c r="N329" t="s">
        <v>4427</v>
      </c>
      <c r="O329" t="str">
        <f t="shared" si="82"/>
        <v>1.3.6.1.4.1.8072.3400.4.2.3.87.0</v>
      </c>
      <c r="P329" t="s">
        <v>4547</v>
      </c>
      <c r="Q329" t="str">
        <f t="shared" si="83"/>
        <v>1.3.6.1.4.1.8072.3400.4.3.3.87.0</v>
      </c>
      <c r="R329" t="s">
        <v>4667</v>
      </c>
      <c r="S329" t="str">
        <f t="shared" si="84"/>
        <v>1.3.6.1.4.1.8072.3400.4.4.3.87.0</v>
      </c>
      <c r="T329" t="s">
        <v>5267</v>
      </c>
      <c r="W329" t="str">
        <f t="shared" si="85"/>
        <v>1.3.6.1.4.1.8072.3400.5.2.1.3.87.0</v>
      </c>
      <c r="X329" t="s">
        <v>7813</v>
      </c>
      <c r="Y329" t="str">
        <f t="shared" si="86"/>
        <v>1.3.6.1.4.1.8072.3400.5.2.2.3.87.0</v>
      </c>
      <c r="Z329" t="s">
        <v>7093</v>
      </c>
      <c r="AA329" t="str">
        <f t="shared" si="87"/>
        <v>1.3.6.1.4.1.8072.3400.5.2.3.3.87.0</v>
      </c>
      <c r="AB329" t="s">
        <v>6373</v>
      </c>
      <c r="AC329" t="str">
        <f t="shared" si="88"/>
        <v>1.3.6.1.4.1.8072.3400.5.2.4.3.87.0</v>
      </c>
      <c r="AD329" t="s">
        <v>5653</v>
      </c>
    </row>
    <row r="330" spans="3:30">
      <c r="C330" t="str">
        <f t="shared" si="77"/>
        <v>1.3.6.1.4.1.8072.3400.2.1.3.88.0</v>
      </c>
      <c r="D330" t="s">
        <v>330</v>
      </c>
      <c r="E330" t="str">
        <f t="shared" si="78"/>
        <v>1.3.6.1.4.1.8072.3400.2.2.3.88.0</v>
      </c>
      <c r="F330" t="s">
        <v>930</v>
      </c>
      <c r="G330" t="str">
        <f t="shared" si="79"/>
        <v>1.3.6.1.4.1.8072.3400.2.3.3.88.0</v>
      </c>
      <c r="H330" t="s">
        <v>1530</v>
      </c>
      <c r="I330" t="str">
        <f t="shared" si="80"/>
        <v>1.3.6.1.4.1.8072.3400.2.4.3.88.0</v>
      </c>
      <c r="J330" t="s">
        <v>2130</v>
      </c>
      <c r="M330" t="str">
        <f t="shared" si="81"/>
        <v>1.3.6.1.4.1.8072.3400.4.1.3.88.0</v>
      </c>
      <c r="N330" t="s">
        <v>4428</v>
      </c>
      <c r="O330" t="str">
        <f t="shared" si="82"/>
        <v>1.3.6.1.4.1.8072.3400.4.2.3.88.0</v>
      </c>
      <c r="P330" t="s">
        <v>4548</v>
      </c>
      <c r="Q330" t="str">
        <f t="shared" si="83"/>
        <v>1.3.6.1.4.1.8072.3400.4.3.3.88.0</v>
      </c>
      <c r="R330" t="s">
        <v>4668</v>
      </c>
      <c r="S330" t="str">
        <f t="shared" si="84"/>
        <v>1.3.6.1.4.1.8072.3400.4.4.3.88.0</v>
      </c>
      <c r="T330" t="s">
        <v>5268</v>
      </c>
      <c r="W330" t="str">
        <f t="shared" si="85"/>
        <v>1.3.6.1.4.1.8072.3400.5.2.1.3.88.0</v>
      </c>
      <c r="X330" t="s">
        <v>7814</v>
      </c>
      <c r="Y330" t="str">
        <f t="shared" si="86"/>
        <v>1.3.6.1.4.1.8072.3400.5.2.2.3.88.0</v>
      </c>
      <c r="Z330" t="s">
        <v>7094</v>
      </c>
      <c r="AA330" t="str">
        <f t="shared" si="87"/>
        <v>1.3.6.1.4.1.8072.3400.5.2.3.3.88.0</v>
      </c>
      <c r="AB330" t="s">
        <v>6374</v>
      </c>
      <c r="AC330" t="str">
        <f t="shared" si="88"/>
        <v>1.3.6.1.4.1.8072.3400.5.2.4.3.88.0</v>
      </c>
      <c r="AD330" t="s">
        <v>5654</v>
      </c>
    </row>
    <row r="331" spans="3:30">
      <c r="C331" t="str">
        <f t="shared" si="77"/>
        <v>1.3.6.1.4.1.8072.3400.2.1.3.89.0</v>
      </c>
      <c r="D331" t="s">
        <v>331</v>
      </c>
      <c r="E331" t="str">
        <f t="shared" si="78"/>
        <v>1.3.6.1.4.1.8072.3400.2.2.3.89.0</v>
      </c>
      <c r="F331" t="s">
        <v>931</v>
      </c>
      <c r="G331" t="str">
        <f t="shared" si="79"/>
        <v>1.3.6.1.4.1.8072.3400.2.3.3.89.0</v>
      </c>
      <c r="H331" t="s">
        <v>1531</v>
      </c>
      <c r="I331" t="str">
        <f t="shared" si="80"/>
        <v>1.3.6.1.4.1.8072.3400.2.4.3.89.0</v>
      </c>
      <c r="J331" t="s">
        <v>2131</v>
      </c>
      <c r="M331" t="str">
        <f t="shared" si="81"/>
        <v>1.3.6.1.4.1.8072.3400.4.1.3.89.0</v>
      </c>
      <c r="N331" t="s">
        <v>4429</v>
      </c>
      <c r="O331" t="str">
        <f t="shared" si="82"/>
        <v>1.3.6.1.4.1.8072.3400.4.2.3.89.0</v>
      </c>
      <c r="P331" t="s">
        <v>4549</v>
      </c>
      <c r="Q331" t="str">
        <f t="shared" si="83"/>
        <v>1.3.6.1.4.1.8072.3400.4.3.3.89.0</v>
      </c>
      <c r="R331" t="s">
        <v>4669</v>
      </c>
      <c r="S331" t="str">
        <f t="shared" si="84"/>
        <v>1.3.6.1.4.1.8072.3400.4.4.3.89.0</v>
      </c>
      <c r="T331" t="s">
        <v>5269</v>
      </c>
      <c r="W331" t="str">
        <f t="shared" si="85"/>
        <v>1.3.6.1.4.1.8072.3400.5.2.1.3.89.0</v>
      </c>
      <c r="X331" t="s">
        <v>7815</v>
      </c>
      <c r="Y331" t="str">
        <f t="shared" si="86"/>
        <v>1.3.6.1.4.1.8072.3400.5.2.2.3.89.0</v>
      </c>
      <c r="Z331" t="s">
        <v>7095</v>
      </c>
      <c r="AA331" t="str">
        <f t="shared" si="87"/>
        <v>1.3.6.1.4.1.8072.3400.5.2.3.3.89.0</v>
      </c>
      <c r="AB331" t="s">
        <v>6375</v>
      </c>
      <c r="AC331" t="str">
        <f t="shared" si="88"/>
        <v>1.3.6.1.4.1.8072.3400.5.2.4.3.89.0</v>
      </c>
      <c r="AD331" t="s">
        <v>5655</v>
      </c>
    </row>
    <row r="332" spans="3:30">
      <c r="C332" t="str">
        <f t="shared" si="77"/>
        <v>1.3.6.1.4.1.8072.3400.2.1.3.90.0</v>
      </c>
      <c r="D332" t="s">
        <v>332</v>
      </c>
      <c r="E332" t="str">
        <f t="shared" si="78"/>
        <v>1.3.6.1.4.1.8072.3400.2.2.3.90.0</v>
      </c>
      <c r="F332" t="s">
        <v>932</v>
      </c>
      <c r="G332" t="str">
        <f t="shared" si="79"/>
        <v>1.3.6.1.4.1.8072.3400.2.3.3.90.0</v>
      </c>
      <c r="H332" t="s">
        <v>1532</v>
      </c>
      <c r="I332" t="str">
        <f t="shared" si="80"/>
        <v>1.3.6.1.4.1.8072.3400.2.4.3.90.0</v>
      </c>
      <c r="J332" t="s">
        <v>2132</v>
      </c>
      <c r="M332" t="str">
        <f t="shared" si="81"/>
        <v>1.3.6.1.4.1.8072.3400.4.1.3.90.0</v>
      </c>
      <c r="N332" t="s">
        <v>4430</v>
      </c>
      <c r="O332" t="str">
        <f t="shared" si="82"/>
        <v>1.3.6.1.4.1.8072.3400.4.2.3.90.0</v>
      </c>
      <c r="P332" t="s">
        <v>4550</v>
      </c>
      <c r="Q332" t="str">
        <f t="shared" si="83"/>
        <v>1.3.6.1.4.1.8072.3400.4.3.3.90.0</v>
      </c>
      <c r="R332" t="s">
        <v>4670</v>
      </c>
      <c r="S332" t="str">
        <f t="shared" si="84"/>
        <v>1.3.6.1.4.1.8072.3400.4.4.3.90.0</v>
      </c>
      <c r="T332" t="s">
        <v>5270</v>
      </c>
      <c r="W332" t="str">
        <f t="shared" si="85"/>
        <v>1.3.6.1.4.1.8072.3400.5.2.1.3.90.0</v>
      </c>
      <c r="X332" t="s">
        <v>7816</v>
      </c>
      <c r="Y332" t="str">
        <f t="shared" si="86"/>
        <v>1.3.6.1.4.1.8072.3400.5.2.2.3.90.0</v>
      </c>
      <c r="Z332" t="s">
        <v>7096</v>
      </c>
      <c r="AA332" t="str">
        <f t="shared" si="87"/>
        <v>1.3.6.1.4.1.8072.3400.5.2.3.3.90.0</v>
      </c>
      <c r="AB332" t="s">
        <v>6376</v>
      </c>
      <c r="AC332" t="str">
        <f t="shared" si="88"/>
        <v>1.3.6.1.4.1.8072.3400.5.2.4.3.90.0</v>
      </c>
      <c r="AD332" t="s">
        <v>5656</v>
      </c>
    </row>
    <row r="333" spans="3:30">
      <c r="C333" t="str">
        <f t="shared" si="77"/>
        <v>1.3.6.1.4.1.8072.3400.2.1.3.91.0</v>
      </c>
      <c r="D333" t="s">
        <v>333</v>
      </c>
      <c r="E333" t="str">
        <f t="shared" si="78"/>
        <v>1.3.6.1.4.1.8072.3400.2.2.3.91.0</v>
      </c>
      <c r="F333" t="s">
        <v>933</v>
      </c>
      <c r="G333" t="str">
        <f t="shared" si="79"/>
        <v>1.3.6.1.4.1.8072.3400.2.3.3.91.0</v>
      </c>
      <c r="H333" t="s">
        <v>1533</v>
      </c>
      <c r="I333" t="str">
        <f t="shared" si="80"/>
        <v>1.3.6.1.4.1.8072.3400.2.4.3.91.0</v>
      </c>
      <c r="J333" t="s">
        <v>2133</v>
      </c>
      <c r="M333" t="str">
        <f t="shared" si="81"/>
        <v>1.3.6.1.4.1.8072.3400.4.1.3.91.0</v>
      </c>
      <c r="N333" t="s">
        <v>4431</v>
      </c>
      <c r="O333" t="str">
        <f t="shared" si="82"/>
        <v>1.3.6.1.4.1.8072.3400.4.2.3.91.0</v>
      </c>
      <c r="P333" t="s">
        <v>4551</v>
      </c>
      <c r="Q333" t="str">
        <f t="shared" si="83"/>
        <v>1.3.6.1.4.1.8072.3400.4.3.3.91.0</v>
      </c>
      <c r="R333" t="s">
        <v>4671</v>
      </c>
      <c r="S333" t="str">
        <f t="shared" si="84"/>
        <v>1.3.6.1.4.1.8072.3400.4.4.3.91.0</v>
      </c>
      <c r="T333" t="s">
        <v>5271</v>
      </c>
      <c r="W333" t="str">
        <f t="shared" si="85"/>
        <v>1.3.6.1.4.1.8072.3400.5.2.1.3.91.0</v>
      </c>
      <c r="X333" t="s">
        <v>7817</v>
      </c>
      <c r="Y333" t="str">
        <f t="shared" si="86"/>
        <v>1.3.6.1.4.1.8072.3400.5.2.2.3.91.0</v>
      </c>
      <c r="Z333" t="s">
        <v>7097</v>
      </c>
      <c r="AA333" t="str">
        <f t="shared" si="87"/>
        <v>1.3.6.1.4.1.8072.3400.5.2.3.3.91.0</v>
      </c>
      <c r="AB333" t="s">
        <v>6377</v>
      </c>
      <c r="AC333" t="str">
        <f t="shared" si="88"/>
        <v>1.3.6.1.4.1.8072.3400.5.2.4.3.91.0</v>
      </c>
      <c r="AD333" t="s">
        <v>5657</v>
      </c>
    </row>
    <row r="334" spans="3:30">
      <c r="C334" t="str">
        <f t="shared" si="77"/>
        <v>1.3.6.1.4.1.8072.3400.2.1.3.92.0</v>
      </c>
      <c r="D334" t="s">
        <v>334</v>
      </c>
      <c r="E334" t="str">
        <f t="shared" si="78"/>
        <v>1.3.6.1.4.1.8072.3400.2.2.3.92.0</v>
      </c>
      <c r="F334" t="s">
        <v>934</v>
      </c>
      <c r="G334" t="str">
        <f t="shared" si="79"/>
        <v>1.3.6.1.4.1.8072.3400.2.3.3.92.0</v>
      </c>
      <c r="H334" t="s">
        <v>1534</v>
      </c>
      <c r="I334" t="str">
        <f t="shared" si="80"/>
        <v>1.3.6.1.4.1.8072.3400.2.4.3.92.0</v>
      </c>
      <c r="J334" t="s">
        <v>2134</v>
      </c>
      <c r="M334" t="str">
        <f t="shared" si="81"/>
        <v>1.3.6.1.4.1.8072.3400.4.1.3.92.0</v>
      </c>
      <c r="N334" t="s">
        <v>4432</v>
      </c>
      <c r="O334" t="str">
        <f t="shared" si="82"/>
        <v>1.3.6.1.4.1.8072.3400.4.2.3.92.0</v>
      </c>
      <c r="P334" t="s">
        <v>4552</v>
      </c>
      <c r="Q334" t="str">
        <f t="shared" si="83"/>
        <v>1.3.6.1.4.1.8072.3400.4.3.3.92.0</v>
      </c>
      <c r="R334" t="s">
        <v>4672</v>
      </c>
      <c r="S334" t="str">
        <f t="shared" si="84"/>
        <v>1.3.6.1.4.1.8072.3400.4.4.3.92.0</v>
      </c>
      <c r="T334" t="s">
        <v>5272</v>
      </c>
      <c r="W334" t="str">
        <f t="shared" si="85"/>
        <v>1.3.6.1.4.1.8072.3400.5.2.1.3.92.0</v>
      </c>
      <c r="X334" t="s">
        <v>7818</v>
      </c>
      <c r="Y334" t="str">
        <f t="shared" si="86"/>
        <v>1.3.6.1.4.1.8072.3400.5.2.2.3.92.0</v>
      </c>
      <c r="Z334" t="s">
        <v>7098</v>
      </c>
      <c r="AA334" t="str">
        <f t="shared" si="87"/>
        <v>1.3.6.1.4.1.8072.3400.5.2.3.3.92.0</v>
      </c>
      <c r="AB334" t="s">
        <v>6378</v>
      </c>
      <c r="AC334" t="str">
        <f t="shared" si="88"/>
        <v>1.3.6.1.4.1.8072.3400.5.2.4.3.92.0</v>
      </c>
      <c r="AD334" t="s">
        <v>5658</v>
      </c>
    </row>
    <row r="335" spans="3:30">
      <c r="C335" t="str">
        <f t="shared" si="77"/>
        <v>1.3.6.1.4.1.8072.3400.2.1.3.93.0</v>
      </c>
      <c r="D335" t="s">
        <v>335</v>
      </c>
      <c r="E335" t="str">
        <f t="shared" si="78"/>
        <v>1.3.6.1.4.1.8072.3400.2.2.3.93.0</v>
      </c>
      <c r="F335" t="s">
        <v>935</v>
      </c>
      <c r="G335" t="str">
        <f t="shared" si="79"/>
        <v>1.3.6.1.4.1.8072.3400.2.3.3.93.0</v>
      </c>
      <c r="H335" t="s">
        <v>1535</v>
      </c>
      <c r="I335" t="str">
        <f t="shared" si="80"/>
        <v>1.3.6.1.4.1.8072.3400.2.4.3.93.0</v>
      </c>
      <c r="J335" t="s">
        <v>2135</v>
      </c>
      <c r="M335" t="str">
        <f t="shared" si="81"/>
        <v>1.3.6.1.4.1.8072.3400.4.1.3.93.0</v>
      </c>
      <c r="N335" t="s">
        <v>4433</v>
      </c>
      <c r="O335" t="str">
        <f t="shared" si="82"/>
        <v>1.3.6.1.4.1.8072.3400.4.2.3.93.0</v>
      </c>
      <c r="P335" t="s">
        <v>4553</v>
      </c>
      <c r="Q335" t="str">
        <f t="shared" si="83"/>
        <v>1.3.6.1.4.1.8072.3400.4.3.3.93.0</v>
      </c>
      <c r="R335" t="s">
        <v>4673</v>
      </c>
      <c r="S335" t="str">
        <f t="shared" si="84"/>
        <v>1.3.6.1.4.1.8072.3400.4.4.3.93.0</v>
      </c>
      <c r="T335" t="s">
        <v>5273</v>
      </c>
      <c r="W335" t="str">
        <f t="shared" si="85"/>
        <v>1.3.6.1.4.1.8072.3400.5.2.1.3.93.0</v>
      </c>
      <c r="X335" t="s">
        <v>7819</v>
      </c>
      <c r="Y335" t="str">
        <f t="shared" si="86"/>
        <v>1.3.6.1.4.1.8072.3400.5.2.2.3.93.0</v>
      </c>
      <c r="Z335" t="s">
        <v>7099</v>
      </c>
      <c r="AA335" t="str">
        <f t="shared" si="87"/>
        <v>1.3.6.1.4.1.8072.3400.5.2.3.3.93.0</v>
      </c>
      <c r="AB335" t="s">
        <v>6379</v>
      </c>
      <c r="AC335" t="str">
        <f t="shared" si="88"/>
        <v>1.3.6.1.4.1.8072.3400.5.2.4.3.93.0</v>
      </c>
      <c r="AD335" t="s">
        <v>5659</v>
      </c>
    </row>
    <row r="336" spans="3:30">
      <c r="C336" t="str">
        <f t="shared" si="77"/>
        <v>1.3.6.1.4.1.8072.3400.2.1.3.94.0</v>
      </c>
      <c r="D336" t="s">
        <v>336</v>
      </c>
      <c r="E336" t="str">
        <f t="shared" si="78"/>
        <v>1.3.6.1.4.1.8072.3400.2.2.3.94.0</v>
      </c>
      <c r="F336" t="s">
        <v>936</v>
      </c>
      <c r="G336" t="str">
        <f t="shared" si="79"/>
        <v>1.3.6.1.4.1.8072.3400.2.3.3.94.0</v>
      </c>
      <c r="H336" t="s">
        <v>1536</v>
      </c>
      <c r="I336" t="str">
        <f t="shared" si="80"/>
        <v>1.3.6.1.4.1.8072.3400.2.4.3.94.0</v>
      </c>
      <c r="J336" t="s">
        <v>2136</v>
      </c>
      <c r="M336" t="str">
        <f t="shared" si="81"/>
        <v>1.3.6.1.4.1.8072.3400.4.1.3.94.0</v>
      </c>
      <c r="N336" t="s">
        <v>4434</v>
      </c>
      <c r="O336" t="str">
        <f t="shared" si="82"/>
        <v>1.3.6.1.4.1.8072.3400.4.2.3.94.0</v>
      </c>
      <c r="P336" t="s">
        <v>4554</v>
      </c>
      <c r="Q336" t="str">
        <f t="shared" si="83"/>
        <v>1.3.6.1.4.1.8072.3400.4.3.3.94.0</v>
      </c>
      <c r="R336" t="s">
        <v>4674</v>
      </c>
      <c r="S336" t="str">
        <f t="shared" si="84"/>
        <v>1.3.6.1.4.1.8072.3400.4.4.3.94.0</v>
      </c>
      <c r="T336" t="s">
        <v>5274</v>
      </c>
      <c r="W336" t="str">
        <f t="shared" si="85"/>
        <v>1.3.6.1.4.1.8072.3400.5.2.1.3.94.0</v>
      </c>
      <c r="X336" t="s">
        <v>7820</v>
      </c>
      <c r="Y336" t="str">
        <f t="shared" si="86"/>
        <v>1.3.6.1.4.1.8072.3400.5.2.2.3.94.0</v>
      </c>
      <c r="Z336" t="s">
        <v>7100</v>
      </c>
      <c r="AA336" t="str">
        <f t="shared" si="87"/>
        <v>1.3.6.1.4.1.8072.3400.5.2.3.3.94.0</v>
      </c>
      <c r="AB336" t="s">
        <v>6380</v>
      </c>
      <c r="AC336" t="str">
        <f t="shared" si="88"/>
        <v>1.3.6.1.4.1.8072.3400.5.2.4.3.94.0</v>
      </c>
      <c r="AD336" t="s">
        <v>5660</v>
      </c>
    </row>
    <row r="337" spans="3:30">
      <c r="C337" t="str">
        <f t="shared" si="77"/>
        <v>1.3.6.1.4.1.8072.3400.2.1.3.95.0</v>
      </c>
      <c r="D337" t="s">
        <v>337</v>
      </c>
      <c r="E337" t="str">
        <f t="shared" si="78"/>
        <v>1.3.6.1.4.1.8072.3400.2.2.3.95.0</v>
      </c>
      <c r="F337" t="s">
        <v>937</v>
      </c>
      <c r="G337" t="str">
        <f t="shared" si="79"/>
        <v>1.3.6.1.4.1.8072.3400.2.3.3.95.0</v>
      </c>
      <c r="H337" t="s">
        <v>1537</v>
      </c>
      <c r="I337" t="str">
        <f t="shared" si="80"/>
        <v>1.3.6.1.4.1.8072.3400.2.4.3.95.0</v>
      </c>
      <c r="J337" t="s">
        <v>2137</v>
      </c>
      <c r="M337" t="str">
        <f t="shared" si="81"/>
        <v>1.3.6.1.4.1.8072.3400.4.1.3.95.0</v>
      </c>
      <c r="N337" t="s">
        <v>4435</v>
      </c>
      <c r="O337" t="str">
        <f t="shared" si="82"/>
        <v>1.3.6.1.4.1.8072.3400.4.2.3.95.0</v>
      </c>
      <c r="P337" t="s">
        <v>4555</v>
      </c>
      <c r="Q337" t="str">
        <f t="shared" si="83"/>
        <v>1.3.6.1.4.1.8072.3400.4.3.3.95.0</v>
      </c>
      <c r="R337" t="s">
        <v>4675</v>
      </c>
      <c r="S337" t="str">
        <f t="shared" si="84"/>
        <v>1.3.6.1.4.1.8072.3400.4.4.3.95.0</v>
      </c>
      <c r="T337" t="s">
        <v>5275</v>
      </c>
      <c r="W337" t="str">
        <f t="shared" si="85"/>
        <v>1.3.6.1.4.1.8072.3400.5.2.1.3.95.0</v>
      </c>
      <c r="X337" t="s">
        <v>7821</v>
      </c>
      <c r="Y337" t="str">
        <f t="shared" si="86"/>
        <v>1.3.6.1.4.1.8072.3400.5.2.2.3.95.0</v>
      </c>
      <c r="Z337" t="s">
        <v>7101</v>
      </c>
      <c r="AA337" t="str">
        <f t="shared" si="87"/>
        <v>1.3.6.1.4.1.8072.3400.5.2.3.3.95.0</v>
      </c>
      <c r="AB337" t="s">
        <v>6381</v>
      </c>
      <c r="AC337" t="str">
        <f t="shared" si="88"/>
        <v>1.3.6.1.4.1.8072.3400.5.2.4.3.95.0</v>
      </c>
      <c r="AD337" t="s">
        <v>5661</v>
      </c>
    </row>
    <row r="338" spans="3:30">
      <c r="C338" t="str">
        <f t="shared" si="77"/>
        <v>1.3.6.1.4.1.8072.3400.2.1.3.96.0</v>
      </c>
      <c r="D338" t="s">
        <v>338</v>
      </c>
      <c r="E338" t="str">
        <f t="shared" si="78"/>
        <v>1.3.6.1.4.1.8072.3400.2.2.3.96.0</v>
      </c>
      <c r="F338" t="s">
        <v>938</v>
      </c>
      <c r="G338" t="str">
        <f t="shared" si="79"/>
        <v>1.3.6.1.4.1.8072.3400.2.3.3.96.0</v>
      </c>
      <c r="H338" t="s">
        <v>1538</v>
      </c>
      <c r="I338" t="str">
        <f t="shared" si="80"/>
        <v>1.3.6.1.4.1.8072.3400.2.4.3.96.0</v>
      </c>
      <c r="J338" t="s">
        <v>2138</v>
      </c>
      <c r="M338" t="str">
        <f t="shared" si="81"/>
        <v>1.3.6.1.4.1.8072.3400.4.1.3.96.0</v>
      </c>
      <c r="N338" t="s">
        <v>4436</v>
      </c>
      <c r="O338" t="str">
        <f t="shared" si="82"/>
        <v>1.3.6.1.4.1.8072.3400.4.2.3.96.0</v>
      </c>
      <c r="P338" t="s">
        <v>4556</v>
      </c>
      <c r="Q338" t="str">
        <f t="shared" si="83"/>
        <v>1.3.6.1.4.1.8072.3400.4.3.3.96.0</v>
      </c>
      <c r="R338" t="s">
        <v>4676</v>
      </c>
      <c r="S338" t="str">
        <f t="shared" si="84"/>
        <v>1.3.6.1.4.1.8072.3400.4.4.3.96.0</v>
      </c>
      <c r="T338" t="s">
        <v>5276</v>
      </c>
      <c r="W338" t="str">
        <f t="shared" si="85"/>
        <v>1.3.6.1.4.1.8072.3400.5.2.1.3.96.0</v>
      </c>
      <c r="X338" t="s">
        <v>7822</v>
      </c>
      <c r="Y338" t="str">
        <f t="shared" si="86"/>
        <v>1.3.6.1.4.1.8072.3400.5.2.2.3.96.0</v>
      </c>
      <c r="Z338" t="s">
        <v>7102</v>
      </c>
      <c r="AA338" t="str">
        <f t="shared" si="87"/>
        <v>1.3.6.1.4.1.8072.3400.5.2.3.3.96.0</v>
      </c>
      <c r="AB338" t="s">
        <v>6382</v>
      </c>
      <c r="AC338" t="str">
        <f t="shared" si="88"/>
        <v>1.3.6.1.4.1.8072.3400.5.2.4.3.96.0</v>
      </c>
      <c r="AD338" t="s">
        <v>5662</v>
      </c>
    </row>
    <row r="339" spans="3:30">
      <c r="C339" t="str">
        <f t="shared" si="77"/>
        <v>1.3.6.1.4.1.8072.3400.2.1.3.97.0</v>
      </c>
      <c r="D339" t="s">
        <v>339</v>
      </c>
      <c r="E339" t="str">
        <f t="shared" si="78"/>
        <v>1.3.6.1.4.1.8072.3400.2.2.3.97.0</v>
      </c>
      <c r="F339" t="s">
        <v>939</v>
      </c>
      <c r="G339" t="str">
        <f t="shared" si="79"/>
        <v>1.3.6.1.4.1.8072.3400.2.3.3.97.0</v>
      </c>
      <c r="H339" t="s">
        <v>1539</v>
      </c>
      <c r="I339" t="str">
        <f t="shared" si="80"/>
        <v>1.3.6.1.4.1.8072.3400.2.4.3.97.0</v>
      </c>
      <c r="J339" t="s">
        <v>2139</v>
      </c>
      <c r="M339" t="str">
        <f t="shared" si="81"/>
        <v>1.3.6.1.4.1.8072.3400.4.1.3.97.0</v>
      </c>
      <c r="N339" t="s">
        <v>4437</v>
      </c>
      <c r="O339" t="str">
        <f t="shared" si="82"/>
        <v>1.3.6.1.4.1.8072.3400.4.2.3.97.0</v>
      </c>
      <c r="P339" t="s">
        <v>4557</v>
      </c>
      <c r="Q339" t="str">
        <f t="shared" si="83"/>
        <v>1.3.6.1.4.1.8072.3400.4.3.3.97.0</v>
      </c>
      <c r="R339" t="s">
        <v>4677</v>
      </c>
      <c r="S339" t="str">
        <f t="shared" si="84"/>
        <v>1.3.6.1.4.1.8072.3400.4.4.3.97.0</v>
      </c>
      <c r="T339" t="s">
        <v>5277</v>
      </c>
      <c r="W339" t="str">
        <f t="shared" si="85"/>
        <v>1.3.6.1.4.1.8072.3400.5.2.1.3.97.0</v>
      </c>
      <c r="X339" t="s">
        <v>7823</v>
      </c>
      <c r="Y339" t="str">
        <f t="shared" si="86"/>
        <v>1.3.6.1.4.1.8072.3400.5.2.2.3.97.0</v>
      </c>
      <c r="Z339" t="s">
        <v>7103</v>
      </c>
      <c r="AA339" t="str">
        <f t="shared" si="87"/>
        <v>1.3.6.1.4.1.8072.3400.5.2.3.3.97.0</v>
      </c>
      <c r="AB339" t="s">
        <v>6383</v>
      </c>
      <c r="AC339" t="str">
        <f t="shared" si="88"/>
        <v>1.3.6.1.4.1.8072.3400.5.2.4.3.97.0</v>
      </c>
      <c r="AD339" t="s">
        <v>5663</v>
      </c>
    </row>
    <row r="340" spans="3:30">
      <c r="C340" t="str">
        <f t="shared" si="77"/>
        <v>1.3.6.1.4.1.8072.3400.2.1.3.98.0</v>
      </c>
      <c r="D340" t="s">
        <v>340</v>
      </c>
      <c r="E340" t="str">
        <f t="shared" si="78"/>
        <v>1.3.6.1.4.1.8072.3400.2.2.3.98.0</v>
      </c>
      <c r="F340" t="s">
        <v>940</v>
      </c>
      <c r="G340" t="str">
        <f t="shared" si="79"/>
        <v>1.3.6.1.4.1.8072.3400.2.3.3.98.0</v>
      </c>
      <c r="H340" t="s">
        <v>1540</v>
      </c>
      <c r="I340" t="str">
        <f t="shared" si="80"/>
        <v>1.3.6.1.4.1.8072.3400.2.4.3.98.0</v>
      </c>
      <c r="J340" t="s">
        <v>2140</v>
      </c>
      <c r="M340" t="str">
        <f t="shared" si="81"/>
        <v>1.3.6.1.4.1.8072.3400.4.1.3.98.0</v>
      </c>
      <c r="N340" t="s">
        <v>4438</v>
      </c>
      <c r="O340" t="str">
        <f t="shared" si="82"/>
        <v>1.3.6.1.4.1.8072.3400.4.2.3.98.0</v>
      </c>
      <c r="P340" t="s">
        <v>4558</v>
      </c>
      <c r="Q340" t="str">
        <f t="shared" si="83"/>
        <v>1.3.6.1.4.1.8072.3400.4.3.3.98.0</v>
      </c>
      <c r="R340" t="s">
        <v>4678</v>
      </c>
      <c r="S340" t="str">
        <f t="shared" si="84"/>
        <v>1.3.6.1.4.1.8072.3400.4.4.3.98.0</v>
      </c>
      <c r="T340" t="s">
        <v>5278</v>
      </c>
      <c r="W340" t="str">
        <f t="shared" si="85"/>
        <v>1.3.6.1.4.1.8072.3400.5.2.1.3.98.0</v>
      </c>
      <c r="X340" t="s">
        <v>7824</v>
      </c>
      <c r="Y340" t="str">
        <f t="shared" si="86"/>
        <v>1.3.6.1.4.1.8072.3400.5.2.2.3.98.0</v>
      </c>
      <c r="Z340" t="s">
        <v>7104</v>
      </c>
      <c r="AA340" t="str">
        <f t="shared" si="87"/>
        <v>1.3.6.1.4.1.8072.3400.5.2.3.3.98.0</v>
      </c>
      <c r="AB340" t="s">
        <v>6384</v>
      </c>
      <c r="AC340" t="str">
        <f t="shared" si="88"/>
        <v>1.3.6.1.4.1.8072.3400.5.2.4.3.98.0</v>
      </c>
      <c r="AD340" t="s">
        <v>5664</v>
      </c>
    </row>
    <row r="341" spans="3:30">
      <c r="C341" t="str">
        <f t="shared" si="77"/>
        <v>1.3.6.1.4.1.8072.3400.2.1.3.99.0</v>
      </c>
      <c r="D341" t="s">
        <v>341</v>
      </c>
      <c r="E341" t="str">
        <f t="shared" si="78"/>
        <v>1.3.6.1.4.1.8072.3400.2.2.3.99.0</v>
      </c>
      <c r="F341" t="s">
        <v>941</v>
      </c>
      <c r="G341" t="str">
        <f t="shared" si="79"/>
        <v>1.3.6.1.4.1.8072.3400.2.3.3.99.0</v>
      </c>
      <c r="H341" t="s">
        <v>1541</v>
      </c>
      <c r="I341" t="str">
        <f t="shared" si="80"/>
        <v>1.3.6.1.4.1.8072.3400.2.4.3.99.0</v>
      </c>
      <c r="J341" t="s">
        <v>2141</v>
      </c>
      <c r="M341" t="str">
        <f t="shared" si="81"/>
        <v>1.3.6.1.4.1.8072.3400.4.1.3.99.0</v>
      </c>
      <c r="N341" t="s">
        <v>4439</v>
      </c>
      <c r="O341" t="str">
        <f t="shared" si="82"/>
        <v>1.3.6.1.4.1.8072.3400.4.2.3.99.0</v>
      </c>
      <c r="P341" t="s">
        <v>4559</v>
      </c>
      <c r="Q341" t="str">
        <f t="shared" si="83"/>
        <v>1.3.6.1.4.1.8072.3400.4.3.3.99.0</v>
      </c>
      <c r="R341" t="s">
        <v>4679</v>
      </c>
      <c r="S341" t="str">
        <f t="shared" si="84"/>
        <v>1.3.6.1.4.1.8072.3400.4.4.3.99.0</v>
      </c>
      <c r="T341" t="s">
        <v>5279</v>
      </c>
      <c r="W341" t="str">
        <f t="shared" si="85"/>
        <v>1.3.6.1.4.1.8072.3400.5.2.1.3.99.0</v>
      </c>
      <c r="X341" t="s">
        <v>7825</v>
      </c>
      <c r="Y341" t="str">
        <f t="shared" si="86"/>
        <v>1.3.6.1.4.1.8072.3400.5.2.2.3.99.0</v>
      </c>
      <c r="Z341" t="s">
        <v>7105</v>
      </c>
      <c r="AA341" t="str">
        <f t="shared" si="87"/>
        <v>1.3.6.1.4.1.8072.3400.5.2.3.3.99.0</v>
      </c>
      <c r="AB341" t="s">
        <v>6385</v>
      </c>
      <c r="AC341" t="str">
        <f t="shared" si="88"/>
        <v>1.3.6.1.4.1.8072.3400.5.2.4.3.99.0</v>
      </c>
      <c r="AD341" t="s">
        <v>5665</v>
      </c>
    </row>
    <row r="342" spans="3:30">
      <c r="C342" t="str">
        <f t="shared" si="77"/>
        <v>1.3.6.1.4.1.8072.3400.2.1.3.100.0</v>
      </c>
      <c r="D342" t="s">
        <v>342</v>
      </c>
      <c r="E342" t="str">
        <f t="shared" si="78"/>
        <v>1.3.6.1.4.1.8072.3400.2.2.3.100.0</v>
      </c>
      <c r="F342" t="s">
        <v>942</v>
      </c>
      <c r="G342" t="str">
        <f t="shared" si="79"/>
        <v>1.3.6.1.4.1.8072.3400.2.3.3.100.0</v>
      </c>
      <c r="H342" t="s">
        <v>1542</v>
      </c>
      <c r="I342" t="str">
        <f t="shared" si="80"/>
        <v>1.3.6.1.4.1.8072.3400.2.4.3.100.0</v>
      </c>
      <c r="J342" t="s">
        <v>2142</v>
      </c>
      <c r="M342" t="str">
        <f t="shared" si="81"/>
        <v>1.3.6.1.4.1.8072.3400.4.1.3.100.0</v>
      </c>
      <c r="N342" t="s">
        <v>4440</v>
      </c>
      <c r="O342" t="str">
        <f t="shared" si="82"/>
        <v>1.3.6.1.4.1.8072.3400.4.2.3.100.0</v>
      </c>
      <c r="P342" t="s">
        <v>4560</v>
      </c>
      <c r="Q342" t="str">
        <f t="shared" si="83"/>
        <v>1.3.6.1.4.1.8072.3400.4.3.3.100.0</v>
      </c>
      <c r="R342" t="s">
        <v>4680</v>
      </c>
      <c r="S342" t="str">
        <f t="shared" si="84"/>
        <v>1.3.6.1.4.1.8072.3400.4.4.3.100.0</v>
      </c>
      <c r="T342" t="s">
        <v>5280</v>
      </c>
      <c r="W342" t="str">
        <f t="shared" si="85"/>
        <v>1.3.6.1.4.1.8072.3400.5.2.1.3.100.0</v>
      </c>
      <c r="X342" t="s">
        <v>7826</v>
      </c>
      <c r="Y342" t="str">
        <f t="shared" si="86"/>
        <v>1.3.6.1.4.1.8072.3400.5.2.2.3.100.0</v>
      </c>
      <c r="Z342" t="s">
        <v>7106</v>
      </c>
      <c r="AA342" t="str">
        <f t="shared" si="87"/>
        <v>1.3.6.1.4.1.8072.3400.5.2.3.3.100.0</v>
      </c>
      <c r="AB342" t="s">
        <v>6386</v>
      </c>
      <c r="AC342" t="str">
        <f t="shared" si="88"/>
        <v>1.3.6.1.4.1.8072.3400.5.2.4.3.100.0</v>
      </c>
      <c r="AD342" t="s">
        <v>5666</v>
      </c>
    </row>
    <row r="343" spans="3:30">
      <c r="C343" t="str">
        <f t="shared" si="77"/>
        <v>1.3.6.1.4.1.8072.3400.2.1.3.101.0</v>
      </c>
      <c r="D343" t="s">
        <v>343</v>
      </c>
      <c r="E343" t="str">
        <f t="shared" si="78"/>
        <v>1.3.6.1.4.1.8072.3400.2.2.3.101.0</v>
      </c>
      <c r="F343" t="s">
        <v>943</v>
      </c>
      <c r="G343" t="str">
        <f t="shared" si="79"/>
        <v>1.3.6.1.4.1.8072.3400.2.3.3.101.0</v>
      </c>
      <c r="H343" t="s">
        <v>1543</v>
      </c>
      <c r="I343" t="str">
        <f t="shared" si="80"/>
        <v>1.3.6.1.4.1.8072.3400.2.4.3.101.0</v>
      </c>
      <c r="J343" t="s">
        <v>2143</v>
      </c>
      <c r="M343" t="str">
        <f t="shared" si="81"/>
        <v>1.3.6.1.4.1.8072.3400.4.1.3.101.0</v>
      </c>
      <c r="N343" t="s">
        <v>4441</v>
      </c>
      <c r="O343" t="str">
        <f t="shared" si="82"/>
        <v>1.3.6.1.4.1.8072.3400.4.2.3.101.0</v>
      </c>
      <c r="P343" t="s">
        <v>4561</v>
      </c>
      <c r="Q343" t="str">
        <f t="shared" si="83"/>
        <v>1.3.6.1.4.1.8072.3400.4.3.3.101.0</v>
      </c>
      <c r="R343" t="s">
        <v>4681</v>
      </c>
      <c r="S343" t="str">
        <f t="shared" si="84"/>
        <v>1.3.6.1.4.1.8072.3400.4.4.3.101.0</v>
      </c>
      <c r="T343" t="s">
        <v>5281</v>
      </c>
      <c r="W343" t="str">
        <f t="shared" si="85"/>
        <v>1.3.6.1.4.1.8072.3400.5.2.1.3.101.0</v>
      </c>
      <c r="X343" t="s">
        <v>7827</v>
      </c>
      <c r="Y343" t="str">
        <f t="shared" si="86"/>
        <v>1.3.6.1.4.1.8072.3400.5.2.2.3.101.0</v>
      </c>
      <c r="Z343" t="s">
        <v>7107</v>
      </c>
      <c r="AA343" t="str">
        <f t="shared" si="87"/>
        <v>1.3.6.1.4.1.8072.3400.5.2.3.3.101.0</v>
      </c>
      <c r="AB343" t="s">
        <v>6387</v>
      </c>
      <c r="AC343" t="str">
        <f t="shared" si="88"/>
        <v>1.3.6.1.4.1.8072.3400.5.2.4.3.101.0</v>
      </c>
      <c r="AD343" t="s">
        <v>5667</v>
      </c>
    </row>
    <row r="344" spans="3:30">
      <c r="C344" t="str">
        <f t="shared" si="77"/>
        <v>1.3.6.1.4.1.8072.3400.2.1.3.102.0</v>
      </c>
      <c r="D344" t="s">
        <v>344</v>
      </c>
      <c r="E344" t="str">
        <f t="shared" si="78"/>
        <v>1.3.6.1.4.1.8072.3400.2.2.3.102.0</v>
      </c>
      <c r="F344" t="s">
        <v>944</v>
      </c>
      <c r="G344" t="str">
        <f t="shared" si="79"/>
        <v>1.3.6.1.4.1.8072.3400.2.3.3.102.0</v>
      </c>
      <c r="H344" t="s">
        <v>1544</v>
      </c>
      <c r="I344" t="str">
        <f t="shared" si="80"/>
        <v>1.3.6.1.4.1.8072.3400.2.4.3.102.0</v>
      </c>
      <c r="J344" t="s">
        <v>2144</v>
      </c>
      <c r="M344" t="str">
        <f t="shared" si="81"/>
        <v>1.3.6.1.4.1.8072.3400.4.1.3.102.0</v>
      </c>
      <c r="N344" t="s">
        <v>4442</v>
      </c>
      <c r="O344" t="str">
        <f t="shared" si="82"/>
        <v>1.3.6.1.4.1.8072.3400.4.2.3.102.0</v>
      </c>
      <c r="P344" t="s">
        <v>4562</v>
      </c>
      <c r="Q344" t="str">
        <f t="shared" si="83"/>
        <v>1.3.6.1.4.1.8072.3400.4.3.3.102.0</v>
      </c>
      <c r="R344" t="s">
        <v>4682</v>
      </c>
      <c r="S344" t="str">
        <f t="shared" si="84"/>
        <v>1.3.6.1.4.1.8072.3400.4.4.3.102.0</v>
      </c>
      <c r="T344" t="s">
        <v>5282</v>
      </c>
      <c r="W344" t="str">
        <f t="shared" si="85"/>
        <v>1.3.6.1.4.1.8072.3400.5.2.1.3.102.0</v>
      </c>
      <c r="X344" t="s">
        <v>7828</v>
      </c>
      <c r="Y344" t="str">
        <f t="shared" si="86"/>
        <v>1.3.6.1.4.1.8072.3400.5.2.2.3.102.0</v>
      </c>
      <c r="Z344" t="s">
        <v>7108</v>
      </c>
      <c r="AA344" t="str">
        <f t="shared" si="87"/>
        <v>1.3.6.1.4.1.8072.3400.5.2.3.3.102.0</v>
      </c>
      <c r="AB344" t="s">
        <v>6388</v>
      </c>
      <c r="AC344" t="str">
        <f t="shared" si="88"/>
        <v>1.3.6.1.4.1.8072.3400.5.2.4.3.102.0</v>
      </c>
      <c r="AD344" t="s">
        <v>5668</v>
      </c>
    </row>
    <row r="345" spans="3:30">
      <c r="C345" t="str">
        <f t="shared" si="77"/>
        <v>1.3.6.1.4.1.8072.3400.2.1.3.103.0</v>
      </c>
      <c r="D345" t="s">
        <v>345</v>
      </c>
      <c r="E345" t="str">
        <f t="shared" si="78"/>
        <v>1.3.6.1.4.1.8072.3400.2.2.3.103.0</v>
      </c>
      <c r="F345" t="s">
        <v>945</v>
      </c>
      <c r="G345" t="str">
        <f t="shared" si="79"/>
        <v>1.3.6.1.4.1.8072.3400.2.3.3.103.0</v>
      </c>
      <c r="H345" t="s">
        <v>1545</v>
      </c>
      <c r="I345" t="str">
        <f t="shared" si="80"/>
        <v>1.3.6.1.4.1.8072.3400.2.4.3.103.0</v>
      </c>
      <c r="J345" t="s">
        <v>2145</v>
      </c>
      <c r="M345" t="str">
        <f t="shared" si="81"/>
        <v>1.3.6.1.4.1.8072.3400.4.1.3.103.0</v>
      </c>
      <c r="N345" t="s">
        <v>4443</v>
      </c>
      <c r="O345" t="str">
        <f t="shared" si="82"/>
        <v>1.3.6.1.4.1.8072.3400.4.2.3.103.0</v>
      </c>
      <c r="P345" t="s">
        <v>4563</v>
      </c>
      <c r="Q345" t="str">
        <f t="shared" si="83"/>
        <v>1.3.6.1.4.1.8072.3400.4.3.3.103.0</v>
      </c>
      <c r="R345" t="s">
        <v>4683</v>
      </c>
      <c r="S345" t="str">
        <f t="shared" si="84"/>
        <v>1.3.6.1.4.1.8072.3400.4.4.3.103.0</v>
      </c>
      <c r="T345" t="s">
        <v>5283</v>
      </c>
      <c r="W345" t="str">
        <f t="shared" si="85"/>
        <v>1.3.6.1.4.1.8072.3400.5.2.1.3.103.0</v>
      </c>
      <c r="X345" t="s">
        <v>7829</v>
      </c>
      <c r="Y345" t="str">
        <f t="shared" si="86"/>
        <v>1.3.6.1.4.1.8072.3400.5.2.2.3.103.0</v>
      </c>
      <c r="Z345" t="s">
        <v>7109</v>
      </c>
      <c r="AA345" t="str">
        <f t="shared" si="87"/>
        <v>1.3.6.1.4.1.8072.3400.5.2.3.3.103.0</v>
      </c>
      <c r="AB345" t="s">
        <v>6389</v>
      </c>
      <c r="AC345" t="str">
        <f t="shared" si="88"/>
        <v>1.3.6.1.4.1.8072.3400.5.2.4.3.103.0</v>
      </c>
      <c r="AD345" t="s">
        <v>5669</v>
      </c>
    </row>
    <row r="346" spans="3:30">
      <c r="C346" t="str">
        <f t="shared" si="77"/>
        <v>1.3.6.1.4.1.8072.3400.2.1.3.104.0</v>
      </c>
      <c r="D346" t="s">
        <v>346</v>
      </c>
      <c r="E346" t="str">
        <f t="shared" si="78"/>
        <v>1.3.6.1.4.1.8072.3400.2.2.3.104.0</v>
      </c>
      <c r="F346" t="s">
        <v>946</v>
      </c>
      <c r="G346" t="str">
        <f t="shared" si="79"/>
        <v>1.3.6.1.4.1.8072.3400.2.3.3.104.0</v>
      </c>
      <c r="H346" t="s">
        <v>1546</v>
      </c>
      <c r="I346" t="str">
        <f t="shared" si="80"/>
        <v>1.3.6.1.4.1.8072.3400.2.4.3.104.0</v>
      </c>
      <c r="J346" t="s">
        <v>2146</v>
      </c>
      <c r="M346" t="str">
        <f t="shared" si="81"/>
        <v>1.3.6.1.4.1.8072.3400.4.1.3.104.0</v>
      </c>
      <c r="N346" t="s">
        <v>4444</v>
      </c>
      <c r="O346" t="str">
        <f t="shared" si="82"/>
        <v>1.3.6.1.4.1.8072.3400.4.2.3.104.0</v>
      </c>
      <c r="P346" t="s">
        <v>4564</v>
      </c>
      <c r="Q346" t="str">
        <f t="shared" si="83"/>
        <v>1.3.6.1.4.1.8072.3400.4.3.3.104.0</v>
      </c>
      <c r="R346" t="s">
        <v>4684</v>
      </c>
      <c r="S346" t="str">
        <f t="shared" si="84"/>
        <v>1.3.6.1.4.1.8072.3400.4.4.3.104.0</v>
      </c>
      <c r="T346" t="s">
        <v>5284</v>
      </c>
      <c r="W346" t="str">
        <f t="shared" si="85"/>
        <v>1.3.6.1.4.1.8072.3400.5.2.1.3.104.0</v>
      </c>
      <c r="X346" t="s">
        <v>7830</v>
      </c>
      <c r="Y346" t="str">
        <f t="shared" si="86"/>
        <v>1.3.6.1.4.1.8072.3400.5.2.2.3.104.0</v>
      </c>
      <c r="Z346" t="s">
        <v>7110</v>
      </c>
      <c r="AA346" t="str">
        <f t="shared" si="87"/>
        <v>1.3.6.1.4.1.8072.3400.5.2.3.3.104.0</v>
      </c>
      <c r="AB346" t="s">
        <v>6390</v>
      </c>
      <c r="AC346" t="str">
        <f t="shared" si="88"/>
        <v>1.3.6.1.4.1.8072.3400.5.2.4.3.104.0</v>
      </c>
      <c r="AD346" t="s">
        <v>5670</v>
      </c>
    </row>
    <row r="347" spans="3:30">
      <c r="C347" t="str">
        <f t="shared" si="77"/>
        <v>1.3.6.1.4.1.8072.3400.2.1.3.105.0</v>
      </c>
      <c r="D347" t="s">
        <v>347</v>
      </c>
      <c r="E347" t="str">
        <f t="shared" si="78"/>
        <v>1.3.6.1.4.1.8072.3400.2.2.3.105.0</v>
      </c>
      <c r="F347" t="s">
        <v>947</v>
      </c>
      <c r="G347" t="str">
        <f t="shared" si="79"/>
        <v>1.3.6.1.4.1.8072.3400.2.3.3.105.0</v>
      </c>
      <c r="H347" t="s">
        <v>1547</v>
      </c>
      <c r="I347" t="str">
        <f t="shared" si="80"/>
        <v>1.3.6.1.4.1.8072.3400.2.4.3.105.0</v>
      </c>
      <c r="J347" t="s">
        <v>2147</v>
      </c>
      <c r="M347" t="str">
        <f t="shared" si="81"/>
        <v>1.3.6.1.4.1.8072.3400.4.1.3.105.0</v>
      </c>
      <c r="N347" t="s">
        <v>4445</v>
      </c>
      <c r="O347" t="str">
        <f t="shared" si="82"/>
        <v>1.3.6.1.4.1.8072.3400.4.2.3.105.0</v>
      </c>
      <c r="P347" t="s">
        <v>4565</v>
      </c>
      <c r="Q347" t="str">
        <f t="shared" si="83"/>
        <v>1.3.6.1.4.1.8072.3400.4.3.3.105.0</v>
      </c>
      <c r="R347" t="s">
        <v>4685</v>
      </c>
      <c r="S347" t="str">
        <f t="shared" si="84"/>
        <v>1.3.6.1.4.1.8072.3400.4.4.3.105.0</v>
      </c>
      <c r="T347" t="s">
        <v>5285</v>
      </c>
      <c r="W347" t="str">
        <f t="shared" si="85"/>
        <v>1.3.6.1.4.1.8072.3400.5.2.1.3.105.0</v>
      </c>
      <c r="X347" t="s">
        <v>7831</v>
      </c>
      <c r="Y347" t="str">
        <f t="shared" si="86"/>
        <v>1.3.6.1.4.1.8072.3400.5.2.2.3.105.0</v>
      </c>
      <c r="Z347" t="s">
        <v>7111</v>
      </c>
      <c r="AA347" t="str">
        <f t="shared" si="87"/>
        <v>1.3.6.1.4.1.8072.3400.5.2.3.3.105.0</v>
      </c>
      <c r="AB347" t="s">
        <v>6391</v>
      </c>
      <c r="AC347" t="str">
        <f t="shared" si="88"/>
        <v>1.3.6.1.4.1.8072.3400.5.2.4.3.105.0</v>
      </c>
      <c r="AD347" t="s">
        <v>5671</v>
      </c>
    </row>
    <row r="348" spans="3:30">
      <c r="C348" t="str">
        <f t="shared" si="77"/>
        <v>1.3.6.1.4.1.8072.3400.2.1.3.106.0</v>
      </c>
      <c r="D348" t="s">
        <v>348</v>
      </c>
      <c r="E348" t="str">
        <f t="shared" si="78"/>
        <v>1.3.6.1.4.1.8072.3400.2.2.3.106.0</v>
      </c>
      <c r="F348" t="s">
        <v>948</v>
      </c>
      <c r="G348" t="str">
        <f t="shared" si="79"/>
        <v>1.3.6.1.4.1.8072.3400.2.3.3.106.0</v>
      </c>
      <c r="H348" t="s">
        <v>1548</v>
      </c>
      <c r="I348" t="str">
        <f t="shared" si="80"/>
        <v>1.3.6.1.4.1.8072.3400.2.4.3.106.0</v>
      </c>
      <c r="J348" t="s">
        <v>2148</v>
      </c>
      <c r="M348" t="str">
        <f t="shared" si="81"/>
        <v>1.3.6.1.4.1.8072.3400.4.1.3.106.0</v>
      </c>
      <c r="N348" t="s">
        <v>4446</v>
      </c>
      <c r="O348" t="str">
        <f t="shared" si="82"/>
        <v>1.3.6.1.4.1.8072.3400.4.2.3.106.0</v>
      </c>
      <c r="P348" t="s">
        <v>4566</v>
      </c>
      <c r="Q348" t="str">
        <f t="shared" si="83"/>
        <v>1.3.6.1.4.1.8072.3400.4.3.3.106.0</v>
      </c>
      <c r="R348" t="s">
        <v>4686</v>
      </c>
      <c r="S348" t="str">
        <f t="shared" si="84"/>
        <v>1.3.6.1.4.1.8072.3400.4.4.3.106.0</v>
      </c>
      <c r="T348" t="s">
        <v>5286</v>
      </c>
      <c r="W348" t="str">
        <f t="shared" si="85"/>
        <v>1.3.6.1.4.1.8072.3400.5.2.1.3.106.0</v>
      </c>
      <c r="X348" t="s">
        <v>7832</v>
      </c>
      <c r="Y348" t="str">
        <f t="shared" si="86"/>
        <v>1.3.6.1.4.1.8072.3400.5.2.2.3.106.0</v>
      </c>
      <c r="Z348" t="s">
        <v>7112</v>
      </c>
      <c r="AA348" t="str">
        <f t="shared" si="87"/>
        <v>1.3.6.1.4.1.8072.3400.5.2.3.3.106.0</v>
      </c>
      <c r="AB348" t="s">
        <v>6392</v>
      </c>
      <c r="AC348" t="str">
        <f t="shared" si="88"/>
        <v>1.3.6.1.4.1.8072.3400.5.2.4.3.106.0</v>
      </c>
      <c r="AD348" t="s">
        <v>5672</v>
      </c>
    </row>
    <row r="349" spans="3:30">
      <c r="C349" t="str">
        <f t="shared" si="77"/>
        <v>1.3.6.1.4.1.8072.3400.2.1.3.107.0</v>
      </c>
      <c r="D349" t="s">
        <v>349</v>
      </c>
      <c r="E349" t="str">
        <f t="shared" si="78"/>
        <v>1.3.6.1.4.1.8072.3400.2.2.3.107.0</v>
      </c>
      <c r="F349" t="s">
        <v>949</v>
      </c>
      <c r="G349" t="str">
        <f t="shared" si="79"/>
        <v>1.3.6.1.4.1.8072.3400.2.3.3.107.0</v>
      </c>
      <c r="H349" t="s">
        <v>1549</v>
      </c>
      <c r="I349" t="str">
        <f t="shared" si="80"/>
        <v>1.3.6.1.4.1.8072.3400.2.4.3.107.0</v>
      </c>
      <c r="J349" t="s">
        <v>2149</v>
      </c>
      <c r="M349" t="str">
        <f t="shared" si="81"/>
        <v>1.3.6.1.4.1.8072.3400.4.1.3.107.0</v>
      </c>
      <c r="N349" t="s">
        <v>4447</v>
      </c>
      <c r="O349" t="str">
        <f t="shared" si="82"/>
        <v>1.3.6.1.4.1.8072.3400.4.2.3.107.0</v>
      </c>
      <c r="P349" t="s">
        <v>4567</v>
      </c>
      <c r="Q349" t="str">
        <f t="shared" si="83"/>
        <v>1.3.6.1.4.1.8072.3400.4.3.3.107.0</v>
      </c>
      <c r="R349" t="s">
        <v>4687</v>
      </c>
      <c r="S349" t="str">
        <f t="shared" si="84"/>
        <v>1.3.6.1.4.1.8072.3400.4.4.3.107.0</v>
      </c>
      <c r="T349" t="s">
        <v>5287</v>
      </c>
      <c r="W349" t="str">
        <f t="shared" si="85"/>
        <v>1.3.6.1.4.1.8072.3400.5.2.1.3.107.0</v>
      </c>
      <c r="X349" t="s">
        <v>7833</v>
      </c>
      <c r="Y349" t="str">
        <f t="shared" si="86"/>
        <v>1.3.6.1.4.1.8072.3400.5.2.2.3.107.0</v>
      </c>
      <c r="Z349" t="s">
        <v>7113</v>
      </c>
      <c r="AA349" t="str">
        <f t="shared" si="87"/>
        <v>1.3.6.1.4.1.8072.3400.5.2.3.3.107.0</v>
      </c>
      <c r="AB349" t="s">
        <v>6393</v>
      </c>
      <c r="AC349" t="str">
        <f t="shared" si="88"/>
        <v>1.3.6.1.4.1.8072.3400.5.2.4.3.107.0</v>
      </c>
      <c r="AD349" t="s">
        <v>5673</v>
      </c>
    </row>
    <row r="350" spans="3:30">
      <c r="C350" t="str">
        <f t="shared" si="77"/>
        <v>1.3.6.1.4.1.8072.3400.2.1.3.108.0</v>
      </c>
      <c r="D350" t="s">
        <v>350</v>
      </c>
      <c r="E350" t="str">
        <f t="shared" si="78"/>
        <v>1.3.6.1.4.1.8072.3400.2.2.3.108.0</v>
      </c>
      <c r="F350" t="s">
        <v>950</v>
      </c>
      <c r="G350" t="str">
        <f t="shared" si="79"/>
        <v>1.3.6.1.4.1.8072.3400.2.3.3.108.0</v>
      </c>
      <c r="H350" t="s">
        <v>1550</v>
      </c>
      <c r="I350" t="str">
        <f t="shared" si="80"/>
        <v>1.3.6.1.4.1.8072.3400.2.4.3.108.0</v>
      </c>
      <c r="J350" t="s">
        <v>2150</v>
      </c>
      <c r="M350" t="str">
        <f t="shared" si="81"/>
        <v>1.3.6.1.4.1.8072.3400.4.1.3.108.0</v>
      </c>
      <c r="N350" t="s">
        <v>4448</v>
      </c>
      <c r="O350" t="str">
        <f t="shared" si="82"/>
        <v>1.3.6.1.4.1.8072.3400.4.2.3.108.0</v>
      </c>
      <c r="P350" t="s">
        <v>4568</v>
      </c>
      <c r="Q350" t="str">
        <f t="shared" si="83"/>
        <v>1.3.6.1.4.1.8072.3400.4.3.3.108.0</v>
      </c>
      <c r="R350" t="s">
        <v>4688</v>
      </c>
      <c r="S350" t="str">
        <f t="shared" si="84"/>
        <v>1.3.6.1.4.1.8072.3400.4.4.3.108.0</v>
      </c>
      <c r="T350" t="s">
        <v>5288</v>
      </c>
      <c r="W350" t="str">
        <f t="shared" si="85"/>
        <v>1.3.6.1.4.1.8072.3400.5.2.1.3.108.0</v>
      </c>
      <c r="X350" t="s">
        <v>7834</v>
      </c>
      <c r="Y350" t="str">
        <f t="shared" si="86"/>
        <v>1.3.6.1.4.1.8072.3400.5.2.2.3.108.0</v>
      </c>
      <c r="Z350" t="s">
        <v>7114</v>
      </c>
      <c r="AA350" t="str">
        <f t="shared" si="87"/>
        <v>1.3.6.1.4.1.8072.3400.5.2.3.3.108.0</v>
      </c>
      <c r="AB350" t="s">
        <v>6394</v>
      </c>
      <c r="AC350" t="str">
        <f t="shared" si="88"/>
        <v>1.3.6.1.4.1.8072.3400.5.2.4.3.108.0</v>
      </c>
      <c r="AD350" t="s">
        <v>5674</v>
      </c>
    </row>
    <row r="351" spans="3:30">
      <c r="C351" t="str">
        <f t="shared" si="77"/>
        <v>1.3.6.1.4.1.8072.3400.2.1.3.109.0</v>
      </c>
      <c r="D351" t="s">
        <v>351</v>
      </c>
      <c r="E351" t="str">
        <f t="shared" si="78"/>
        <v>1.3.6.1.4.1.8072.3400.2.2.3.109.0</v>
      </c>
      <c r="F351" t="s">
        <v>951</v>
      </c>
      <c r="G351" t="str">
        <f t="shared" si="79"/>
        <v>1.3.6.1.4.1.8072.3400.2.3.3.109.0</v>
      </c>
      <c r="H351" t="s">
        <v>1551</v>
      </c>
      <c r="I351" t="str">
        <f t="shared" si="80"/>
        <v>1.3.6.1.4.1.8072.3400.2.4.3.109.0</v>
      </c>
      <c r="J351" t="s">
        <v>2151</v>
      </c>
      <c r="M351" t="str">
        <f t="shared" si="81"/>
        <v>1.3.6.1.4.1.8072.3400.4.1.3.109.0</v>
      </c>
      <c r="N351" t="s">
        <v>4449</v>
      </c>
      <c r="O351" t="str">
        <f t="shared" si="82"/>
        <v>1.3.6.1.4.1.8072.3400.4.2.3.109.0</v>
      </c>
      <c r="P351" t="s">
        <v>4569</v>
      </c>
      <c r="Q351" t="str">
        <f t="shared" si="83"/>
        <v>1.3.6.1.4.1.8072.3400.4.3.3.109.0</v>
      </c>
      <c r="R351" t="s">
        <v>4689</v>
      </c>
      <c r="S351" t="str">
        <f t="shared" si="84"/>
        <v>1.3.6.1.4.1.8072.3400.4.4.3.109.0</v>
      </c>
      <c r="T351" t="s">
        <v>5289</v>
      </c>
      <c r="W351" t="str">
        <f t="shared" si="85"/>
        <v>1.3.6.1.4.1.8072.3400.5.2.1.3.109.0</v>
      </c>
      <c r="X351" t="s">
        <v>7835</v>
      </c>
      <c r="Y351" t="str">
        <f t="shared" si="86"/>
        <v>1.3.6.1.4.1.8072.3400.5.2.2.3.109.0</v>
      </c>
      <c r="Z351" t="s">
        <v>7115</v>
      </c>
      <c r="AA351" t="str">
        <f t="shared" si="87"/>
        <v>1.3.6.1.4.1.8072.3400.5.2.3.3.109.0</v>
      </c>
      <c r="AB351" t="s">
        <v>6395</v>
      </c>
      <c r="AC351" t="str">
        <f t="shared" si="88"/>
        <v>1.3.6.1.4.1.8072.3400.5.2.4.3.109.0</v>
      </c>
      <c r="AD351" t="s">
        <v>5675</v>
      </c>
    </row>
    <row r="352" spans="3:30">
      <c r="C352" t="str">
        <f t="shared" si="77"/>
        <v>1.3.6.1.4.1.8072.3400.2.1.3.110.0</v>
      </c>
      <c r="D352" t="s">
        <v>352</v>
      </c>
      <c r="E352" t="str">
        <f t="shared" si="78"/>
        <v>1.3.6.1.4.1.8072.3400.2.2.3.110.0</v>
      </c>
      <c r="F352" t="s">
        <v>952</v>
      </c>
      <c r="G352" t="str">
        <f t="shared" si="79"/>
        <v>1.3.6.1.4.1.8072.3400.2.3.3.110.0</v>
      </c>
      <c r="H352" t="s">
        <v>1552</v>
      </c>
      <c r="I352" t="str">
        <f t="shared" si="80"/>
        <v>1.3.6.1.4.1.8072.3400.2.4.3.110.0</v>
      </c>
      <c r="J352" t="s">
        <v>2152</v>
      </c>
      <c r="M352" t="str">
        <f t="shared" si="81"/>
        <v>1.3.6.1.4.1.8072.3400.4.1.3.110.0</v>
      </c>
      <c r="N352" t="s">
        <v>4450</v>
      </c>
      <c r="O352" t="str">
        <f t="shared" si="82"/>
        <v>1.3.6.1.4.1.8072.3400.4.2.3.110.0</v>
      </c>
      <c r="P352" t="s">
        <v>4570</v>
      </c>
      <c r="Q352" t="str">
        <f t="shared" si="83"/>
        <v>1.3.6.1.4.1.8072.3400.4.3.3.110.0</v>
      </c>
      <c r="R352" t="s">
        <v>4690</v>
      </c>
      <c r="S352" t="str">
        <f t="shared" si="84"/>
        <v>1.3.6.1.4.1.8072.3400.4.4.3.110.0</v>
      </c>
      <c r="T352" t="s">
        <v>5290</v>
      </c>
      <c r="W352" t="str">
        <f t="shared" si="85"/>
        <v>1.3.6.1.4.1.8072.3400.5.2.1.3.110.0</v>
      </c>
      <c r="X352" t="s">
        <v>7836</v>
      </c>
      <c r="Y352" t="str">
        <f t="shared" si="86"/>
        <v>1.3.6.1.4.1.8072.3400.5.2.2.3.110.0</v>
      </c>
      <c r="Z352" t="s">
        <v>7116</v>
      </c>
      <c r="AA352" t="str">
        <f t="shared" si="87"/>
        <v>1.3.6.1.4.1.8072.3400.5.2.3.3.110.0</v>
      </c>
      <c r="AB352" t="s">
        <v>6396</v>
      </c>
      <c r="AC352" t="str">
        <f t="shared" si="88"/>
        <v>1.3.6.1.4.1.8072.3400.5.2.4.3.110.0</v>
      </c>
      <c r="AD352" t="s">
        <v>5676</v>
      </c>
    </row>
    <row r="353" spans="3:30">
      <c r="C353" t="str">
        <f t="shared" si="77"/>
        <v>1.3.6.1.4.1.8072.3400.2.1.3.111.0</v>
      </c>
      <c r="D353" t="s">
        <v>353</v>
      </c>
      <c r="E353" t="str">
        <f t="shared" si="78"/>
        <v>1.3.6.1.4.1.8072.3400.2.2.3.111.0</v>
      </c>
      <c r="F353" t="s">
        <v>953</v>
      </c>
      <c r="G353" t="str">
        <f t="shared" si="79"/>
        <v>1.3.6.1.4.1.8072.3400.2.3.3.111.0</v>
      </c>
      <c r="H353" t="s">
        <v>1553</v>
      </c>
      <c r="I353" t="str">
        <f t="shared" si="80"/>
        <v>1.3.6.1.4.1.8072.3400.2.4.3.111.0</v>
      </c>
      <c r="J353" t="s">
        <v>2153</v>
      </c>
      <c r="M353" t="str">
        <f t="shared" si="81"/>
        <v>1.3.6.1.4.1.8072.3400.4.1.3.111.0</v>
      </c>
      <c r="N353" t="s">
        <v>4451</v>
      </c>
      <c r="O353" t="str">
        <f t="shared" si="82"/>
        <v>1.3.6.1.4.1.8072.3400.4.2.3.111.0</v>
      </c>
      <c r="P353" t="s">
        <v>4571</v>
      </c>
      <c r="Q353" t="str">
        <f t="shared" si="83"/>
        <v>1.3.6.1.4.1.8072.3400.4.3.3.111.0</v>
      </c>
      <c r="R353" t="s">
        <v>4691</v>
      </c>
      <c r="S353" t="str">
        <f t="shared" si="84"/>
        <v>1.3.6.1.4.1.8072.3400.4.4.3.111.0</v>
      </c>
      <c r="T353" t="s">
        <v>5291</v>
      </c>
      <c r="W353" t="str">
        <f t="shared" si="85"/>
        <v>1.3.6.1.4.1.8072.3400.5.2.1.3.111.0</v>
      </c>
      <c r="X353" t="s">
        <v>7837</v>
      </c>
      <c r="Y353" t="str">
        <f t="shared" si="86"/>
        <v>1.3.6.1.4.1.8072.3400.5.2.2.3.111.0</v>
      </c>
      <c r="Z353" t="s">
        <v>7117</v>
      </c>
      <c r="AA353" t="str">
        <f t="shared" si="87"/>
        <v>1.3.6.1.4.1.8072.3400.5.2.3.3.111.0</v>
      </c>
      <c r="AB353" t="s">
        <v>6397</v>
      </c>
      <c r="AC353" t="str">
        <f t="shared" si="88"/>
        <v>1.3.6.1.4.1.8072.3400.5.2.4.3.111.0</v>
      </c>
      <c r="AD353" t="s">
        <v>5677</v>
      </c>
    </row>
    <row r="354" spans="3:30">
      <c r="C354" t="str">
        <f t="shared" si="77"/>
        <v>1.3.6.1.4.1.8072.3400.2.1.3.112.0</v>
      </c>
      <c r="D354" t="s">
        <v>354</v>
      </c>
      <c r="E354" t="str">
        <f t="shared" si="78"/>
        <v>1.3.6.1.4.1.8072.3400.2.2.3.112.0</v>
      </c>
      <c r="F354" t="s">
        <v>954</v>
      </c>
      <c r="G354" t="str">
        <f t="shared" si="79"/>
        <v>1.3.6.1.4.1.8072.3400.2.3.3.112.0</v>
      </c>
      <c r="H354" t="s">
        <v>1554</v>
      </c>
      <c r="I354" t="str">
        <f t="shared" si="80"/>
        <v>1.3.6.1.4.1.8072.3400.2.4.3.112.0</v>
      </c>
      <c r="J354" t="s">
        <v>2154</v>
      </c>
      <c r="M354" t="str">
        <f t="shared" si="81"/>
        <v>1.3.6.1.4.1.8072.3400.4.1.3.112.0</v>
      </c>
      <c r="N354" t="s">
        <v>4452</v>
      </c>
      <c r="O354" t="str">
        <f t="shared" si="82"/>
        <v>1.3.6.1.4.1.8072.3400.4.2.3.112.0</v>
      </c>
      <c r="P354" t="s">
        <v>4572</v>
      </c>
      <c r="Q354" t="str">
        <f t="shared" si="83"/>
        <v>1.3.6.1.4.1.8072.3400.4.3.3.112.0</v>
      </c>
      <c r="R354" t="s">
        <v>4692</v>
      </c>
      <c r="S354" t="str">
        <f t="shared" si="84"/>
        <v>1.3.6.1.4.1.8072.3400.4.4.3.112.0</v>
      </c>
      <c r="T354" t="s">
        <v>5292</v>
      </c>
      <c r="W354" t="str">
        <f t="shared" si="85"/>
        <v>1.3.6.1.4.1.8072.3400.5.2.1.3.112.0</v>
      </c>
      <c r="X354" t="s">
        <v>7838</v>
      </c>
      <c r="Y354" t="str">
        <f t="shared" si="86"/>
        <v>1.3.6.1.4.1.8072.3400.5.2.2.3.112.0</v>
      </c>
      <c r="Z354" t="s">
        <v>7118</v>
      </c>
      <c r="AA354" t="str">
        <f t="shared" si="87"/>
        <v>1.3.6.1.4.1.8072.3400.5.2.3.3.112.0</v>
      </c>
      <c r="AB354" t="s">
        <v>6398</v>
      </c>
      <c r="AC354" t="str">
        <f t="shared" si="88"/>
        <v>1.3.6.1.4.1.8072.3400.5.2.4.3.112.0</v>
      </c>
      <c r="AD354" t="s">
        <v>5678</v>
      </c>
    </row>
    <row r="355" spans="3:30">
      <c r="C355" t="str">
        <f t="shared" si="77"/>
        <v>1.3.6.1.4.1.8072.3400.2.1.3.113.0</v>
      </c>
      <c r="D355" t="s">
        <v>355</v>
      </c>
      <c r="E355" t="str">
        <f t="shared" si="78"/>
        <v>1.3.6.1.4.1.8072.3400.2.2.3.113.0</v>
      </c>
      <c r="F355" t="s">
        <v>955</v>
      </c>
      <c r="G355" t="str">
        <f t="shared" si="79"/>
        <v>1.3.6.1.4.1.8072.3400.2.3.3.113.0</v>
      </c>
      <c r="H355" t="s">
        <v>1555</v>
      </c>
      <c r="I355" t="str">
        <f t="shared" si="80"/>
        <v>1.3.6.1.4.1.8072.3400.2.4.3.113.0</v>
      </c>
      <c r="J355" t="s">
        <v>2155</v>
      </c>
      <c r="M355" t="str">
        <f t="shared" si="81"/>
        <v>1.3.6.1.4.1.8072.3400.4.1.3.113.0</v>
      </c>
      <c r="N355" t="s">
        <v>4453</v>
      </c>
      <c r="O355" t="str">
        <f t="shared" si="82"/>
        <v>1.3.6.1.4.1.8072.3400.4.2.3.113.0</v>
      </c>
      <c r="P355" t="s">
        <v>4573</v>
      </c>
      <c r="Q355" t="str">
        <f t="shared" si="83"/>
        <v>1.3.6.1.4.1.8072.3400.4.3.3.113.0</v>
      </c>
      <c r="R355" t="s">
        <v>4693</v>
      </c>
      <c r="S355" t="str">
        <f t="shared" si="84"/>
        <v>1.3.6.1.4.1.8072.3400.4.4.3.113.0</v>
      </c>
      <c r="T355" t="s">
        <v>5293</v>
      </c>
      <c r="W355" t="str">
        <f t="shared" si="85"/>
        <v>1.3.6.1.4.1.8072.3400.5.2.1.3.113.0</v>
      </c>
      <c r="X355" t="s">
        <v>7839</v>
      </c>
      <c r="Y355" t="str">
        <f t="shared" si="86"/>
        <v>1.3.6.1.4.1.8072.3400.5.2.2.3.113.0</v>
      </c>
      <c r="Z355" t="s">
        <v>7119</v>
      </c>
      <c r="AA355" t="str">
        <f t="shared" si="87"/>
        <v>1.3.6.1.4.1.8072.3400.5.2.3.3.113.0</v>
      </c>
      <c r="AB355" t="s">
        <v>6399</v>
      </c>
      <c r="AC355" t="str">
        <f t="shared" si="88"/>
        <v>1.3.6.1.4.1.8072.3400.5.2.4.3.113.0</v>
      </c>
      <c r="AD355" t="s">
        <v>5679</v>
      </c>
    </row>
    <row r="356" spans="3:30">
      <c r="C356" t="str">
        <f t="shared" si="77"/>
        <v>1.3.6.1.4.1.8072.3400.2.1.3.114.0</v>
      </c>
      <c r="D356" t="s">
        <v>356</v>
      </c>
      <c r="E356" t="str">
        <f t="shared" si="78"/>
        <v>1.3.6.1.4.1.8072.3400.2.2.3.114.0</v>
      </c>
      <c r="F356" t="s">
        <v>956</v>
      </c>
      <c r="G356" t="str">
        <f t="shared" si="79"/>
        <v>1.3.6.1.4.1.8072.3400.2.3.3.114.0</v>
      </c>
      <c r="H356" t="s">
        <v>1556</v>
      </c>
      <c r="I356" t="str">
        <f t="shared" si="80"/>
        <v>1.3.6.1.4.1.8072.3400.2.4.3.114.0</v>
      </c>
      <c r="J356" t="s">
        <v>2156</v>
      </c>
      <c r="M356" t="str">
        <f t="shared" si="81"/>
        <v>1.3.6.1.4.1.8072.3400.4.1.3.114.0</v>
      </c>
      <c r="N356" t="s">
        <v>4454</v>
      </c>
      <c r="O356" t="str">
        <f t="shared" si="82"/>
        <v>1.3.6.1.4.1.8072.3400.4.2.3.114.0</v>
      </c>
      <c r="P356" t="s">
        <v>4574</v>
      </c>
      <c r="Q356" t="str">
        <f t="shared" si="83"/>
        <v>1.3.6.1.4.1.8072.3400.4.3.3.114.0</v>
      </c>
      <c r="R356" t="s">
        <v>4694</v>
      </c>
      <c r="S356" t="str">
        <f t="shared" si="84"/>
        <v>1.3.6.1.4.1.8072.3400.4.4.3.114.0</v>
      </c>
      <c r="T356" t="s">
        <v>5294</v>
      </c>
      <c r="W356" t="str">
        <f t="shared" si="85"/>
        <v>1.3.6.1.4.1.8072.3400.5.2.1.3.114.0</v>
      </c>
      <c r="X356" t="s">
        <v>7840</v>
      </c>
      <c r="Y356" t="str">
        <f t="shared" si="86"/>
        <v>1.3.6.1.4.1.8072.3400.5.2.2.3.114.0</v>
      </c>
      <c r="Z356" t="s">
        <v>7120</v>
      </c>
      <c r="AA356" t="str">
        <f t="shared" si="87"/>
        <v>1.3.6.1.4.1.8072.3400.5.2.3.3.114.0</v>
      </c>
      <c r="AB356" t="s">
        <v>6400</v>
      </c>
      <c r="AC356" t="str">
        <f t="shared" si="88"/>
        <v>1.3.6.1.4.1.8072.3400.5.2.4.3.114.0</v>
      </c>
      <c r="AD356" t="s">
        <v>5680</v>
      </c>
    </row>
    <row r="357" spans="3:30">
      <c r="C357" t="str">
        <f t="shared" si="77"/>
        <v>1.3.6.1.4.1.8072.3400.2.1.3.115.0</v>
      </c>
      <c r="D357" t="s">
        <v>357</v>
      </c>
      <c r="E357" t="str">
        <f t="shared" si="78"/>
        <v>1.3.6.1.4.1.8072.3400.2.2.3.115.0</v>
      </c>
      <c r="F357" t="s">
        <v>957</v>
      </c>
      <c r="G357" t="str">
        <f t="shared" si="79"/>
        <v>1.3.6.1.4.1.8072.3400.2.3.3.115.0</v>
      </c>
      <c r="H357" t="s">
        <v>1557</v>
      </c>
      <c r="I357" t="str">
        <f t="shared" si="80"/>
        <v>1.3.6.1.4.1.8072.3400.2.4.3.115.0</v>
      </c>
      <c r="J357" t="s">
        <v>2157</v>
      </c>
      <c r="M357" t="str">
        <f t="shared" si="81"/>
        <v>1.3.6.1.4.1.8072.3400.4.1.3.115.0</v>
      </c>
      <c r="N357" t="s">
        <v>4455</v>
      </c>
      <c r="O357" t="str">
        <f t="shared" si="82"/>
        <v>1.3.6.1.4.1.8072.3400.4.2.3.115.0</v>
      </c>
      <c r="P357" t="s">
        <v>4575</v>
      </c>
      <c r="Q357" t="str">
        <f t="shared" si="83"/>
        <v>1.3.6.1.4.1.8072.3400.4.3.3.115.0</v>
      </c>
      <c r="R357" t="s">
        <v>4695</v>
      </c>
      <c r="S357" t="str">
        <f t="shared" si="84"/>
        <v>1.3.6.1.4.1.8072.3400.4.4.3.115.0</v>
      </c>
      <c r="T357" t="s">
        <v>5295</v>
      </c>
      <c r="W357" t="str">
        <f t="shared" si="85"/>
        <v>1.3.6.1.4.1.8072.3400.5.2.1.3.115.0</v>
      </c>
      <c r="X357" t="s">
        <v>7841</v>
      </c>
      <c r="Y357" t="str">
        <f t="shared" si="86"/>
        <v>1.3.6.1.4.1.8072.3400.5.2.2.3.115.0</v>
      </c>
      <c r="Z357" t="s">
        <v>7121</v>
      </c>
      <c r="AA357" t="str">
        <f t="shared" si="87"/>
        <v>1.3.6.1.4.1.8072.3400.5.2.3.3.115.0</v>
      </c>
      <c r="AB357" t="s">
        <v>6401</v>
      </c>
      <c r="AC357" t="str">
        <f t="shared" si="88"/>
        <v>1.3.6.1.4.1.8072.3400.5.2.4.3.115.0</v>
      </c>
      <c r="AD357" t="s">
        <v>5681</v>
      </c>
    </row>
    <row r="358" spans="3:30">
      <c r="C358" t="str">
        <f t="shared" si="77"/>
        <v>1.3.6.1.4.1.8072.3400.2.1.3.116.0</v>
      </c>
      <c r="D358" t="s">
        <v>358</v>
      </c>
      <c r="E358" t="str">
        <f t="shared" si="78"/>
        <v>1.3.6.1.4.1.8072.3400.2.2.3.116.0</v>
      </c>
      <c r="F358" t="s">
        <v>958</v>
      </c>
      <c r="G358" t="str">
        <f t="shared" si="79"/>
        <v>1.3.6.1.4.1.8072.3400.2.3.3.116.0</v>
      </c>
      <c r="H358" t="s">
        <v>1558</v>
      </c>
      <c r="I358" t="str">
        <f t="shared" si="80"/>
        <v>1.3.6.1.4.1.8072.3400.2.4.3.116.0</v>
      </c>
      <c r="J358" t="s">
        <v>2158</v>
      </c>
      <c r="M358" t="str">
        <f t="shared" si="81"/>
        <v>1.3.6.1.4.1.8072.3400.4.1.3.116.0</v>
      </c>
      <c r="N358" t="s">
        <v>4456</v>
      </c>
      <c r="O358" t="str">
        <f t="shared" si="82"/>
        <v>1.3.6.1.4.1.8072.3400.4.2.3.116.0</v>
      </c>
      <c r="P358" t="s">
        <v>4576</v>
      </c>
      <c r="Q358" t="str">
        <f t="shared" si="83"/>
        <v>1.3.6.1.4.1.8072.3400.4.3.3.116.0</v>
      </c>
      <c r="R358" t="s">
        <v>4696</v>
      </c>
      <c r="S358" t="str">
        <f t="shared" si="84"/>
        <v>1.3.6.1.4.1.8072.3400.4.4.3.116.0</v>
      </c>
      <c r="T358" t="s">
        <v>5296</v>
      </c>
      <c r="W358" t="str">
        <f t="shared" si="85"/>
        <v>1.3.6.1.4.1.8072.3400.5.2.1.3.116.0</v>
      </c>
      <c r="X358" t="s">
        <v>7842</v>
      </c>
      <c r="Y358" t="str">
        <f t="shared" si="86"/>
        <v>1.3.6.1.4.1.8072.3400.5.2.2.3.116.0</v>
      </c>
      <c r="Z358" t="s">
        <v>7122</v>
      </c>
      <c r="AA358" t="str">
        <f t="shared" si="87"/>
        <v>1.3.6.1.4.1.8072.3400.5.2.3.3.116.0</v>
      </c>
      <c r="AB358" t="s">
        <v>6402</v>
      </c>
      <c r="AC358" t="str">
        <f t="shared" si="88"/>
        <v>1.3.6.1.4.1.8072.3400.5.2.4.3.116.0</v>
      </c>
      <c r="AD358" t="s">
        <v>5682</v>
      </c>
    </row>
    <row r="359" spans="3:30">
      <c r="C359" t="str">
        <f t="shared" si="77"/>
        <v>1.3.6.1.4.1.8072.3400.2.1.3.117.0</v>
      </c>
      <c r="D359" t="s">
        <v>359</v>
      </c>
      <c r="E359" t="str">
        <f t="shared" si="78"/>
        <v>1.3.6.1.4.1.8072.3400.2.2.3.117.0</v>
      </c>
      <c r="F359" t="s">
        <v>959</v>
      </c>
      <c r="G359" t="str">
        <f t="shared" si="79"/>
        <v>1.3.6.1.4.1.8072.3400.2.3.3.117.0</v>
      </c>
      <c r="H359" t="s">
        <v>1559</v>
      </c>
      <c r="I359" t="str">
        <f t="shared" si="80"/>
        <v>1.3.6.1.4.1.8072.3400.2.4.3.117.0</v>
      </c>
      <c r="J359" t="s">
        <v>2159</v>
      </c>
      <c r="M359" t="str">
        <f t="shared" si="81"/>
        <v>1.3.6.1.4.1.8072.3400.4.1.3.117.0</v>
      </c>
      <c r="N359" t="s">
        <v>4457</v>
      </c>
      <c r="O359" t="str">
        <f t="shared" si="82"/>
        <v>1.3.6.1.4.1.8072.3400.4.2.3.117.0</v>
      </c>
      <c r="P359" t="s">
        <v>4577</v>
      </c>
      <c r="Q359" t="str">
        <f t="shared" si="83"/>
        <v>1.3.6.1.4.1.8072.3400.4.3.3.117.0</v>
      </c>
      <c r="R359" t="s">
        <v>4697</v>
      </c>
      <c r="S359" t="str">
        <f t="shared" si="84"/>
        <v>1.3.6.1.4.1.8072.3400.4.4.3.117.0</v>
      </c>
      <c r="T359" t="s">
        <v>5297</v>
      </c>
      <c r="W359" t="str">
        <f t="shared" si="85"/>
        <v>1.3.6.1.4.1.8072.3400.5.2.1.3.117.0</v>
      </c>
      <c r="X359" t="s">
        <v>7843</v>
      </c>
      <c r="Y359" t="str">
        <f t="shared" si="86"/>
        <v>1.3.6.1.4.1.8072.3400.5.2.2.3.117.0</v>
      </c>
      <c r="Z359" t="s">
        <v>7123</v>
      </c>
      <c r="AA359" t="str">
        <f t="shared" si="87"/>
        <v>1.3.6.1.4.1.8072.3400.5.2.3.3.117.0</v>
      </c>
      <c r="AB359" t="s">
        <v>6403</v>
      </c>
      <c r="AC359" t="str">
        <f t="shared" si="88"/>
        <v>1.3.6.1.4.1.8072.3400.5.2.4.3.117.0</v>
      </c>
      <c r="AD359" t="s">
        <v>5683</v>
      </c>
    </row>
    <row r="360" spans="3:30">
      <c r="C360" t="str">
        <f t="shared" si="77"/>
        <v>1.3.6.1.4.1.8072.3400.2.1.3.118.0</v>
      </c>
      <c r="D360" t="s">
        <v>360</v>
      </c>
      <c r="E360" t="str">
        <f t="shared" si="78"/>
        <v>1.3.6.1.4.1.8072.3400.2.2.3.118.0</v>
      </c>
      <c r="F360" t="s">
        <v>960</v>
      </c>
      <c r="G360" t="str">
        <f t="shared" si="79"/>
        <v>1.3.6.1.4.1.8072.3400.2.3.3.118.0</v>
      </c>
      <c r="H360" t="s">
        <v>1560</v>
      </c>
      <c r="I360" t="str">
        <f t="shared" si="80"/>
        <v>1.3.6.1.4.1.8072.3400.2.4.3.118.0</v>
      </c>
      <c r="J360" t="s">
        <v>2160</v>
      </c>
      <c r="M360" t="str">
        <f t="shared" si="81"/>
        <v>1.3.6.1.4.1.8072.3400.4.1.3.118.0</v>
      </c>
      <c r="N360" t="s">
        <v>4458</v>
      </c>
      <c r="O360" t="str">
        <f t="shared" si="82"/>
        <v>1.3.6.1.4.1.8072.3400.4.2.3.118.0</v>
      </c>
      <c r="P360" t="s">
        <v>4578</v>
      </c>
      <c r="Q360" t="str">
        <f t="shared" si="83"/>
        <v>1.3.6.1.4.1.8072.3400.4.3.3.118.0</v>
      </c>
      <c r="R360" t="s">
        <v>4698</v>
      </c>
      <c r="S360" t="str">
        <f t="shared" si="84"/>
        <v>1.3.6.1.4.1.8072.3400.4.4.3.118.0</v>
      </c>
      <c r="T360" t="s">
        <v>5298</v>
      </c>
      <c r="W360" t="str">
        <f t="shared" si="85"/>
        <v>1.3.6.1.4.1.8072.3400.5.2.1.3.118.0</v>
      </c>
      <c r="X360" t="s">
        <v>7844</v>
      </c>
      <c r="Y360" t="str">
        <f t="shared" si="86"/>
        <v>1.3.6.1.4.1.8072.3400.5.2.2.3.118.0</v>
      </c>
      <c r="Z360" t="s">
        <v>7124</v>
      </c>
      <c r="AA360" t="str">
        <f t="shared" si="87"/>
        <v>1.3.6.1.4.1.8072.3400.5.2.3.3.118.0</v>
      </c>
      <c r="AB360" t="s">
        <v>6404</v>
      </c>
      <c r="AC360" t="str">
        <f t="shared" si="88"/>
        <v>1.3.6.1.4.1.8072.3400.5.2.4.3.118.0</v>
      </c>
      <c r="AD360" t="s">
        <v>5684</v>
      </c>
    </row>
    <row r="361" spans="3:30">
      <c r="C361" t="str">
        <f t="shared" si="77"/>
        <v>1.3.6.1.4.1.8072.3400.2.1.3.119.0</v>
      </c>
      <c r="D361" t="s">
        <v>361</v>
      </c>
      <c r="E361" t="str">
        <f t="shared" si="78"/>
        <v>1.3.6.1.4.1.8072.3400.2.2.3.119.0</v>
      </c>
      <c r="F361" t="s">
        <v>961</v>
      </c>
      <c r="G361" t="str">
        <f t="shared" si="79"/>
        <v>1.3.6.1.4.1.8072.3400.2.3.3.119.0</v>
      </c>
      <c r="H361" t="s">
        <v>1561</v>
      </c>
      <c r="I361" t="str">
        <f t="shared" si="80"/>
        <v>1.3.6.1.4.1.8072.3400.2.4.3.119.0</v>
      </c>
      <c r="J361" t="s">
        <v>2161</v>
      </c>
      <c r="M361" t="str">
        <f t="shared" si="81"/>
        <v>1.3.6.1.4.1.8072.3400.4.1.3.119.0</v>
      </c>
      <c r="N361" t="s">
        <v>4459</v>
      </c>
      <c r="O361" t="str">
        <f t="shared" si="82"/>
        <v>1.3.6.1.4.1.8072.3400.4.2.3.119.0</v>
      </c>
      <c r="P361" t="s">
        <v>4579</v>
      </c>
      <c r="Q361" t="str">
        <f t="shared" si="83"/>
        <v>1.3.6.1.4.1.8072.3400.4.3.3.119.0</v>
      </c>
      <c r="R361" t="s">
        <v>4699</v>
      </c>
      <c r="S361" t="str">
        <f t="shared" si="84"/>
        <v>1.3.6.1.4.1.8072.3400.4.4.3.119.0</v>
      </c>
      <c r="T361" t="s">
        <v>5299</v>
      </c>
      <c r="W361" t="str">
        <f t="shared" si="85"/>
        <v>1.3.6.1.4.1.8072.3400.5.2.1.3.119.0</v>
      </c>
      <c r="X361" t="s">
        <v>7845</v>
      </c>
      <c r="Y361" t="str">
        <f t="shared" si="86"/>
        <v>1.3.6.1.4.1.8072.3400.5.2.2.3.119.0</v>
      </c>
      <c r="Z361" t="s">
        <v>7125</v>
      </c>
      <c r="AA361" t="str">
        <f t="shared" si="87"/>
        <v>1.3.6.1.4.1.8072.3400.5.2.3.3.119.0</v>
      </c>
      <c r="AB361" t="s">
        <v>6405</v>
      </c>
      <c r="AC361" t="str">
        <f t="shared" si="88"/>
        <v>1.3.6.1.4.1.8072.3400.5.2.4.3.119.0</v>
      </c>
      <c r="AD361" t="s">
        <v>5685</v>
      </c>
    </row>
    <row r="362" spans="3:30">
      <c r="C362" t="str">
        <f t="shared" si="77"/>
        <v>1.3.6.1.4.1.8072.3400.2.1.3.120.0</v>
      </c>
      <c r="D362" t="s">
        <v>362</v>
      </c>
      <c r="E362" t="str">
        <f t="shared" si="78"/>
        <v>1.3.6.1.4.1.8072.3400.2.2.3.120.0</v>
      </c>
      <c r="F362" t="s">
        <v>962</v>
      </c>
      <c r="G362" t="str">
        <f t="shared" si="79"/>
        <v>1.3.6.1.4.1.8072.3400.2.3.3.120.0</v>
      </c>
      <c r="H362" t="s">
        <v>1562</v>
      </c>
      <c r="I362" t="str">
        <f t="shared" si="80"/>
        <v>1.3.6.1.4.1.8072.3400.2.4.3.120.0</v>
      </c>
      <c r="J362" t="s">
        <v>2162</v>
      </c>
      <c r="M362" t="str">
        <f t="shared" si="81"/>
        <v>1.3.6.1.4.1.8072.3400.4.1.3.120.0</v>
      </c>
      <c r="N362" t="s">
        <v>4460</v>
      </c>
      <c r="O362" t="str">
        <f t="shared" si="82"/>
        <v>1.3.6.1.4.1.8072.3400.4.2.3.120.0</v>
      </c>
      <c r="P362" t="s">
        <v>4580</v>
      </c>
      <c r="Q362" t="str">
        <f t="shared" si="83"/>
        <v>1.3.6.1.4.1.8072.3400.4.3.3.120.0</v>
      </c>
      <c r="R362" t="s">
        <v>4700</v>
      </c>
      <c r="S362" t="str">
        <f t="shared" si="84"/>
        <v>1.3.6.1.4.1.8072.3400.4.4.3.120.0</v>
      </c>
      <c r="T362" t="s">
        <v>5300</v>
      </c>
      <c r="W362" t="str">
        <f t="shared" si="85"/>
        <v>1.3.6.1.4.1.8072.3400.5.2.1.3.120.0</v>
      </c>
      <c r="X362" t="s">
        <v>7846</v>
      </c>
      <c r="Y362" t="str">
        <f t="shared" si="86"/>
        <v>1.3.6.1.4.1.8072.3400.5.2.2.3.120.0</v>
      </c>
      <c r="Z362" t="s">
        <v>7126</v>
      </c>
      <c r="AA362" t="str">
        <f t="shared" si="87"/>
        <v>1.3.6.1.4.1.8072.3400.5.2.3.3.120.0</v>
      </c>
      <c r="AB362" t="s">
        <v>6406</v>
      </c>
      <c r="AC362" t="str">
        <f t="shared" si="88"/>
        <v>1.3.6.1.4.1.8072.3400.5.2.4.3.120.0</v>
      </c>
      <c r="AD362" t="s">
        <v>5686</v>
      </c>
    </row>
    <row r="363" spans="3:30">
      <c r="C363" t="str">
        <f>"1.3.6.1.4.1.8072.3400.2.1.4."&amp;TEXT(ROW(A1),"0")&amp;".0"</f>
        <v>1.3.6.1.4.1.8072.3400.2.1.4.1.0</v>
      </c>
      <c r="D363" t="s">
        <v>363</v>
      </c>
      <c r="E363" t="str">
        <f>"1.3.6.1.4.1.8072.3400.2.2.4."&amp;TEXT(ROW(A1),"0")&amp;".0"</f>
        <v>1.3.6.1.4.1.8072.3400.2.2.4.1.0</v>
      </c>
      <c r="F363" t="s">
        <v>963</v>
      </c>
      <c r="G363" t="str">
        <f>"1.3.6.1.4.1.8072.3400.2.3.4."&amp;TEXT(ROW(A1),"0")&amp;".0"</f>
        <v>1.3.6.1.4.1.8072.3400.2.3.4.1.0</v>
      </c>
      <c r="H363" t="s">
        <v>1563</v>
      </c>
      <c r="I363" t="str">
        <f>"1.3.6.1.4.1.8072.3400.2.4.4."&amp;TEXT(ROW(A1),"0")&amp;".0"</f>
        <v>1.3.6.1.4.1.8072.3400.2.4.4.1.0</v>
      </c>
      <c r="J363" t="s">
        <v>2163</v>
      </c>
      <c r="M363" t="str">
        <f>"1.3.6.1.4.1.8072.3400.4.1.4."&amp;TEXT(ROW(A1),"0")&amp;".0"</f>
        <v>1.3.6.1.4.1.8072.3400.4.1.4.1.0</v>
      </c>
      <c r="N363" t="s">
        <v>5061</v>
      </c>
      <c r="O363" t="str">
        <f>"1.3.6.1.4.1.8072.3400.4.2.4."&amp;TEXT(ROW(A1),"0")&amp;".0"</f>
        <v>1.3.6.1.4.1.8072.3400.4.2.4.1.0</v>
      </c>
      <c r="P363" t="s">
        <v>4941</v>
      </c>
      <c r="Q363" t="str">
        <f>"1.3.6.1.4.1.8072.3400.4.3.4."&amp;TEXT(ROW(A1),"0")&amp;".0"</f>
        <v>1.3.6.1.4.1.8072.3400.4.3.4.1.0</v>
      </c>
      <c r="R363" t="s">
        <v>4821</v>
      </c>
      <c r="S363" t="str">
        <f>"1.3.6.1.4.1.8072.3400.4.4.4."&amp;TEXT(ROW(A1),"0")&amp;".0"</f>
        <v>1.3.6.1.4.1.8072.3400.4.4.4.1.0</v>
      </c>
      <c r="T363" t="s">
        <v>4701</v>
      </c>
      <c r="W363" t="str">
        <f>"1.3.6.1.4.1.8072.3400.5.2.1.4."&amp;TEXT(ROW(K1),"0")&amp;".0"</f>
        <v>1.3.6.1.4.1.8072.3400.5.2.1.4.1.0</v>
      </c>
      <c r="X363" t="s">
        <v>7847</v>
      </c>
      <c r="Y363" t="str">
        <f>"1.3.6.1.4.1.8072.3400.5.2.2.4."&amp;TEXT(ROW(M1),"0")&amp;".0"</f>
        <v>1.3.6.1.4.1.8072.3400.5.2.2.4.1.0</v>
      </c>
      <c r="Z363" t="s">
        <v>7127</v>
      </c>
      <c r="AA363" t="str">
        <f>"1.3.6.1.4.1.8072.3400.5.2.3.4."&amp;TEXT(ROW(O1),"0")&amp;".0"</f>
        <v>1.3.6.1.4.1.8072.3400.5.2.3.4.1.0</v>
      </c>
      <c r="AB363" t="s">
        <v>6407</v>
      </c>
      <c r="AC363" t="str">
        <f>"1.3.6.1.4.1.8072.3400.5.2.4.4."&amp;TEXT(ROW(Q1),"0")&amp;".0"</f>
        <v>1.3.6.1.4.1.8072.3400.5.2.4.4.1.0</v>
      </c>
      <c r="AD363" t="s">
        <v>5687</v>
      </c>
    </row>
    <row r="364" spans="3:30">
      <c r="C364" t="str">
        <f t="shared" ref="C364:C427" si="89">"1.3.6.1.4.1.8072.3400.2.1.4."&amp;TEXT(ROW(A2),"0")&amp;".0"</f>
        <v>1.3.6.1.4.1.8072.3400.2.1.4.2.0</v>
      </c>
      <c r="D364" t="s">
        <v>364</v>
      </c>
      <c r="E364" t="str">
        <f t="shared" ref="E364:E427" si="90">"1.3.6.1.4.1.8072.3400.2.2.4."&amp;TEXT(ROW(A2),"0")&amp;".0"</f>
        <v>1.3.6.1.4.1.8072.3400.2.2.4.2.0</v>
      </c>
      <c r="F364" t="s">
        <v>964</v>
      </c>
      <c r="G364" t="str">
        <f t="shared" ref="G364:G427" si="91">"1.3.6.1.4.1.8072.3400.2.3.4."&amp;TEXT(ROW(A2),"0")&amp;".0"</f>
        <v>1.3.6.1.4.1.8072.3400.2.3.4.2.0</v>
      </c>
      <c r="H364" t="s">
        <v>1564</v>
      </c>
      <c r="I364" t="str">
        <f t="shared" ref="I364:I427" si="92">"1.3.6.1.4.1.8072.3400.2.4.4."&amp;TEXT(ROW(A2),"0")&amp;".0"</f>
        <v>1.3.6.1.4.1.8072.3400.2.4.4.2.0</v>
      </c>
      <c r="J364" t="s">
        <v>2164</v>
      </c>
      <c r="M364" t="str">
        <f t="shared" ref="M364:M427" si="93">"1.3.6.1.4.1.8072.3400.4.1.4."&amp;TEXT(ROW(A2),"0")&amp;".0"</f>
        <v>1.3.6.1.4.1.8072.3400.4.1.4.2.0</v>
      </c>
      <c r="N364" t="s">
        <v>5062</v>
      </c>
      <c r="O364" t="str">
        <f t="shared" ref="O364:O427" si="94">"1.3.6.1.4.1.8072.3400.4.2.4."&amp;TEXT(ROW(A2),"0")&amp;".0"</f>
        <v>1.3.6.1.4.1.8072.3400.4.2.4.2.0</v>
      </c>
      <c r="P364" t="s">
        <v>4942</v>
      </c>
      <c r="Q364" t="str">
        <f t="shared" ref="Q364:Q427" si="95">"1.3.6.1.4.1.8072.3400.4.3.4."&amp;TEXT(ROW(A2),"0")&amp;".0"</f>
        <v>1.3.6.1.4.1.8072.3400.4.3.4.2.0</v>
      </c>
      <c r="R364" t="s">
        <v>4822</v>
      </c>
      <c r="S364" t="str">
        <f t="shared" ref="S364:S427" si="96">"1.3.6.1.4.1.8072.3400.4.4.4."&amp;TEXT(ROW(A2),"0")&amp;".0"</f>
        <v>1.3.6.1.4.1.8072.3400.4.4.4.2.0</v>
      </c>
      <c r="T364" t="s">
        <v>4702</v>
      </c>
      <c r="W364" t="str">
        <f t="shared" ref="W364:W427" si="97">"1.3.6.1.4.1.8072.3400.5.2.1.4."&amp;TEXT(ROW(K2),"0")&amp;".0"</f>
        <v>1.3.6.1.4.1.8072.3400.5.2.1.4.2.0</v>
      </c>
      <c r="X364" t="s">
        <v>7848</v>
      </c>
      <c r="Y364" t="str">
        <f t="shared" ref="Y364:Y427" si="98">"1.3.6.1.4.1.8072.3400.5.2.2.4."&amp;TEXT(ROW(M2),"0")&amp;".0"</f>
        <v>1.3.6.1.4.1.8072.3400.5.2.2.4.2.0</v>
      </c>
      <c r="Z364" t="s">
        <v>7128</v>
      </c>
      <c r="AA364" t="str">
        <f t="shared" ref="AA364:AA427" si="99">"1.3.6.1.4.1.8072.3400.5.2.3.4."&amp;TEXT(ROW(O2),"0")&amp;".0"</f>
        <v>1.3.6.1.4.1.8072.3400.5.2.3.4.2.0</v>
      </c>
      <c r="AB364" t="s">
        <v>6408</v>
      </c>
      <c r="AC364" t="str">
        <f t="shared" ref="AC364:AC427" si="100">"1.3.6.1.4.1.8072.3400.5.2.4.4."&amp;TEXT(ROW(Q2),"0")&amp;".0"</f>
        <v>1.3.6.1.4.1.8072.3400.5.2.4.4.2.0</v>
      </c>
      <c r="AD364" t="s">
        <v>5688</v>
      </c>
    </row>
    <row r="365" spans="3:30">
      <c r="C365" t="str">
        <f t="shared" si="89"/>
        <v>1.3.6.1.4.1.8072.3400.2.1.4.3.0</v>
      </c>
      <c r="D365" t="s">
        <v>365</v>
      </c>
      <c r="E365" t="str">
        <f t="shared" si="90"/>
        <v>1.3.6.1.4.1.8072.3400.2.2.4.3.0</v>
      </c>
      <c r="F365" t="s">
        <v>965</v>
      </c>
      <c r="G365" t="str">
        <f t="shared" si="91"/>
        <v>1.3.6.1.4.1.8072.3400.2.3.4.3.0</v>
      </c>
      <c r="H365" t="s">
        <v>1565</v>
      </c>
      <c r="I365" t="str">
        <f t="shared" si="92"/>
        <v>1.3.6.1.4.1.8072.3400.2.4.4.3.0</v>
      </c>
      <c r="J365" t="s">
        <v>2165</v>
      </c>
      <c r="M365" t="str">
        <f t="shared" si="93"/>
        <v>1.3.6.1.4.1.8072.3400.4.1.4.3.0</v>
      </c>
      <c r="N365" t="s">
        <v>5063</v>
      </c>
      <c r="O365" t="str">
        <f t="shared" si="94"/>
        <v>1.3.6.1.4.1.8072.3400.4.2.4.3.0</v>
      </c>
      <c r="P365" t="s">
        <v>4943</v>
      </c>
      <c r="Q365" t="str">
        <f t="shared" si="95"/>
        <v>1.3.6.1.4.1.8072.3400.4.3.4.3.0</v>
      </c>
      <c r="R365" t="s">
        <v>4823</v>
      </c>
      <c r="S365" t="str">
        <f t="shared" si="96"/>
        <v>1.3.6.1.4.1.8072.3400.4.4.4.3.0</v>
      </c>
      <c r="T365" t="s">
        <v>4703</v>
      </c>
      <c r="W365" t="str">
        <f t="shared" si="97"/>
        <v>1.3.6.1.4.1.8072.3400.5.2.1.4.3.0</v>
      </c>
      <c r="X365" t="s">
        <v>7849</v>
      </c>
      <c r="Y365" t="str">
        <f t="shared" si="98"/>
        <v>1.3.6.1.4.1.8072.3400.5.2.2.4.3.0</v>
      </c>
      <c r="Z365" t="s">
        <v>7129</v>
      </c>
      <c r="AA365" t="str">
        <f t="shared" si="99"/>
        <v>1.3.6.1.4.1.8072.3400.5.2.3.4.3.0</v>
      </c>
      <c r="AB365" t="s">
        <v>6409</v>
      </c>
      <c r="AC365" t="str">
        <f t="shared" si="100"/>
        <v>1.3.6.1.4.1.8072.3400.5.2.4.4.3.0</v>
      </c>
      <c r="AD365" t="s">
        <v>5689</v>
      </c>
    </row>
    <row r="366" spans="3:30">
      <c r="C366" t="str">
        <f t="shared" si="89"/>
        <v>1.3.6.1.4.1.8072.3400.2.1.4.4.0</v>
      </c>
      <c r="D366" t="s">
        <v>366</v>
      </c>
      <c r="E366" t="str">
        <f t="shared" si="90"/>
        <v>1.3.6.1.4.1.8072.3400.2.2.4.4.0</v>
      </c>
      <c r="F366" t="s">
        <v>966</v>
      </c>
      <c r="G366" t="str">
        <f t="shared" si="91"/>
        <v>1.3.6.1.4.1.8072.3400.2.3.4.4.0</v>
      </c>
      <c r="H366" t="s">
        <v>1566</v>
      </c>
      <c r="I366" t="str">
        <f t="shared" si="92"/>
        <v>1.3.6.1.4.1.8072.3400.2.4.4.4.0</v>
      </c>
      <c r="J366" t="s">
        <v>2166</v>
      </c>
      <c r="M366" t="str">
        <f t="shared" si="93"/>
        <v>1.3.6.1.4.1.8072.3400.4.1.4.4.0</v>
      </c>
      <c r="N366" t="s">
        <v>5064</v>
      </c>
      <c r="O366" t="str">
        <f t="shared" si="94"/>
        <v>1.3.6.1.4.1.8072.3400.4.2.4.4.0</v>
      </c>
      <c r="P366" t="s">
        <v>4944</v>
      </c>
      <c r="Q366" t="str">
        <f t="shared" si="95"/>
        <v>1.3.6.1.4.1.8072.3400.4.3.4.4.0</v>
      </c>
      <c r="R366" t="s">
        <v>4824</v>
      </c>
      <c r="S366" t="str">
        <f t="shared" si="96"/>
        <v>1.3.6.1.4.1.8072.3400.4.4.4.4.0</v>
      </c>
      <c r="T366" t="s">
        <v>4704</v>
      </c>
      <c r="W366" t="str">
        <f t="shared" si="97"/>
        <v>1.3.6.1.4.1.8072.3400.5.2.1.4.4.0</v>
      </c>
      <c r="X366" t="s">
        <v>7850</v>
      </c>
      <c r="Y366" t="str">
        <f t="shared" si="98"/>
        <v>1.3.6.1.4.1.8072.3400.5.2.2.4.4.0</v>
      </c>
      <c r="Z366" t="s">
        <v>7130</v>
      </c>
      <c r="AA366" t="str">
        <f t="shared" si="99"/>
        <v>1.3.6.1.4.1.8072.3400.5.2.3.4.4.0</v>
      </c>
      <c r="AB366" t="s">
        <v>6410</v>
      </c>
      <c r="AC366" t="str">
        <f t="shared" si="100"/>
        <v>1.3.6.1.4.1.8072.3400.5.2.4.4.4.0</v>
      </c>
      <c r="AD366" t="s">
        <v>5690</v>
      </c>
    </row>
    <row r="367" spans="3:30">
      <c r="C367" t="str">
        <f t="shared" si="89"/>
        <v>1.3.6.1.4.1.8072.3400.2.1.4.5.0</v>
      </c>
      <c r="D367" t="s">
        <v>367</v>
      </c>
      <c r="E367" t="str">
        <f t="shared" si="90"/>
        <v>1.3.6.1.4.1.8072.3400.2.2.4.5.0</v>
      </c>
      <c r="F367" t="s">
        <v>967</v>
      </c>
      <c r="G367" t="str">
        <f t="shared" si="91"/>
        <v>1.3.6.1.4.1.8072.3400.2.3.4.5.0</v>
      </c>
      <c r="H367" t="s">
        <v>1567</v>
      </c>
      <c r="I367" t="str">
        <f t="shared" si="92"/>
        <v>1.3.6.1.4.1.8072.3400.2.4.4.5.0</v>
      </c>
      <c r="J367" t="s">
        <v>2167</v>
      </c>
      <c r="M367" t="str">
        <f t="shared" si="93"/>
        <v>1.3.6.1.4.1.8072.3400.4.1.4.5.0</v>
      </c>
      <c r="N367" t="s">
        <v>5065</v>
      </c>
      <c r="O367" t="str">
        <f t="shared" si="94"/>
        <v>1.3.6.1.4.1.8072.3400.4.2.4.5.0</v>
      </c>
      <c r="P367" t="s">
        <v>4945</v>
      </c>
      <c r="Q367" t="str">
        <f t="shared" si="95"/>
        <v>1.3.6.1.4.1.8072.3400.4.3.4.5.0</v>
      </c>
      <c r="R367" t="s">
        <v>4825</v>
      </c>
      <c r="S367" t="str">
        <f t="shared" si="96"/>
        <v>1.3.6.1.4.1.8072.3400.4.4.4.5.0</v>
      </c>
      <c r="T367" t="s">
        <v>4705</v>
      </c>
      <c r="W367" t="str">
        <f t="shared" si="97"/>
        <v>1.3.6.1.4.1.8072.3400.5.2.1.4.5.0</v>
      </c>
      <c r="X367" t="s">
        <v>7851</v>
      </c>
      <c r="Y367" t="str">
        <f t="shared" si="98"/>
        <v>1.3.6.1.4.1.8072.3400.5.2.2.4.5.0</v>
      </c>
      <c r="Z367" t="s">
        <v>7131</v>
      </c>
      <c r="AA367" t="str">
        <f t="shared" si="99"/>
        <v>1.3.6.1.4.1.8072.3400.5.2.3.4.5.0</v>
      </c>
      <c r="AB367" t="s">
        <v>6411</v>
      </c>
      <c r="AC367" t="str">
        <f t="shared" si="100"/>
        <v>1.3.6.1.4.1.8072.3400.5.2.4.4.5.0</v>
      </c>
      <c r="AD367" t="s">
        <v>5691</v>
      </c>
    </row>
    <row r="368" spans="3:30">
      <c r="C368" t="str">
        <f t="shared" si="89"/>
        <v>1.3.6.1.4.1.8072.3400.2.1.4.6.0</v>
      </c>
      <c r="D368" t="s">
        <v>368</v>
      </c>
      <c r="E368" t="str">
        <f t="shared" si="90"/>
        <v>1.3.6.1.4.1.8072.3400.2.2.4.6.0</v>
      </c>
      <c r="F368" t="s">
        <v>968</v>
      </c>
      <c r="G368" t="str">
        <f t="shared" si="91"/>
        <v>1.3.6.1.4.1.8072.3400.2.3.4.6.0</v>
      </c>
      <c r="H368" t="s">
        <v>1568</v>
      </c>
      <c r="I368" t="str">
        <f t="shared" si="92"/>
        <v>1.3.6.1.4.1.8072.3400.2.4.4.6.0</v>
      </c>
      <c r="J368" t="s">
        <v>2168</v>
      </c>
      <c r="M368" t="str">
        <f t="shared" si="93"/>
        <v>1.3.6.1.4.1.8072.3400.4.1.4.6.0</v>
      </c>
      <c r="N368" t="s">
        <v>5066</v>
      </c>
      <c r="O368" t="str">
        <f t="shared" si="94"/>
        <v>1.3.6.1.4.1.8072.3400.4.2.4.6.0</v>
      </c>
      <c r="P368" t="s">
        <v>4946</v>
      </c>
      <c r="Q368" t="str">
        <f t="shared" si="95"/>
        <v>1.3.6.1.4.1.8072.3400.4.3.4.6.0</v>
      </c>
      <c r="R368" t="s">
        <v>4826</v>
      </c>
      <c r="S368" t="str">
        <f t="shared" si="96"/>
        <v>1.3.6.1.4.1.8072.3400.4.4.4.6.0</v>
      </c>
      <c r="T368" t="s">
        <v>4706</v>
      </c>
      <c r="W368" t="str">
        <f t="shared" si="97"/>
        <v>1.3.6.1.4.1.8072.3400.5.2.1.4.6.0</v>
      </c>
      <c r="X368" t="s">
        <v>7852</v>
      </c>
      <c r="Y368" t="str">
        <f t="shared" si="98"/>
        <v>1.3.6.1.4.1.8072.3400.5.2.2.4.6.0</v>
      </c>
      <c r="Z368" t="s">
        <v>7132</v>
      </c>
      <c r="AA368" t="str">
        <f t="shared" si="99"/>
        <v>1.3.6.1.4.1.8072.3400.5.2.3.4.6.0</v>
      </c>
      <c r="AB368" t="s">
        <v>6412</v>
      </c>
      <c r="AC368" t="str">
        <f t="shared" si="100"/>
        <v>1.3.6.1.4.1.8072.3400.5.2.4.4.6.0</v>
      </c>
      <c r="AD368" t="s">
        <v>5692</v>
      </c>
    </row>
    <row r="369" spans="3:30">
      <c r="C369" t="str">
        <f t="shared" si="89"/>
        <v>1.3.6.1.4.1.8072.3400.2.1.4.7.0</v>
      </c>
      <c r="D369" t="s">
        <v>369</v>
      </c>
      <c r="E369" t="str">
        <f t="shared" si="90"/>
        <v>1.3.6.1.4.1.8072.3400.2.2.4.7.0</v>
      </c>
      <c r="F369" t="s">
        <v>969</v>
      </c>
      <c r="G369" t="str">
        <f t="shared" si="91"/>
        <v>1.3.6.1.4.1.8072.3400.2.3.4.7.0</v>
      </c>
      <c r="H369" t="s">
        <v>1569</v>
      </c>
      <c r="I369" t="str">
        <f t="shared" si="92"/>
        <v>1.3.6.1.4.1.8072.3400.2.4.4.7.0</v>
      </c>
      <c r="J369" t="s">
        <v>2169</v>
      </c>
      <c r="M369" t="str">
        <f t="shared" si="93"/>
        <v>1.3.6.1.4.1.8072.3400.4.1.4.7.0</v>
      </c>
      <c r="N369" t="s">
        <v>5067</v>
      </c>
      <c r="O369" t="str">
        <f t="shared" si="94"/>
        <v>1.3.6.1.4.1.8072.3400.4.2.4.7.0</v>
      </c>
      <c r="P369" t="s">
        <v>4947</v>
      </c>
      <c r="Q369" t="str">
        <f t="shared" si="95"/>
        <v>1.3.6.1.4.1.8072.3400.4.3.4.7.0</v>
      </c>
      <c r="R369" t="s">
        <v>4827</v>
      </c>
      <c r="S369" t="str">
        <f t="shared" si="96"/>
        <v>1.3.6.1.4.1.8072.3400.4.4.4.7.0</v>
      </c>
      <c r="T369" t="s">
        <v>4707</v>
      </c>
      <c r="W369" t="str">
        <f t="shared" si="97"/>
        <v>1.3.6.1.4.1.8072.3400.5.2.1.4.7.0</v>
      </c>
      <c r="X369" t="s">
        <v>7853</v>
      </c>
      <c r="Y369" t="str">
        <f t="shared" si="98"/>
        <v>1.3.6.1.4.1.8072.3400.5.2.2.4.7.0</v>
      </c>
      <c r="Z369" t="s">
        <v>7133</v>
      </c>
      <c r="AA369" t="str">
        <f t="shared" si="99"/>
        <v>1.3.6.1.4.1.8072.3400.5.2.3.4.7.0</v>
      </c>
      <c r="AB369" t="s">
        <v>6413</v>
      </c>
      <c r="AC369" t="str">
        <f t="shared" si="100"/>
        <v>1.3.6.1.4.1.8072.3400.5.2.4.4.7.0</v>
      </c>
      <c r="AD369" t="s">
        <v>5693</v>
      </c>
    </row>
    <row r="370" spans="3:30">
      <c r="C370" t="str">
        <f t="shared" si="89"/>
        <v>1.3.6.1.4.1.8072.3400.2.1.4.8.0</v>
      </c>
      <c r="D370" t="s">
        <v>370</v>
      </c>
      <c r="E370" t="str">
        <f t="shared" si="90"/>
        <v>1.3.6.1.4.1.8072.3400.2.2.4.8.0</v>
      </c>
      <c r="F370" t="s">
        <v>970</v>
      </c>
      <c r="G370" t="str">
        <f t="shared" si="91"/>
        <v>1.3.6.1.4.1.8072.3400.2.3.4.8.0</v>
      </c>
      <c r="H370" t="s">
        <v>1570</v>
      </c>
      <c r="I370" t="str">
        <f t="shared" si="92"/>
        <v>1.3.6.1.4.1.8072.3400.2.4.4.8.0</v>
      </c>
      <c r="J370" t="s">
        <v>2170</v>
      </c>
      <c r="M370" t="str">
        <f t="shared" si="93"/>
        <v>1.3.6.1.4.1.8072.3400.4.1.4.8.0</v>
      </c>
      <c r="N370" t="s">
        <v>5068</v>
      </c>
      <c r="O370" t="str">
        <f t="shared" si="94"/>
        <v>1.3.6.1.4.1.8072.3400.4.2.4.8.0</v>
      </c>
      <c r="P370" t="s">
        <v>4948</v>
      </c>
      <c r="Q370" t="str">
        <f t="shared" si="95"/>
        <v>1.3.6.1.4.1.8072.3400.4.3.4.8.0</v>
      </c>
      <c r="R370" t="s">
        <v>4828</v>
      </c>
      <c r="S370" t="str">
        <f t="shared" si="96"/>
        <v>1.3.6.1.4.1.8072.3400.4.4.4.8.0</v>
      </c>
      <c r="T370" t="s">
        <v>4708</v>
      </c>
      <c r="W370" t="str">
        <f t="shared" si="97"/>
        <v>1.3.6.1.4.1.8072.3400.5.2.1.4.8.0</v>
      </c>
      <c r="X370" t="s">
        <v>7854</v>
      </c>
      <c r="Y370" t="str">
        <f t="shared" si="98"/>
        <v>1.3.6.1.4.1.8072.3400.5.2.2.4.8.0</v>
      </c>
      <c r="Z370" t="s">
        <v>7134</v>
      </c>
      <c r="AA370" t="str">
        <f t="shared" si="99"/>
        <v>1.3.6.1.4.1.8072.3400.5.2.3.4.8.0</v>
      </c>
      <c r="AB370" t="s">
        <v>6414</v>
      </c>
      <c r="AC370" t="str">
        <f t="shared" si="100"/>
        <v>1.3.6.1.4.1.8072.3400.5.2.4.4.8.0</v>
      </c>
      <c r="AD370" t="s">
        <v>5694</v>
      </c>
    </row>
    <row r="371" spans="3:30">
      <c r="C371" t="str">
        <f t="shared" si="89"/>
        <v>1.3.6.1.4.1.8072.3400.2.1.4.9.0</v>
      </c>
      <c r="D371" t="s">
        <v>371</v>
      </c>
      <c r="E371" t="str">
        <f t="shared" si="90"/>
        <v>1.3.6.1.4.1.8072.3400.2.2.4.9.0</v>
      </c>
      <c r="F371" t="s">
        <v>971</v>
      </c>
      <c r="G371" t="str">
        <f t="shared" si="91"/>
        <v>1.3.6.1.4.1.8072.3400.2.3.4.9.0</v>
      </c>
      <c r="H371" t="s">
        <v>1571</v>
      </c>
      <c r="I371" t="str">
        <f t="shared" si="92"/>
        <v>1.3.6.1.4.1.8072.3400.2.4.4.9.0</v>
      </c>
      <c r="J371" t="s">
        <v>2171</v>
      </c>
      <c r="M371" t="str">
        <f t="shared" si="93"/>
        <v>1.3.6.1.4.1.8072.3400.4.1.4.9.0</v>
      </c>
      <c r="N371" t="s">
        <v>5069</v>
      </c>
      <c r="O371" t="str">
        <f t="shared" si="94"/>
        <v>1.3.6.1.4.1.8072.3400.4.2.4.9.0</v>
      </c>
      <c r="P371" t="s">
        <v>4949</v>
      </c>
      <c r="Q371" t="str">
        <f t="shared" si="95"/>
        <v>1.3.6.1.4.1.8072.3400.4.3.4.9.0</v>
      </c>
      <c r="R371" t="s">
        <v>4829</v>
      </c>
      <c r="S371" t="str">
        <f t="shared" si="96"/>
        <v>1.3.6.1.4.1.8072.3400.4.4.4.9.0</v>
      </c>
      <c r="T371" t="s">
        <v>4709</v>
      </c>
      <c r="W371" t="str">
        <f t="shared" si="97"/>
        <v>1.3.6.1.4.1.8072.3400.5.2.1.4.9.0</v>
      </c>
      <c r="X371" t="s">
        <v>7855</v>
      </c>
      <c r="Y371" t="str">
        <f t="shared" si="98"/>
        <v>1.3.6.1.4.1.8072.3400.5.2.2.4.9.0</v>
      </c>
      <c r="Z371" t="s">
        <v>7135</v>
      </c>
      <c r="AA371" t="str">
        <f t="shared" si="99"/>
        <v>1.3.6.1.4.1.8072.3400.5.2.3.4.9.0</v>
      </c>
      <c r="AB371" t="s">
        <v>6415</v>
      </c>
      <c r="AC371" t="str">
        <f t="shared" si="100"/>
        <v>1.3.6.1.4.1.8072.3400.5.2.4.4.9.0</v>
      </c>
      <c r="AD371" t="s">
        <v>5695</v>
      </c>
    </row>
    <row r="372" spans="3:30">
      <c r="C372" t="str">
        <f t="shared" si="89"/>
        <v>1.3.6.1.4.1.8072.3400.2.1.4.10.0</v>
      </c>
      <c r="D372" t="s">
        <v>372</v>
      </c>
      <c r="E372" t="str">
        <f t="shared" si="90"/>
        <v>1.3.6.1.4.1.8072.3400.2.2.4.10.0</v>
      </c>
      <c r="F372" t="s">
        <v>972</v>
      </c>
      <c r="G372" t="str">
        <f t="shared" si="91"/>
        <v>1.3.6.1.4.1.8072.3400.2.3.4.10.0</v>
      </c>
      <c r="H372" t="s">
        <v>1572</v>
      </c>
      <c r="I372" t="str">
        <f t="shared" si="92"/>
        <v>1.3.6.1.4.1.8072.3400.2.4.4.10.0</v>
      </c>
      <c r="J372" t="s">
        <v>2172</v>
      </c>
      <c r="M372" t="str">
        <f t="shared" si="93"/>
        <v>1.3.6.1.4.1.8072.3400.4.1.4.10.0</v>
      </c>
      <c r="N372" t="s">
        <v>5070</v>
      </c>
      <c r="O372" t="str">
        <f t="shared" si="94"/>
        <v>1.3.6.1.4.1.8072.3400.4.2.4.10.0</v>
      </c>
      <c r="P372" t="s">
        <v>4950</v>
      </c>
      <c r="Q372" t="str">
        <f t="shared" si="95"/>
        <v>1.3.6.1.4.1.8072.3400.4.3.4.10.0</v>
      </c>
      <c r="R372" t="s">
        <v>4830</v>
      </c>
      <c r="S372" t="str">
        <f t="shared" si="96"/>
        <v>1.3.6.1.4.1.8072.3400.4.4.4.10.0</v>
      </c>
      <c r="T372" t="s">
        <v>4710</v>
      </c>
      <c r="W372" t="str">
        <f t="shared" si="97"/>
        <v>1.3.6.1.4.1.8072.3400.5.2.1.4.10.0</v>
      </c>
      <c r="X372" t="s">
        <v>7856</v>
      </c>
      <c r="Y372" t="str">
        <f t="shared" si="98"/>
        <v>1.3.6.1.4.1.8072.3400.5.2.2.4.10.0</v>
      </c>
      <c r="Z372" t="s">
        <v>7136</v>
      </c>
      <c r="AA372" t="str">
        <f t="shared" si="99"/>
        <v>1.3.6.1.4.1.8072.3400.5.2.3.4.10.0</v>
      </c>
      <c r="AB372" t="s">
        <v>6416</v>
      </c>
      <c r="AC372" t="str">
        <f t="shared" si="100"/>
        <v>1.3.6.1.4.1.8072.3400.5.2.4.4.10.0</v>
      </c>
      <c r="AD372" t="s">
        <v>5696</v>
      </c>
    </row>
    <row r="373" spans="3:30">
      <c r="C373" t="str">
        <f t="shared" si="89"/>
        <v>1.3.6.1.4.1.8072.3400.2.1.4.11.0</v>
      </c>
      <c r="D373" t="s">
        <v>373</v>
      </c>
      <c r="E373" t="str">
        <f t="shared" si="90"/>
        <v>1.3.6.1.4.1.8072.3400.2.2.4.11.0</v>
      </c>
      <c r="F373" t="s">
        <v>973</v>
      </c>
      <c r="G373" t="str">
        <f t="shared" si="91"/>
        <v>1.3.6.1.4.1.8072.3400.2.3.4.11.0</v>
      </c>
      <c r="H373" t="s">
        <v>1573</v>
      </c>
      <c r="I373" t="str">
        <f t="shared" si="92"/>
        <v>1.3.6.1.4.1.8072.3400.2.4.4.11.0</v>
      </c>
      <c r="J373" t="s">
        <v>2173</v>
      </c>
      <c r="M373" t="str">
        <f t="shared" si="93"/>
        <v>1.3.6.1.4.1.8072.3400.4.1.4.11.0</v>
      </c>
      <c r="N373" t="s">
        <v>5071</v>
      </c>
      <c r="O373" t="str">
        <f t="shared" si="94"/>
        <v>1.3.6.1.4.1.8072.3400.4.2.4.11.0</v>
      </c>
      <c r="P373" t="s">
        <v>4951</v>
      </c>
      <c r="Q373" t="str">
        <f t="shared" si="95"/>
        <v>1.3.6.1.4.1.8072.3400.4.3.4.11.0</v>
      </c>
      <c r="R373" t="s">
        <v>4831</v>
      </c>
      <c r="S373" t="str">
        <f t="shared" si="96"/>
        <v>1.3.6.1.4.1.8072.3400.4.4.4.11.0</v>
      </c>
      <c r="T373" t="s">
        <v>4711</v>
      </c>
      <c r="W373" t="str">
        <f t="shared" si="97"/>
        <v>1.3.6.1.4.1.8072.3400.5.2.1.4.11.0</v>
      </c>
      <c r="X373" t="s">
        <v>7857</v>
      </c>
      <c r="Y373" t="str">
        <f t="shared" si="98"/>
        <v>1.3.6.1.4.1.8072.3400.5.2.2.4.11.0</v>
      </c>
      <c r="Z373" t="s">
        <v>7137</v>
      </c>
      <c r="AA373" t="str">
        <f t="shared" si="99"/>
        <v>1.3.6.1.4.1.8072.3400.5.2.3.4.11.0</v>
      </c>
      <c r="AB373" t="s">
        <v>6417</v>
      </c>
      <c r="AC373" t="str">
        <f t="shared" si="100"/>
        <v>1.3.6.1.4.1.8072.3400.5.2.4.4.11.0</v>
      </c>
      <c r="AD373" t="s">
        <v>5697</v>
      </c>
    </row>
    <row r="374" spans="3:30">
      <c r="C374" t="str">
        <f t="shared" si="89"/>
        <v>1.3.6.1.4.1.8072.3400.2.1.4.12.0</v>
      </c>
      <c r="D374" t="s">
        <v>374</v>
      </c>
      <c r="E374" t="str">
        <f t="shared" si="90"/>
        <v>1.3.6.1.4.1.8072.3400.2.2.4.12.0</v>
      </c>
      <c r="F374" t="s">
        <v>974</v>
      </c>
      <c r="G374" t="str">
        <f t="shared" si="91"/>
        <v>1.3.6.1.4.1.8072.3400.2.3.4.12.0</v>
      </c>
      <c r="H374" t="s">
        <v>1574</v>
      </c>
      <c r="I374" t="str">
        <f t="shared" si="92"/>
        <v>1.3.6.1.4.1.8072.3400.2.4.4.12.0</v>
      </c>
      <c r="J374" t="s">
        <v>2174</v>
      </c>
      <c r="M374" t="str">
        <f t="shared" si="93"/>
        <v>1.3.6.1.4.1.8072.3400.4.1.4.12.0</v>
      </c>
      <c r="N374" t="s">
        <v>5072</v>
      </c>
      <c r="O374" t="str">
        <f t="shared" si="94"/>
        <v>1.3.6.1.4.1.8072.3400.4.2.4.12.0</v>
      </c>
      <c r="P374" t="s">
        <v>4952</v>
      </c>
      <c r="Q374" t="str">
        <f t="shared" si="95"/>
        <v>1.3.6.1.4.1.8072.3400.4.3.4.12.0</v>
      </c>
      <c r="R374" t="s">
        <v>4832</v>
      </c>
      <c r="S374" t="str">
        <f t="shared" si="96"/>
        <v>1.3.6.1.4.1.8072.3400.4.4.4.12.0</v>
      </c>
      <c r="T374" t="s">
        <v>4712</v>
      </c>
      <c r="W374" t="str">
        <f t="shared" si="97"/>
        <v>1.3.6.1.4.1.8072.3400.5.2.1.4.12.0</v>
      </c>
      <c r="X374" t="s">
        <v>7858</v>
      </c>
      <c r="Y374" t="str">
        <f t="shared" si="98"/>
        <v>1.3.6.1.4.1.8072.3400.5.2.2.4.12.0</v>
      </c>
      <c r="Z374" t="s">
        <v>7138</v>
      </c>
      <c r="AA374" t="str">
        <f t="shared" si="99"/>
        <v>1.3.6.1.4.1.8072.3400.5.2.3.4.12.0</v>
      </c>
      <c r="AB374" t="s">
        <v>6418</v>
      </c>
      <c r="AC374" t="str">
        <f t="shared" si="100"/>
        <v>1.3.6.1.4.1.8072.3400.5.2.4.4.12.0</v>
      </c>
      <c r="AD374" t="s">
        <v>5698</v>
      </c>
    </row>
    <row r="375" spans="3:30">
      <c r="C375" t="str">
        <f t="shared" si="89"/>
        <v>1.3.6.1.4.1.8072.3400.2.1.4.13.0</v>
      </c>
      <c r="D375" t="s">
        <v>375</v>
      </c>
      <c r="E375" t="str">
        <f t="shared" si="90"/>
        <v>1.3.6.1.4.1.8072.3400.2.2.4.13.0</v>
      </c>
      <c r="F375" t="s">
        <v>975</v>
      </c>
      <c r="G375" t="str">
        <f t="shared" si="91"/>
        <v>1.3.6.1.4.1.8072.3400.2.3.4.13.0</v>
      </c>
      <c r="H375" t="s">
        <v>1575</v>
      </c>
      <c r="I375" t="str">
        <f t="shared" si="92"/>
        <v>1.3.6.1.4.1.8072.3400.2.4.4.13.0</v>
      </c>
      <c r="J375" t="s">
        <v>2175</v>
      </c>
      <c r="M375" t="str">
        <f t="shared" si="93"/>
        <v>1.3.6.1.4.1.8072.3400.4.1.4.13.0</v>
      </c>
      <c r="N375" t="s">
        <v>5073</v>
      </c>
      <c r="O375" t="str">
        <f t="shared" si="94"/>
        <v>1.3.6.1.4.1.8072.3400.4.2.4.13.0</v>
      </c>
      <c r="P375" t="s">
        <v>4953</v>
      </c>
      <c r="Q375" t="str">
        <f t="shared" si="95"/>
        <v>1.3.6.1.4.1.8072.3400.4.3.4.13.0</v>
      </c>
      <c r="R375" t="s">
        <v>4833</v>
      </c>
      <c r="S375" t="str">
        <f t="shared" si="96"/>
        <v>1.3.6.1.4.1.8072.3400.4.4.4.13.0</v>
      </c>
      <c r="T375" t="s">
        <v>4713</v>
      </c>
      <c r="W375" t="str">
        <f t="shared" si="97"/>
        <v>1.3.6.1.4.1.8072.3400.5.2.1.4.13.0</v>
      </c>
      <c r="X375" t="s">
        <v>7859</v>
      </c>
      <c r="Y375" t="str">
        <f t="shared" si="98"/>
        <v>1.3.6.1.4.1.8072.3400.5.2.2.4.13.0</v>
      </c>
      <c r="Z375" t="s">
        <v>7139</v>
      </c>
      <c r="AA375" t="str">
        <f t="shared" si="99"/>
        <v>1.3.6.1.4.1.8072.3400.5.2.3.4.13.0</v>
      </c>
      <c r="AB375" t="s">
        <v>6419</v>
      </c>
      <c r="AC375" t="str">
        <f t="shared" si="100"/>
        <v>1.3.6.1.4.1.8072.3400.5.2.4.4.13.0</v>
      </c>
      <c r="AD375" t="s">
        <v>5699</v>
      </c>
    </row>
    <row r="376" spans="3:30">
      <c r="C376" t="str">
        <f t="shared" si="89"/>
        <v>1.3.6.1.4.1.8072.3400.2.1.4.14.0</v>
      </c>
      <c r="D376" t="s">
        <v>376</v>
      </c>
      <c r="E376" t="str">
        <f t="shared" si="90"/>
        <v>1.3.6.1.4.1.8072.3400.2.2.4.14.0</v>
      </c>
      <c r="F376" t="s">
        <v>976</v>
      </c>
      <c r="G376" t="str">
        <f t="shared" si="91"/>
        <v>1.3.6.1.4.1.8072.3400.2.3.4.14.0</v>
      </c>
      <c r="H376" t="s">
        <v>1576</v>
      </c>
      <c r="I376" t="str">
        <f t="shared" si="92"/>
        <v>1.3.6.1.4.1.8072.3400.2.4.4.14.0</v>
      </c>
      <c r="J376" t="s">
        <v>2176</v>
      </c>
      <c r="M376" t="str">
        <f t="shared" si="93"/>
        <v>1.3.6.1.4.1.8072.3400.4.1.4.14.0</v>
      </c>
      <c r="N376" t="s">
        <v>5074</v>
      </c>
      <c r="O376" t="str">
        <f t="shared" si="94"/>
        <v>1.3.6.1.4.1.8072.3400.4.2.4.14.0</v>
      </c>
      <c r="P376" t="s">
        <v>4954</v>
      </c>
      <c r="Q376" t="str">
        <f t="shared" si="95"/>
        <v>1.3.6.1.4.1.8072.3400.4.3.4.14.0</v>
      </c>
      <c r="R376" t="s">
        <v>4834</v>
      </c>
      <c r="S376" t="str">
        <f t="shared" si="96"/>
        <v>1.3.6.1.4.1.8072.3400.4.4.4.14.0</v>
      </c>
      <c r="T376" t="s">
        <v>4714</v>
      </c>
      <c r="W376" t="str">
        <f t="shared" si="97"/>
        <v>1.3.6.1.4.1.8072.3400.5.2.1.4.14.0</v>
      </c>
      <c r="X376" t="s">
        <v>7860</v>
      </c>
      <c r="Y376" t="str">
        <f t="shared" si="98"/>
        <v>1.3.6.1.4.1.8072.3400.5.2.2.4.14.0</v>
      </c>
      <c r="Z376" t="s">
        <v>7140</v>
      </c>
      <c r="AA376" t="str">
        <f t="shared" si="99"/>
        <v>1.3.6.1.4.1.8072.3400.5.2.3.4.14.0</v>
      </c>
      <c r="AB376" t="s">
        <v>6420</v>
      </c>
      <c r="AC376" t="str">
        <f t="shared" si="100"/>
        <v>1.3.6.1.4.1.8072.3400.5.2.4.4.14.0</v>
      </c>
      <c r="AD376" t="s">
        <v>5700</v>
      </c>
    </row>
    <row r="377" spans="3:30">
      <c r="C377" t="str">
        <f t="shared" si="89"/>
        <v>1.3.6.1.4.1.8072.3400.2.1.4.15.0</v>
      </c>
      <c r="D377" t="s">
        <v>377</v>
      </c>
      <c r="E377" t="str">
        <f t="shared" si="90"/>
        <v>1.3.6.1.4.1.8072.3400.2.2.4.15.0</v>
      </c>
      <c r="F377" t="s">
        <v>977</v>
      </c>
      <c r="G377" t="str">
        <f t="shared" si="91"/>
        <v>1.3.6.1.4.1.8072.3400.2.3.4.15.0</v>
      </c>
      <c r="H377" t="s">
        <v>1577</v>
      </c>
      <c r="I377" t="str">
        <f t="shared" si="92"/>
        <v>1.3.6.1.4.1.8072.3400.2.4.4.15.0</v>
      </c>
      <c r="J377" t="s">
        <v>2177</v>
      </c>
      <c r="M377" t="str">
        <f t="shared" si="93"/>
        <v>1.3.6.1.4.1.8072.3400.4.1.4.15.0</v>
      </c>
      <c r="N377" t="s">
        <v>5075</v>
      </c>
      <c r="O377" t="str">
        <f t="shared" si="94"/>
        <v>1.3.6.1.4.1.8072.3400.4.2.4.15.0</v>
      </c>
      <c r="P377" t="s">
        <v>4955</v>
      </c>
      <c r="Q377" t="str">
        <f t="shared" si="95"/>
        <v>1.3.6.1.4.1.8072.3400.4.3.4.15.0</v>
      </c>
      <c r="R377" t="s">
        <v>4835</v>
      </c>
      <c r="S377" t="str">
        <f t="shared" si="96"/>
        <v>1.3.6.1.4.1.8072.3400.4.4.4.15.0</v>
      </c>
      <c r="T377" t="s">
        <v>4715</v>
      </c>
      <c r="W377" t="str">
        <f t="shared" si="97"/>
        <v>1.3.6.1.4.1.8072.3400.5.2.1.4.15.0</v>
      </c>
      <c r="X377" t="s">
        <v>7861</v>
      </c>
      <c r="Y377" t="str">
        <f t="shared" si="98"/>
        <v>1.3.6.1.4.1.8072.3400.5.2.2.4.15.0</v>
      </c>
      <c r="Z377" t="s">
        <v>7141</v>
      </c>
      <c r="AA377" t="str">
        <f t="shared" si="99"/>
        <v>1.3.6.1.4.1.8072.3400.5.2.3.4.15.0</v>
      </c>
      <c r="AB377" t="s">
        <v>6421</v>
      </c>
      <c r="AC377" t="str">
        <f t="shared" si="100"/>
        <v>1.3.6.1.4.1.8072.3400.5.2.4.4.15.0</v>
      </c>
      <c r="AD377" t="s">
        <v>5701</v>
      </c>
    </row>
    <row r="378" spans="3:30">
      <c r="C378" t="str">
        <f t="shared" si="89"/>
        <v>1.3.6.1.4.1.8072.3400.2.1.4.16.0</v>
      </c>
      <c r="D378" t="s">
        <v>378</v>
      </c>
      <c r="E378" t="str">
        <f t="shared" si="90"/>
        <v>1.3.6.1.4.1.8072.3400.2.2.4.16.0</v>
      </c>
      <c r="F378" t="s">
        <v>978</v>
      </c>
      <c r="G378" t="str">
        <f t="shared" si="91"/>
        <v>1.3.6.1.4.1.8072.3400.2.3.4.16.0</v>
      </c>
      <c r="H378" t="s">
        <v>1578</v>
      </c>
      <c r="I378" t="str">
        <f t="shared" si="92"/>
        <v>1.3.6.1.4.1.8072.3400.2.4.4.16.0</v>
      </c>
      <c r="J378" t="s">
        <v>2178</v>
      </c>
      <c r="M378" t="str">
        <f t="shared" si="93"/>
        <v>1.3.6.1.4.1.8072.3400.4.1.4.16.0</v>
      </c>
      <c r="N378" t="s">
        <v>5076</v>
      </c>
      <c r="O378" t="str">
        <f t="shared" si="94"/>
        <v>1.3.6.1.4.1.8072.3400.4.2.4.16.0</v>
      </c>
      <c r="P378" t="s">
        <v>4956</v>
      </c>
      <c r="Q378" t="str">
        <f t="shared" si="95"/>
        <v>1.3.6.1.4.1.8072.3400.4.3.4.16.0</v>
      </c>
      <c r="R378" t="s">
        <v>4836</v>
      </c>
      <c r="S378" t="str">
        <f t="shared" si="96"/>
        <v>1.3.6.1.4.1.8072.3400.4.4.4.16.0</v>
      </c>
      <c r="T378" t="s">
        <v>4716</v>
      </c>
      <c r="W378" t="str">
        <f t="shared" si="97"/>
        <v>1.3.6.1.4.1.8072.3400.5.2.1.4.16.0</v>
      </c>
      <c r="X378" t="s">
        <v>7862</v>
      </c>
      <c r="Y378" t="str">
        <f t="shared" si="98"/>
        <v>1.3.6.1.4.1.8072.3400.5.2.2.4.16.0</v>
      </c>
      <c r="Z378" t="s">
        <v>7142</v>
      </c>
      <c r="AA378" t="str">
        <f t="shared" si="99"/>
        <v>1.3.6.1.4.1.8072.3400.5.2.3.4.16.0</v>
      </c>
      <c r="AB378" t="s">
        <v>6422</v>
      </c>
      <c r="AC378" t="str">
        <f t="shared" si="100"/>
        <v>1.3.6.1.4.1.8072.3400.5.2.4.4.16.0</v>
      </c>
      <c r="AD378" t="s">
        <v>5702</v>
      </c>
    </row>
    <row r="379" spans="3:30">
      <c r="C379" t="str">
        <f t="shared" si="89"/>
        <v>1.3.6.1.4.1.8072.3400.2.1.4.17.0</v>
      </c>
      <c r="D379" t="s">
        <v>379</v>
      </c>
      <c r="E379" t="str">
        <f t="shared" si="90"/>
        <v>1.3.6.1.4.1.8072.3400.2.2.4.17.0</v>
      </c>
      <c r="F379" t="s">
        <v>979</v>
      </c>
      <c r="G379" t="str">
        <f t="shared" si="91"/>
        <v>1.3.6.1.4.1.8072.3400.2.3.4.17.0</v>
      </c>
      <c r="H379" t="s">
        <v>1579</v>
      </c>
      <c r="I379" t="str">
        <f t="shared" si="92"/>
        <v>1.3.6.1.4.1.8072.3400.2.4.4.17.0</v>
      </c>
      <c r="J379" t="s">
        <v>2179</v>
      </c>
      <c r="M379" t="str">
        <f t="shared" si="93"/>
        <v>1.3.6.1.4.1.8072.3400.4.1.4.17.0</v>
      </c>
      <c r="N379" t="s">
        <v>5077</v>
      </c>
      <c r="O379" t="str">
        <f t="shared" si="94"/>
        <v>1.3.6.1.4.1.8072.3400.4.2.4.17.0</v>
      </c>
      <c r="P379" t="s">
        <v>4957</v>
      </c>
      <c r="Q379" t="str">
        <f t="shared" si="95"/>
        <v>1.3.6.1.4.1.8072.3400.4.3.4.17.0</v>
      </c>
      <c r="R379" t="s">
        <v>4837</v>
      </c>
      <c r="S379" t="str">
        <f t="shared" si="96"/>
        <v>1.3.6.1.4.1.8072.3400.4.4.4.17.0</v>
      </c>
      <c r="T379" t="s">
        <v>4717</v>
      </c>
      <c r="W379" t="str">
        <f t="shared" si="97"/>
        <v>1.3.6.1.4.1.8072.3400.5.2.1.4.17.0</v>
      </c>
      <c r="X379" t="s">
        <v>7863</v>
      </c>
      <c r="Y379" t="str">
        <f t="shared" si="98"/>
        <v>1.3.6.1.4.1.8072.3400.5.2.2.4.17.0</v>
      </c>
      <c r="Z379" t="s">
        <v>7143</v>
      </c>
      <c r="AA379" t="str">
        <f t="shared" si="99"/>
        <v>1.3.6.1.4.1.8072.3400.5.2.3.4.17.0</v>
      </c>
      <c r="AB379" t="s">
        <v>6423</v>
      </c>
      <c r="AC379" t="str">
        <f t="shared" si="100"/>
        <v>1.3.6.1.4.1.8072.3400.5.2.4.4.17.0</v>
      </c>
      <c r="AD379" t="s">
        <v>5703</v>
      </c>
    </row>
    <row r="380" spans="3:30">
      <c r="C380" t="str">
        <f t="shared" si="89"/>
        <v>1.3.6.1.4.1.8072.3400.2.1.4.18.0</v>
      </c>
      <c r="D380" t="s">
        <v>380</v>
      </c>
      <c r="E380" t="str">
        <f t="shared" si="90"/>
        <v>1.3.6.1.4.1.8072.3400.2.2.4.18.0</v>
      </c>
      <c r="F380" t="s">
        <v>980</v>
      </c>
      <c r="G380" t="str">
        <f t="shared" si="91"/>
        <v>1.3.6.1.4.1.8072.3400.2.3.4.18.0</v>
      </c>
      <c r="H380" t="s">
        <v>1580</v>
      </c>
      <c r="I380" t="str">
        <f t="shared" si="92"/>
        <v>1.3.6.1.4.1.8072.3400.2.4.4.18.0</v>
      </c>
      <c r="J380" t="s">
        <v>2180</v>
      </c>
      <c r="M380" t="str">
        <f t="shared" si="93"/>
        <v>1.3.6.1.4.1.8072.3400.4.1.4.18.0</v>
      </c>
      <c r="N380" t="s">
        <v>5078</v>
      </c>
      <c r="O380" t="str">
        <f t="shared" si="94"/>
        <v>1.3.6.1.4.1.8072.3400.4.2.4.18.0</v>
      </c>
      <c r="P380" t="s">
        <v>4958</v>
      </c>
      <c r="Q380" t="str">
        <f t="shared" si="95"/>
        <v>1.3.6.1.4.1.8072.3400.4.3.4.18.0</v>
      </c>
      <c r="R380" t="s">
        <v>4838</v>
      </c>
      <c r="S380" t="str">
        <f t="shared" si="96"/>
        <v>1.3.6.1.4.1.8072.3400.4.4.4.18.0</v>
      </c>
      <c r="T380" t="s">
        <v>4718</v>
      </c>
      <c r="W380" t="str">
        <f t="shared" si="97"/>
        <v>1.3.6.1.4.1.8072.3400.5.2.1.4.18.0</v>
      </c>
      <c r="X380" t="s">
        <v>7864</v>
      </c>
      <c r="Y380" t="str">
        <f t="shared" si="98"/>
        <v>1.3.6.1.4.1.8072.3400.5.2.2.4.18.0</v>
      </c>
      <c r="Z380" t="s">
        <v>7144</v>
      </c>
      <c r="AA380" t="str">
        <f t="shared" si="99"/>
        <v>1.3.6.1.4.1.8072.3400.5.2.3.4.18.0</v>
      </c>
      <c r="AB380" t="s">
        <v>6424</v>
      </c>
      <c r="AC380" t="str">
        <f t="shared" si="100"/>
        <v>1.3.6.1.4.1.8072.3400.5.2.4.4.18.0</v>
      </c>
      <c r="AD380" t="s">
        <v>5704</v>
      </c>
    </row>
    <row r="381" spans="3:30">
      <c r="C381" t="str">
        <f t="shared" si="89"/>
        <v>1.3.6.1.4.1.8072.3400.2.1.4.19.0</v>
      </c>
      <c r="D381" t="s">
        <v>381</v>
      </c>
      <c r="E381" t="str">
        <f t="shared" si="90"/>
        <v>1.3.6.1.4.1.8072.3400.2.2.4.19.0</v>
      </c>
      <c r="F381" t="s">
        <v>981</v>
      </c>
      <c r="G381" t="str">
        <f t="shared" si="91"/>
        <v>1.3.6.1.4.1.8072.3400.2.3.4.19.0</v>
      </c>
      <c r="H381" t="s">
        <v>1581</v>
      </c>
      <c r="I381" t="str">
        <f t="shared" si="92"/>
        <v>1.3.6.1.4.1.8072.3400.2.4.4.19.0</v>
      </c>
      <c r="J381" t="s">
        <v>2181</v>
      </c>
      <c r="M381" t="str">
        <f t="shared" si="93"/>
        <v>1.3.6.1.4.1.8072.3400.4.1.4.19.0</v>
      </c>
      <c r="N381" t="s">
        <v>5079</v>
      </c>
      <c r="O381" t="str">
        <f t="shared" si="94"/>
        <v>1.3.6.1.4.1.8072.3400.4.2.4.19.0</v>
      </c>
      <c r="P381" t="s">
        <v>4959</v>
      </c>
      <c r="Q381" t="str">
        <f t="shared" si="95"/>
        <v>1.3.6.1.4.1.8072.3400.4.3.4.19.0</v>
      </c>
      <c r="R381" t="s">
        <v>4839</v>
      </c>
      <c r="S381" t="str">
        <f t="shared" si="96"/>
        <v>1.3.6.1.4.1.8072.3400.4.4.4.19.0</v>
      </c>
      <c r="T381" t="s">
        <v>4719</v>
      </c>
      <c r="W381" t="str">
        <f t="shared" si="97"/>
        <v>1.3.6.1.4.1.8072.3400.5.2.1.4.19.0</v>
      </c>
      <c r="X381" t="s">
        <v>7865</v>
      </c>
      <c r="Y381" t="str">
        <f t="shared" si="98"/>
        <v>1.3.6.1.4.1.8072.3400.5.2.2.4.19.0</v>
      </c>
      <c r="Z381" t="s">
        <v>7145</v>
      </c>
      <c r="AA381" t="str">
        <f t="shared" si="99"/>
        <v>1.3.6.1.4.1.8072.3400.5.2.3.4.19.0</v>
      </c>
      <c r="AB381" t="s">
        <v>6425</v>
      </c>
      <c r="AC381" t="str">
        <f t="shared" si="100"/>
        <v>1.3.6.1.4.1.8072.3400.5.2.4.4.19.0</v>
      </c>
      <c r="AD381" t="s">
        <v>5705</v>
      </c>
    </row>
    <row r="382" spans="3:30">
      <c r="C382" t="str">
        <f t="shared" si="89"/>
        <v>1.3.6.1.4.1.8072.3400.2.1.4.20.0</v>
      </c>
      <c r="D382" t="s">
        <v>382</v>
      </c>
      <c r="E382" t="str">
        <f t="shared" si="90"/>
        <v>1.3.6.1.4.1.8072.3400.2.2.4.20.0</v>
      </c>
      <c r="F382" t="s">
        <v>982</v>
      </c>
      <c r="G382" t="str">
        <f t="shared" si="91"/>
        <v>1.3.6.1.4.1.8072.3400.2.3.4.20.0</v>
      </c>
      <c r="H382" t="s">
        <v>1582</v>
      </c>
      <c r="I382" t="str">
        <f t="shared" si="92"/>
        <v>1.3.6.1.4.1.8072.3400.2.4.4.20.0</v>
      </c>
      <c r="J382" t="s">
        <v>2182</v>
      </c>
      <c r="M382" t="str">
        <f t="shared" si="93"/>
        <v>1.3.6.1.4.1.8072.3400.4.1.4.20.0</v>
      </c>
      <c r="N382" t="s">
        <v>5080</v>
      </c>
      <c r="O382" t="str">
        <f t="shared" si="94"/>
        <v>1.3.6.1.4.1.8072.3400.4.2.4.20.0</v>
      </c>
      <c r="P382" t="s">
        <v>4960</v>
      </c>
      <c r="Q382" t="str">
        <f t="shared" si="95"/>
        <v>1.3.6.1.4.1.8072.3400.4.3.4.20.0</v>
      </c>
      <c r="R382" t="s">
        <v>4840</v>
      </c>
      <c r="S382" t="str">
        <f t="shared" si="96"/>
        <v>1.3.6.1.4.1.8072.3400.4.4.4.20.0</v>
      </c>
      <c r="T382" t="s">
        <v>4720</v>
      </c>
      <c r="W382" t="str">
        <f t="shared" si="97"/>
        <v>1.3.6.1.4.1.8072.3400.5.2.1.4.20.0</v>
      </c>
      <c r="X382" t="s">
        <v>7866</v>
      </c>
      <c r="Y382" t="str">
        <f t="shared" si="98"/>
        <v>1.3.6.1.4.1.8072.3400.5.2.2.4.20.0</v>
      </c>
      <c r="Z382" t="s">
        <v>7146</v>
      </c>
      <c r="AA382" t="str">
        <f t="shared" si="99"/>
        <v>1.3.6.1.4.1.8072.3400.5.2.3.4.20.0</v>
      </c>
      <c r="AB382" t="s">
        <v>6426</v>
      </c>
      <c r="AC382" t="str">
        <f t="shared" si="100"/>
        <v>1.3.6.1.4.1.8072.3400.5.2.4.4.20.0</v>
      </c>
      <c r="AD382" t="s">
        <v>5706</v>
      </c>
    </row>
    <row r="383" spans="3:30">
      <c r="C383" t="str">
        <f t="shared" si="89"/>
        <v>1.3.6.1.4.1.8072.3400.2.1.4.21.0</v>
      </c>
      <c r="D383" t="s">
        <v>383</v>
      </c>
      <c r="E383" t="str">
        <f t="shared" si="90"/>
        <v>1.3.6.1.4.1.8072.3400.2.2.4.21.0</v>
      </c>
      <c r="F383" t="s">
        <v>983</v>
      </c>
      <c r="G383" t="str">
        <f t="shared" si="91"/>
        <v>1.3.6.1.4.1.8072.3400.2.3.4.21.0</v>
      </c>
      <c r="H383" t="s">
        <v>1583</v>
      </c>
      <c r="I383" t="str">
        <f t="shared" si="92"/>
        <v>1.3.6.1.4.1.8072.3400.2.4.4.21.0</v>
      </c>
      <c r="J383" t="s">
        <v>2183</v>
      </c>
      <c r="M383" t="str">
        <f t="shared" si="93"/>
        <v>1.3.6.1.4.1.8072.3400.4.1.4.21.0</v>
      </c>
      <c r="N383" t="s">
        <v>5081</v>
      </c>
      <c r="O383" t="str">
        <f t="shared" si="94"/>
        <v>1.3.6.1.4.1.8072.3400.4.2.4.21.0</v>
      </c>
      <c r="P383" t="s">
        <v>4961</v>
      </c>
      <c r="Q383" t="str">
        <f t="shared" si="95"/>
        <v>1.3.6.1.4.1.8072.3400.4.3.4.21.0</v>
      </c>
      <c r="R383" t="s">
        <v>4841</v>
      </c>
      <c r="S383" t="str">
        <f t="shared" si="96"/>
        <v>1.3.6.1.4.1.8072.3400.4.4.4.21.0</v>
      </c>
      <c r="T383" t="s">
        <v>4721</v>
      </c>
      <c r="W383" t="str">
        <f t="shared" si="97"/>
        <v>1.3.6.1.4.1.8072.3400.5.2.1.4.21.0</v>
      </c>
      <c r="X383" t="s">
        <v>7867</v>
      </c>
      <c r="Y383" t="str">
        <f t="shared" si="98"/>
        <v>1.3.6.1.4.1.8072.3400.5.2.2.4.21.0</v>
      </c>
      <c r="Z383" t="s">
        <v>7147</v>
      </c>
      <c r="AA383" t="str">
        <f t="shared" si="99"/>
        <v>1.3.6.1.4.1.8072.3400.5.2.3.4.21.0</v>
      </c>
      <c r="AB383" t="s">
        <v>6427</v>
      </c>
      <c r="AC383" t="str">
        <f t="shared" si="100"/>
        <v>1.3.6.1.4.1.8072.3400.5.2.4.4.21.0</v>
      </c>
      <c r="AD383" t="s">
        <v>5707</v>
      </c>
    </row>
    <row r="384" spans="3:30">
      <c r="C384" t="str">
        <f t="shared" si="89"/>
        <v>1.3.6.1.4.1.8072.3400.2.1.4.22.0</v>
      </c>
      <c r="D384" t="s">
        <v>384</v>
      </c>
      <c r="E384" t="str">
        <f t="shared" si="90"/>
        <v>1.3.6.1.4.1.8072.3400.2.2.4.22.0</v>
      </c>
      <c r="F384" t="s">
        <v>984</v>
      </c>
      <c r="G384" t="str">
        <f t="shared" si="91"/>
        <v>1.3.6.1.4.1.8072.3400.2.3.4.22.0</v>
      </c>
      <c r="H384" t="s">
        <v>1584</v>
      </c>
      <c r="I384" t="str">
        <f t="shared" si="92"/>
        <v>1.3.6.1.4.1.8072.3400.2.4.4.22.0</v>
      </c>
      <c r="J384" t="s">
        <v>2184</v>
      </c>
      <c r="M384" t="str">
        <f t="shared" si="93"/>
        <v>1.3.6.1.4.1.8072.3400.4.1.4.22.0</v>
      </c>
      <c r="N384" t="s">
        <v>5082</v>
      </c>
      <c r="O384" t="str">
        <f t="shared" si="94"/>
        <v>1.3.6.1.4.1.8072.3400.4.2.4.22.0</v>
      </c>
      <c r="P384" t="s">
        <v>4962</v>
      </c>
      <c r="Q384" t="str">
        <f t="shared" si="95"/>
        <v>1.3.6.1.4.1.8072.3400.4.3.4.22.0</v>
      </c>
      <c r="R384" t="s">
        <v>4842</v>
      </c>
      <c r="S384" t="str">
        <f t="shared" si="96"/>
        <v>1.3.6.1.4.1.8072.3400.4.4.4.22.0</v>
      </c>
      <c r="T384" t="s">
        <v>4722</v>
      </c>
      <c r="W384" t="str">
        <f t="shared" si="97"/>
        <v>1.3.6.1.4.1.8072.3400.5.2.1.4.22.0</v>
      </c>
      <c r="X384" t="s">
        <v>7868</v>
      </c>
      <c r="Y384" t="str">
        <f t="shared" si="98"/>
        <v>1.3.6.1.4.1.8072.3400.5.2.2.4.22.0</v>
      </c>
      <c r="Z384" t="s">
        <v>7148</v>
      </c>
      <c r="AA384" t="str">
        <f t="shared" si="99"/>
        <v>1.3.6.1.4.1.8072.3400.5.2.3.4.22.0</v>
      </c>
      <c r="AB384" t="s">
        <v>6428</v>
      </c>
      <c r="AC384" t="str">
        <f t="shared" si="100"/>
        <v>1.3.6.1.4.1.8072.3400.5.2.4.4.22.0</v>
      </c>
      <c r="AD384" t="s">
        <v>5708</v>
      </c>
    </row>
    <row r="385" spans="3:30">
      <c r="C385" t="str">
        <f t="shared" si="89"/>
        <v>1.3.6.1.4.1.8072.3400.2.1.4.23.0</v>
      </c>
      <c r="D385" t="s">
        <v>385</v>
      </c>
      <c r="E385" t="str">
        <f t="shared" si="90"/>
        <v>1.3.6.1.4.1.8072.3400.2.2.4.23.0</v>
      </c>
      <c r="F385" t="s">
        <v>985</v>
      </c>
      <c r="G385" t="str">
        <f t="shared" si="91"/>
        <v>1.3.6.1.4.1.8072.3400.2.3.4.23.0</v>
      </c>
      <c r="H385" t="s">
        <v>1585</v>
      </c>
      <c r="I385" t="str">
        <f t="shared" si="92"/>
        <v>1.3.6.1.4.1.8072.3400.2.4.4.23.0</v>
      </c>
      <c r="J385" t="s">
        <v>2185</v>
      </c>
      <c r="M385" t="str">
        <f t="shared" si="93"/>
        <v>1.3.6.1.4.1.8072.3400.4.1.4.23.0</v>
      </c>
      <c r="N385" t="s">
        <v>5083</v>
      </c>
      <c r="O385" t="str">
        <f t="shared" si="94"/>
        <v>1.3.6.1.4.1.8072.3400.4.2.4.23.0</v>
      </c>
      <c r="P385" t="s">
        <v>4963</v>
      </c>
      <c r="Q385" t="str">
        <f t="shared" si="95"/>
        <v>1.3.6.1.4.1.8072.3400.4.3.4.23.0</v>
      </c>
      <c r="R385" t="s">
        <v>4843</v>
      </c>
      <c r="S385" t="str">
        <f t="shared" si="96"/>
        <v>1.3.6.1.4.1.8072.3400.4.4.4.23.0</v>
      </c>
      <c r="T385" t="s">
        <v>4723</v>
      </c>
      <c r="W385" t="str">
        <f t="shared" si="97"/>
        <v>1.3.6.1.4.1.8072.3400.5.2.1.4.23.0</v>
      </c>
      <c r="X385" t="s">
        <v>7869</v>
      </c>
      <c r="Y385" t="str">
        <f t="shared" si="98"/>
        <v>1.3.6.1.4.1.8072.3400.5.2.2.4.23.0</v>
      </c>
      <c r="Z385" t="s">
        <v>7149</v>
      </c>
      <c r="AA385" t="str">
        <f t="shared" si="99"/>
        <v>1.3.6.1.4.1.8072.3400.5.2.3.4.23.0</v>
      </c>
      <c r="AB385" t="s">
        <v>6429</v>
      </c>
      <c r="AC385" t="str">
        <f t="shared" si="100"/>
        <v>1.3.6.1.4.1.8072.3400.5.2.4.4.23.0</v>
      </c>
      <c r="AD385" t="s">
        <v>5709</v>
      </c>
    </row>
    <row r="386" spans="3:30">
      <c r="C386" t="str">
        <f t="shared" si="89"/>
        <v>1.3.6.1.4.1.8072.3400.2.1.4.24.0</v>
      </c>
      <c r="D386" t="s">
        <v>386</v>
      </c>
      <c r="E386" t="str">
        <f t="shared" si="90"/>
        <v>1.3.6.1.4.1.8072.3400.2.2.4.24.0</v>
      </c>
      <c r="F386" t="s">
        <v>986</v>
      </c>
      <c r="G386" t="str">
        <f t="shared" si="91"/>
        <v>1.3.6.1.4.1.8072.3400.2.3.4.24.0</v>
      </c>
      <c r="H386" t="s">
        <v>1586</v>
      </c>
      <c r="I386" t="str">
        <f t="shared" si="92"/>
        <v>1.3.6.1.4.1.8072.3400.2.4.4.24.0</v>
      </c>
      <c r="J386" t="s">
        <v>2186</v>
      </c>
      <c r="M386" t="str">
        <f t="shared" si="93"/>
        <v>1.3.6.1.4.1.8072.3400.4.1.4.24.0</v>
      </c>
      <c r="N386" t="s">
        <v>5084</v>
      </c>
      <c r="O386" t="str">
        <f t="shared" si="94"/>
        <v>1.3.6.1.4.1.8072.3400.4.2.4.24.0</v>
      </c>
      <c r="P386" t="s">
        <v>4964</v>
      </c>
      <c r="Q386" t="str">
        <f t="shared" si="95"/>
        <v>1.3.6.1.4.1.8072.3400.4.3.4.24.0</v>
      </c>
      <c r="R386" t="s">
        <v>4844</v>
      </c>
      <c r="S386" t="str">
        <f t="shared" si="96"/>
        <v>1.3.6.1.4.1.8072.3400.4.4.4.24.0</v>
      </c>
      <c r="T386" t="s">
        <v>4724</v>
      </c>
      <c r="W386" t="str">
        <f t="shared" si="97"/>
        <v>1.3.6.1.4.1.8072.3400.5.2.1.4.24.0</v>
      </c>
      <c r="X386" t="s">
        <v>7870</v>
      </c>
      <c r="Y386" t="str">
        <f t="shared" si="98"/>
        <v>1.3.6.1.4.1.8072.3400.5.2.2.4.24.0</v>
      </c>
      <c r="Z386" t="s">
        <v>7150</v>
      </c>
      <c r="AA386" t="str">
        <f t="shared" si="99"/>
        <v>1.3.6.1.4.1.8072.3400.5.2.3.4.24.0</v>
      </c>
      <c r="AB386" t="s">
        <v>6430</v>
      </c>
      <c r="AC386" t="str">
        <f t="shared" si="100"/>
        <v>1.3.6.1.4.1.8072.3400.5.2.4.4.24.0</v>
      </c>
      <c r="AD386" t="s">
        <v>5710</v>
      </c>
    </row>
    <row r="387" spans="3:30">
      <c r="C387" t="str">
        <f t="shared" si="89"/>
        <v>1.3.6.1.4.1.8072.3400.2.1.4.25.0</v>
      </c>
      <c r="D387" t="s">
        <v>387</v>
      </c>
      <c r="E387" t="str">
        <f t="shared" si="90"/>
        <v>1.3.6.1.4.1.8072.3400.2.2.4.25.0</v>
      </c>
      <c r="F387" t="s">
        <v>987</v>
      </c>
      <c r="G387" t="str">
        <f t="shared" si="91"/>
        <v>1.3.6.1.4.1.8072.3400.2.3.4.25.0</v>
      </c>
      <c r="H387" t="s">
        <v>1587</v>
      </c>
      <c r="I387" t="str">
        <f t="shared" si="92"/>
        <v>1.3.6.1.4.1.8072.3400.2.4.4.25.0</v>
      </c>
      <c r="J387" t="s">
        <v>2187</v>
      </c>
      <c r="M387" t="str">
        <f t="shared" si="93"/>
        <v>1.3.6.1.4.1.8072.3400.4.1.4.25.0</v>
      </c>
      <c r="N387" t="s">
        <v>5085</v>
      </c>
      <c r="O387" t="str">
        <f t="shared" si="94"/>
        <v>1.3.6.1.4.1.8072.3400.4.2.4.25.0</v>
      </c>
      <c r="P387" t="s">
        <v>4965</v>
      </c>
      <c r="Q387" t="str">
        <f t="shared" si="95"/>
        <v>1.3.6.1.4.1.8072.3400.4.3.4.25.0</v>
      </c>
      <c r="R387" t="s">
        <v>4845</v>
      </c>
      <c r="S387" t="str">
        <f t="shared" si="96"/>
        <v>1.3.6.1.4.1.8072.3400.4.4.4.25.0</v>
      </c>
      <c r="T387" t="s">
        <v>4725</v>
      </c>
      <c r="W387" t="str">
        <f t="shared" si="97"/>
        <v>1.3.6.1.4.1.8072.3400.5.2.1.4.25.0</v>
      </c>
      <c r="X387" t="s">
        <v>7871</v>
      </c>
      <c r="Y387" t="str">
        <f t="shared" si="98"/>
        <v>1.3.6.1.4.1.8072.3400.5.2.2.4.25.0</v>
      </c>
      <c r="Z387" t="s">
        <v>7151</v>
      </c>
      <c r="AA387" t="str">
        <f t="shared" si="99"/>
        <v>1.3.6.1.4.1.8072.3400.5.2.3.4.25.0</v>
      </c>
      <c r="AB387" t="s">
        <v>6431</v>
      </c>
      <c r="AC387" t="str">
        <f t="shared" si="100"/>
        <v>1.3.6.1.4.1.8072.3400.5.2.4.4.25.0</v>
      </c>
      <c r="AD387" t="s">
        <v>5711</v>
      </c>
    </row>
    <row r="388" spans="3:30">
      <c r="C388" t="str">
        <f t="shared" si="89"/>
        <v>1.3.6.1.4.1.8072.3400.2.1.4.26.0</v>
      </c>
      <c r="D388" t="s">
        <v>388</v>
      </c>
      <c r="E388" t="str">
        <f t="shared" si="90"/>
        <v>1.3.6.1.4.1.8072.3400.2.2.4.26.0</v>
      </c>
      <c r="F388" t="s">
        <v>988</v>
      </c>
      <c r="G388" t="str">
        <f t="shared" si="91"/>
        <v>1.3.6.1.4.1.8072.3400.2.3.4.26.0</v>
      </c>
      <c r="H388" t="s">
        <v>1588</v>
      </c>
      <c r="I388" t="str">
        <f t="shared" si="92"/>
        <v>1.3.6.1.4.1.8072.3400.2.4.4.26.0</v>
      </c>
      <c r="J388" t="s">
        <v>2188</v>
      </c>
      <c r="M388" t="str">
        <f t="shared" si="93"/>
        <v>1.3.6.1.4.1.8072.3400.4.1.4.26.0</v>
      </c>
      <c r="N388" t="s">
        <v>5086</v>
      </c>
      <c r="O388" t="str">
        <f t="shared" si="94"/>
        <v>1.3.6.1.4.1.8072.3400.4.2.4.26.0</v>
      </c>
      <c r="P388" t="s">
        <v>4966</v>
      </c>
      <c r="Q388" t="str">
        <f t="shared" si="95"/>
        <v>1.3.6.1.4.1.8072.3400.4.3.4.26.0</v>
      </c>
      <c r="R388" t="s">
        <v>4846</v>
      </c>
      <c r="S388" t="str">
        <f t="shared" si="96"/>
        <v>1.3.6.1.4.1.8072.3400.4.4.4.26.0</v>
      </c>
      <c r="T388" t="s">
        <v>4726</v>
      </c>
      <c r="W388" t="str">
        <f t="shared" si="97"/>
        <v>1.3.6.1.4.1.8072.3400.5.2.1.4.26.0</v>
      </c>
      <c r="X388" t="s">
        <v>7872</v>
      </c>
      <c r="Y388" t="str">
        <f t="shared" si="98"/>
        <v>1.3.6.1.4.1.8072.3400.5.2.2.4.26.0</v>
      </c>
      <c r="Z388" t="s">
        <v>7152</v>
      </c>
      <c r="AA388" t="str">
        <f t="shared" si="99"/>
        <v>1.3.6.1.4.1.8072.3400.5.2.3.4.26.0</v>
      </c>
      <c r="AB388" t="s">
        <v>6432</v>
      </c>
      <c r="AC388" t="str">
        <f t="shared" si="100"/>
        <v>1.3.6.1.4.1.8072.3400.5.2.4.4.26.0</v>
      </c>
      <c r="AD388" t="s">
        <v>5712</v>
      </c>
    </row>
    <row r="389" spans="3:30">
      <c r="C389" t="str">
        <f t="shared" si="89"/>
        <v>1.3.6.1.4.1.8072.3400.2.1.4.27.0</v>
      </c>
      <c r="D389" t="s">
        <v>389</v>
      </c>
      <c r="E389" t="str">
        <f t="shared" si="90"/>
        <v>1.3.6.1.4.1.8072.3400.2.2.4.27.0</v>
      </c>
      <c r="F389" t="s">
        <v>989</v>
      </c>
      <c r="G389" t="str">
        <f t="shared" si="91"/>
        <v>1.3.6.1.4.1.8072.3400.2.3.4.27.0</v>
      </c>
      <c r="H389" t="s">
        <v>1589</v>
      </c>
      <c r="I389" t="str">
        <f t="shared" si="92"/>
        <v>1.3.6.1.4.1.8072.3400.2.4.4.27.0</v>
      </c>
      <c r="J389" t="s">
        <v>2189</v>
      </c>
      <c r="M389" t="str">
        <f t="shared" si="93"/>
        <v>1.3.6.1.4.1.8072.3400.4.1.4.27.0</v>
      </c>
      <c r="N389" t="s">
        <v>5087</v>
      </c>
      <c r="O389" t="str">
        <f t="shared" si="94"/>
        <v>1.3.6.1.4.1.8072.3400.4.2.4.27.0</v>
      </c>
      <c r="P389" t="s">
        <v>4967</v>
      </c>
      <c r="Q389" t="str">
        <f t="shared" si="95"/>
        <v>1.3.6.1.4.1.8072.3400.4.3.4.27.0</v>
      </c>
      <c r="R389" t="s">
        <v>4847</v>
      </c>
      <c r="S389" t="str">
        <f t="shared" si="96"/>
        <v>1.3.6.1.4.1.8072.3400.4.4.4.27.0</v>
      </c>
      <c r="T389" t="s">
        <v>4727</v>
      </c>
      <c r="W389" t="str">
        <f t="shared" si="97"/>
        <v>1.3.6.1.4.1.8072.3400.5.2.1.4.27.0</v>
      </c>
      <c r="X389" t="s">
        <v>7873</v>
      </c>
      <c r="Y389" t="str">
        <f t="shared" si="98"/>
        <v>1.3.6.1.4.1.8072.3400.5.2.2.4.27.0</v>
      </c>
      <c r="Z389" t="s">
        <v>7153</v>
      </c>
      <c r="AA389" t="str">
        <f t="shared" si="99"/>
        <v>1.3.6.1.4.1.8072.3400.5.2.3.4.27.0</v>
      </c>
      <c r="AB389" t="s">
        <v>6433</v>
      </c>
      <c r="AC389" t="str">
        <f t="shared" si="100"/>
        <v>1.3.6.1.4.1.8072.3400.5.2.4.4.27.0</v>
      </c>
      <c r="AD389" t="s">
        <v>5713</v>
      </c>
    </row>
    <row r="390" spans="3:30">
      <c r="C390" t="str">
        <f t="shared" si="89"/>
        <v>1.3.6.1.4.1.8072.3400.2.1.4.28.0</v>
      </c>
      <c r="D390" t="s">
        <v>390</v>
      </c>
      <c r="E390" t="str">
        <f t="shared" si="90"/>
        <v>1.3.6.1.4.1.8072.3400.2.2.4.28.0</v>
      </c>
      <c r="F390" t="s">
        <v>990</v>
      </c>
      <c r="G390" t="str">
        <f t="shared" si="91"/>
        <v>1.3.6.1.4.1.8072.3400.2.3.4.28.0</v>
      </c>
      <c r="H390" t="s">
        <v>1590</v>
      </c>
      <c r="I390" t="str">
        <f t="shared" si="92"/>
        <v>1.3.6.1.4.1.8072.3400.2.4.4.28.0</v>
      </c>
      <c r="J390" t="s">
        <v>2190</v>
      </c>
      <c r="M390" t="str">
        <f t="shared" si="93"/>
        <v>1.3.6.1.4.1.8072.3400.4.1.4.28.0</v>
      </c>
      <c r="N390" t="s">
        <v>5088</v>
      </c>
      <c r="O390" t="str">
        <f t="shared" si="94"/>
        <v>1.3.6.1.4.1.8072.3400.4.2.4.28.0</v>
      </c>
      <c r="P390" t="s">
        <v>4968</v>
      </c>
      <c r="Q390" t="str">
        <f t="shared" si="95"/>
        <v>1.3.6.1.4.1.8072.3400.4.3.4.28.0</v>
      </c>
      <c r="R390" t="s">
        <v>4848</v>
      </c>
      <c r="S390" t="str">
        <f t="shared" si="96"/>
        <v>1.3.6.1.4.1.8072.3400.4.4.4.28.0</v>
      </c>
      <c r="T390" t="s">
        <v>4728</v>
      </c>
      <c r="W390" t="str">
        <f t="shared" si="97"/>
        <v>1.3.6.1.4.1.8072.3400.5.2.1.4.28.0</v>
      </c>
      <c r="X390" t="s">
        <v>7874</v>
      </c>
      <c r="Y390" t="str">
        <f t="shared" si="98"/>
        <v>1.3.6.1.4.1.8072.3400.5.2.2.4.28.0</v>
      </c>
      <c r="Z390" t="s">
        <v>7154</v>
      </c>
      <c r="AA390" t="str">
        <f t="shared" si="99"/>
        <v>1.3.6.1.4.1.8072.3400.5.2.3.4.28.0</v>
      </c>
      <c r="AB390" t="s">
        <v>6434</v>
      </c>
      <c r="AC390" t="str">
        <f t="shared" si="100"/>
        <v>1.3.6.1.4.1.8072.3400.5.2.4.4.28.0</v>
      </c>
      <c r="AD390" t="s">
        <v>5714</v>
      </c>
    </row>
    <row r="391" spans="3:30">
      <c r="C391" t="str">
        <f t="shared" si="89"/>
        <v>1.3.6.1.4.1.8072.3400.2.1.4.29.0</v>
      </c>
      <c r="D391" t="s">
        <v>391</v>
      </c>
      <c r="E391" t="str">
        <f t="shared" si="90"/>
        <v>1.3.6.1.4.1.8072.3400.2.2.4.29.0</v>
      </c>
      <c r="F391" t="s">
        <v>991</v>
      </c>
      <c r="G391" t="str">
        <f t="shared" si="91"/>
        <v>1.3.6.1.4.1.8072.3400.2.3.4.29.0</v>
      </c>
      <c r="H391" t="s">
        <v>1591</v>
      </c>
      <c r="I391" t="str">
        <f t="shared" si="92"/>
        <v>1.3.6.1.4.1.8072.3400.2.4.4.29.0</v>
      </c>
      <c r="J391" t="s">
        <v>2191</v>
      </c>
      <c r="M391" t="str">
        <f t="shared" si="93"/>
        <v>1.3.6.1.4.1.8072.3400.4.1.4.29.0</v>
      </c>
      <c r="N391" t="s">
        <v>5089</v>
      </c>
      <c r="O391" t="str">
        <f t="shared" si="94"/>
        <v>1.3.6.1.4.1.8072.3400.4.2.4.29.0</v>
      </c>
      <c r="P391" t="s">
        <v>4969</v>
      </c>
      <c r="Q391" t="str">
        <f t="shared" si="95"/>
        <v>1.3.6.1.4.1.8072.3400.4.3.4.29.0</v>
      </c>
      <c r="R391" t="s">
        <v>4849</v>
      </c>
      <c r="S391" t="str">
        <f t="shared" si="96"/>
        <v>1.3.6.1.4.1.8072.3400.4.4.4.29.0</v>
      </c>
      <c r="T391" t="s">
        <v>4729</v>
      </c>
      <c r="W391" t="str">
        <f t="shared" si="97"/>
        <v>1.3.6.1.4.1.8072.3400.5.2.1.4.29.0</v>
      </c>
      <c r="X391" t="s">
        <v>7875</v>
      </c>
      <c r="Y391" t="str">
        <f t="shared" si="98"/>
        <v>1.3.6.1.4.1.8072.3400.5.2.2.4.29.0</v>
      </c>
      <c r="Z391" t="s">
        <v>7155</v>
      </c>
      <c r="AA391" t="str">
        <f t="shared" si="99"/>
        <v>1.3.6.1.4.1.8072.3400.5.2.3.4.29.0</v>
      </c>
      <c r="AB391" t="s">
        <v>6435</v>
      </c>
      <c r="AC391" t="str">
        <f t="shared" si="100"/>
        <v>1.3.6.1.4.1.8072.3400.5.2.4.4.29.0</v>
      </c>
      <c r="AD391" t="s">
        <v>5715</v>
      </c>
    </row>
    <row r="392" spans="3:30">
      <c r="C392" t="str">
        <f t="shared" si="89"/>
        <v>1.3.6.1.4.1.8072.3400.2.1.4.30.0</v>
      </c>
      <c r="D392" t="s">
        <v>392</v>
      </c>
      <c r="E392" t="str">
        <f t="shared" si="90"/>
        <v>1.3.6.1.4.1.8072.3400.2.2.4.30.0</v>
      </c>
      <c r="F392" t="s">
        <v>992</v>
      </c>
      <c r="G392" t="str">
        <f t="shared" si="91"/>
        <v>1.3.6.1.4.1.8072.3400.2.3.4.30.0</v>
      </c>
      <c r="H392" t="s">
        <v>1592</v>
      </c>
      <c r="I392" t="str">
        <f t="shared" si="92"/>
        <v>1.3.6.1.4.1.8072.3400.2.4.4.30.0</v>
      </c>
      <c r="J392" t="s">
        <v>2192</v>
      </c>
      <c r="M392" t="str">
        <f t="shared" si="93"/>
        <v>1.3.6.1.4.1.8072.3400.4.1.4.30.0</v>
      </c>
      <c r="N392" t="s">
        <v>5090</v>
      </c>
      <c r="O392" t="str">
        <f t="shared" si="94"/>
        <v>1.3.6.1.4.1.8072.3400.4.2.4.30.0</v>
      </c>
      <c r="P392" t="s">
        <v>4970</v>
      </c>
      <c r="Q392" t="str">
        <f t="shared" si="95"/>
        <v>1.3.6.1.4.1.8072.3400.4.3.4.30.0</v>
      </c>
      <c r="R392" t="s">
        <v>4850</v>
      </c>
      <c r="S392" t="str">
        <f t="shared" si="96"/>
        <v>1.3.6.1.4.1.8072.3400.4.4.4.30.0</v>
      </c>
      <c r="T392" t="s">
        <v>4730</v>
      </c>
      <c r="W392" t="str">
        <f t="shared" si="97"/>
        <v>1.3.6.1.4.1.8072.3400.5.2.1.4.30.0</v>
      </c>
      <c r="X392" t="s">
        <v>7876</v>
      </c>
      <c r="Y392" t="str">
        <f t="shared" si="98"/>
        <v>1.3.6.1.4.1.8072.3400.5.2.2.4.30.0</v>
      </c>
      <c r="Z392" t="s">
        <v>7156</v>
      </c>
      <c r="AA392" t="str">
        <f t="shared" si="99"/>
        <v>1.3.6.1.4.1.8072.3400.5.2.3.4.30.0</v>
      </c>
      <c r="AB392" t="s">
        <v>6436</v>
      </c>
      <c r="AC392" t="str">
        <f t="shared" si="100"/>
        <v>1.3.6.1.4.1.8072.3400.5.2.4.4.30.0</v>
      </c>
      <c r="AD392" t="s">
        <v>5716</v>
      </c>
    </row>
    <row r="393" spans="3:30">
      <c r="C393" t="str">
        <f t="shared" si="89"/>
        <v>1.3.6.1.4.1.8072.3400.2.1.4.31.0</v>
      </c>
      <c r="D393" t="s">
        <v>393</v>
      </c>
      <c r="E393" t="str">
        <f t="shared" si="90"/>
        <v>1.3.6.1.4.1.8072.3400.2.2.4.31.0</v>
      </c>
      <c r="F393" t="s">
        <v>993</v>
      </c>
      <c r="G393" t="str">
        <f t="shared" si="91"/>
        <v>1.3.6.1.4.1.8072.3400.2.3.4.31.0</v>
      </c>
      <c r="H393" t="s">
        <v>1593</v>
      </c>
      <c r="I393" t="str">
        <f t="shared" si="92"/>
        <v>1.3.6.1.4.1.8072.3400.2.4.4.31.0</v>
      </c>
      <c r="J393" t="s">
        <v>2193</v>
      </c>
      <c r="M393" t="str">
        <f t="shared" si="93"/>
        <v>1.3.6.1.4.1.8072.3400.4.1.4.31.0</v>
      </c>
      <c r="N393" t="s">
        <v>5091</v>
      </c>
      <c r="O393" t="str">
        <f t="shared" si="94"/>
        <v>1.3.6.1.4.1.8072.3400.4.2.4.31.0</v>
      </c>
      <c r="P393" t="s">
        <v>4971</v>
      </c>
      <c r="Q393" t="str">
        <f t="shared" si="95"/>
        <v>1.3.6.1.4.1.8072.3400.4.3.4.31.0</v>
      </c>
      <c r="R393" t="s">
        <v>4851</v>
      </c>
      <c r="S393" t="str">
        <f t="shared" si="96"/>
        <v>1.3.6.1.4.1.8072.3400.4.4.4.31.0</v>
      </c>
      <c r="T393" t="s">
        <v>4731</v>
      </c>
      <c r="W393" t="str">
        <f t="shared" si="97"/>
        <v>1.3.6.1.4.1.8072.3400.5.2.1.4.31.0</v>
      </c>
      <c r="X393" t="s">
        <v>7877</v>
      </c>
      <c r="Y393" t="str">
        <f t="shared" si="98"/>
        <v>1.3.6.1.4.1.8072.3400.5.2.2.4.31.0</v>
      </c>
      <c r="Z393" t="s">
        <v>7157</v>
      </c>
      <c r="AA393" t="str">
        <f t="shared" si="99"/>
        <v>1.3.6.1.4.1.8072.3400.5.2.3.4.31.0</v>
      </c>
      <c r="AB393" t="s">
        <v>6437</v>
      </c>
      <c r="AC393" t="str">
        <f t="shared" si="100"/>
        <v>1.3.6.1.4.1.8072.3400.5.2.4.4.31.0</v>
      </c>
      <c r="AD393" t="s">
        <v>5717</v>
      </c>
    </row>
    <row r="394" spans="3:30">
      <c r="C394" t="str">
        <f t="shared" si="89"/>
        <v>1.3.6.1.4.1.8072.3400.2.1.4.32.0</v>
      </c>
      <c r="D394" t="s">
        <v>394</v>
      </c>
      <c r="E394" t="str">
        <f t="shared" si="90"/>
        <v>1.3.6.1.4.1.8072.3400.2.2.4.32.0</v>
      </c>
      <c r="F394" t="s">
        <v>994</v>
      </c>
      <c r="G394" t="str">
        <f t="shared" si="91"/>
        <v>1.3.6.1.4.1.8072.3400.2.3.4.32.0</v>
      </c>
      <c r="H394" t="s">
        <v>1594</v>
      </c>
      <c r="I394" t="str">
        <f t="shared" si="92"/>
        <v>1.3.6.1.4.1.8072.3400.2.4.4.32.0</v>
      </c>
      <c r="J394" t="s">
        <v>2194</v>
      </c>
      <c r="M394" t="str">
        <f t="shared" si="93"/>
        <v>1.3.6.1.4.1.8072.3400.4.1.4.32.0</v>
      </c>
      <c r="N394" t="s">
        <v>5092</v>
      </c>
      <c r="O394" t="str">
        <f t="shared" si="94"/>
        <v>1.3.6.1.4.1.8072.3400.4.2.4.32.0</v>
      </c>
      <c r="P394" t="s">
        <v>4972</v>
      </c>
      <c r="Q394" t="str">
        <f t="shared" si="95"/>
        <v>1.3.6.1.4.1.8072.3400.4.3.4.32.0</v>
      </c>
      <c r="R394" t="s">
        <v>4852</v>
      </c>
      <c r="S394" t="str">
        <f t="shared" si="96"/>
        <v>1.3.6.1.4.1.8072.3400.4.4.4.32.0</v>
      </c>
      <c r="T394" t="s">
        <v>4732</v>
      </c>
      <c r="W394" t="str">
        <f t="shared" si="97"/>
        <v>1.3.6.1.4.1.8072.3400.5.2.1.4.32.0</v>
      </c>
      <c r="X394" t="s">
        <v>7878</v>
      </c>
      <c r="Y394" t="str">
        <f t="shared" si="98"/>
        <v>1.3.6.1.4.1.8072.3400.5.2.2.4.32.0</v>
      </c>
      <c r="Z394" t="s">
        <v>7158</v>
      </c>
      <c r="AA394" t="str">
        <f t="shared" si="99"/>
        <v>1.3.6.1.4.1.8072.3400.5.2.3.4.32.0</v>
      </c>
      <c r="AB394" t="s">
        <v>6438</v>
      </c>
      <c r="AC394" t="str">
        <f t="shared" si="100"/>
        <v>1.3.6.1.4.1.8072.3400.5.2.4.4.32.0</v>
      </c>
      <c r="AD394" t="s">
        <v>5718</v>
      </c>
    </row>
    <row r="395" spans="3:30">
      <c r="C395" t="str">
        <f t="shared" si="89"/>
        <v>1.3.6.1.4.1.8072.3400.2.1.4.33.0</v>
      </c>
      <c r="D395" t="s">
        <v>395</v>
      </c>
      <c r="E395" t="str">
        <f t="shared" si="90"/>
        <v>1.3.6.1.4.1.8072.3400.2.2.4.33.0</v>
      </c>
      <c r="F395" t="s">
        <v>995</v>
      </c>
      <c r="G395" t="str">
        <f t="shared" si="91"/>
        <v>1.3.6.1.4.1.8072.3400.2.3.4.33.0</v>
      </c>
      <c r="H395" t="s">
        <v>1595</v>
      </c>
      <c r="I395" t="str">
        <f t="shared" si="92"/>
        <v>1.3.6.1.4.1.8072.3400.2.4.4.33.0</v>
      </c>
      <c r="J395" t="s">
        <v>2195</v>
      </c>
      <c r="M395" t="str">
        <f t="shared" si="93"/>
        <v>1.3.6.1.4.1.8072.3400.4.1.4.33.0</v>
      </c>
      <c r="N395" t="s">
        <v>5093</v>
      </c>
      <c r="O395" t="str">
        <f t="shared" si="94"/>
        <v>1.3.6.1.4.1.8072.3400.4.2.4.33.0</v>
      </c>
      <c r="P395" t="s">
        <v>4973</v>
      </c>
      <c r="Q395" t="str">
        <f t="shared" si="95"/>
        <v>1.3.6.1.4.1.8072.3400.4.3.4.33.0</v>
      </c>
      <c r="R395" t="s">
        <v>4853</v>
      </c>
      <c r="S395" t="str">
        <f t="shared" si="96"/>
        <v>1.3.6.1.4.1.8072.3400.4.4.4.33.0</v>
      </c>
      <c r="T395" t="s">
        <v>4733</v>
      </c>
      <c r="W395" t="str">
        <f t="shared" si="97"/>
        <v>1.3.6.1.4.1.8072.3400.5.2.1.4.33.0</v>
      </c>
      <c r="X395" t="s">
        <v>7879</v>
      </c>
      <c r="Y395" t="str">
        <f t="shared" si="98"/>
        <v>1.3.6.1.4.1.8072.3400.5.2.2.4.33.0</v>
      </c>
      <c r="Z395" t="s">
        <v>7159</v>
      </c>
      <c r="AA395" t="str">
        <f t="shared" si="99"/>
        <v>1.3.6.1.4.1.8072.3400.5.2.3.4.33.0</v>
      </c>
      <c r="AB395" t="s">
        <v>6439</v>
      </c>
      <c r="AC395" t="str">
        <f t="shared" si="100"/>
        <v>1.3.6.1.4.1.8072.3400.5.2.4.4.33.0</v>
      </c>
      <c r="AD395" t="s">
        <v>5719</v>
      </c>
    </row>
    <row r="396" spans="3:30">
      <c r="C396" t="str">
        <f t="shared" si="89"/>
        <v>1.3.6.1.4.1.8072.3400.2.1.4.34.0</v>
      </c>
      <c r="D396" t="s">
        <v>396</v>
      </c>
      <c r="E396" t="str">
        <f t="shared" si="90"/>
        <v>1.3.6.1.4.1.8072.3400.2.2.4.34.0</v>
      </c>
      <c r="F396" t="s">
        <v>996</v>
      </c>
      <c r="G396" t="str">
        <f t="shared" si="91"/>
        <v>1.3.6.1.4.1.8072.3400.2.3.4.34.0</v>
      </c>
      <c r="H396" t="s">
        <v>1596</v>
      </c>
      <c r="I396" t="str">
        <f t="shared" si="92"/>
        <v>1.3.6.1.4.1.8072.3400.2.4.4.34.0</v>
      </c>
      <c r="J396" t="s">
        <v>2196</v>
      </c>
      <c r="M396" t="str">
        <f t="shared" si="93"/>
        <v>1.3.6.1.4.1.8072.3400.4.1.4.34.0</v>
      </c>
      <c r="N396" t="s">
        <v>5094</v>
      </c>
      <c r="O396" t="str">
        <f t="shared" si="94"/>
        <v>1.3.6.1.4.1.8072.3400.4.2.4.34.0</v>
      </c>
      <c r="P396" t="s">
        <v>4974</v>
      </c>
      <c r="Q396" t="str">
        <f t="shared" si="95"/>
        <v>1.3.6.1.4.1.8072.3400.4.3.4.34.0</v>
      </c>
      <c r="R396" t="s">
        <v>4854</v>
      </c>
      <c r="S396" t="str">
        <f t="shared" si="96"/>
        <v>1.3.6.1.4.1.8072.3400.4.4.4.34.0</v>
      </c>
      <c r="T396" t="s">
        <v>4734</v>
      </c>
      <c r="W396" t="str">
        <f t="shared" si="97"/>
        <v>1.3.6.1.4.1.8072.3400.5.2.1.4.34.0</v>
      </c>
      <c r="X396" t="s">
        <v>7880</v>
      </c>
      <c r="Y396" t="str">
        <f t="shared" si="98"/>
        <v>1.3.6.1.4.1.8072.3400.5.2.2.4.34.0</v>
      </c>
      <c r="Z396" t="s">
        <v>7160</v>
      </c>
      <c r="AA396" t="str">
        <f t="shared" si="99"/>
        <v>1.3.6.1.4.1.8072.3400.5.2.3.4.34.0</v>
      </c>
      <c r="AB396" t="s">
        <v>6440</v>
      </c>
      <c r="AC396" t="str">
        <f t="shared" si="100"/>
        <v>1.3.6.1.4.1.8072.3400.5.2.4.4.34.0</v>
      </c>
      <c r="AD396" t="s">
        <v>5720</v>
      </c>
    </row>
    <row r="397" spans="3:30">
      <c r="C397" t="str">
        <f t="shared" si="89"/>
        <v>1.3.6.1.4.1.8072.3400.2.1.4.35.0</v>
      </c>
      <c r="D397" t="s">
        <v>397</v>
      </c>
      <c r="E397" t="str">
        <f t="shared" si="90"/>
        <v>1.3.6.1.4.1.8072.3400.2.2.4.35.0</v>
      </c>
      <c r="F397" t="s">
        <v>997</v>
      </c>
      <c r="G397" t="str">
        <f t="shared" si="91"/>
        <v>1.3.6.1.4.1.8072.3400.2.3.4.35.0</v>
      </c>
      <c r="H397" t="s">
        <v>1597</v>
      </c>
      <c r="I397" t="str">
        <f t="shared" si="92"/>
        <v>1.3.6.1.4.1.8072.3400.2.4.4.35.0</v>
      </c>
      <c r="J397" t="s">
        <v>2197</v>
      </c>
      <c r="M397" t="str">
        <f t="shared" si="93"/>
        <v>1.3.6.1.4.1.8072.3400.4.1.4.35.0</v>
      </c>
      <c r="N397" t="s">
        <v>5095</v>
      </c>
      <c r="O397" t="str">
        <f t="shared" si="94"/>
        <v>1.3.6.1.4.1.8072.3400.4.2.4.35.0</v>
      </c>
      <c r="P397" t="s">
        <v>4975</v>
      </c>
      <c r="Q397" t="str">
        <f t="shared" si="95"/>
        <v>1.3.6.1.4.1.8072.3400.4.3.4.35.0</v>
      </c>
      <c r="R397" t="s">
        <v>4855</v>
      </c>
      <c r="S397" t="str">
        <f t="shared" si="96"/>
        <v>1.3.6.1.4.1.8072.3400.4.4.4.35.0</v>
      </c>
      <c r="T397" t="s">
        <v>4735</v>
      </c>
      <c r="W397" t="str">
        <f t="shared" si="97"/>
        <v>1.3.6.1.4.1.8072.3400.5.2.1.4.35.0</v>
      </c>
      <c r="X397" t="s">
        <v>7881</v>
      </c>
      <c r="Y397" t="str">
        <f t="shared" si="98"/>
        <v>1.3.6.1.4.1.8072.3400.5.2.2.4.35.0</v>
      </c>
      <c r="Z397" t="s">
        <v>7161</v>
      </c>
      <c r="AA397" t="str">
        <f t="shared" si="99"/>
        <v>1.3.6.1.4.1.8072.3400.5.2.3.4.35.0</v>
      </c>
      <c r="AB397" t="s">
        <v>6441</v>
      </c>
      <c r="AC397" t="str">
        <f t="shared" si="100"/>
        <v>1.3.6.1.4.1.8072.3400.5.2.4.4.35.0</v>
      </c>
      <c r="AD397" t="s">
        <v>5721</v>
      </c>
    </row>
    <row r="398" spans="3:30">
      <c r="C398" t="str">
        <f t="shared" si="89"/>
        <v>1.3.6.1.4.1.8072.3400.2.1.4.36.0</v>
      </c>
      <c r="D398" t="s">
        <v>398</v>
      </c>
      <c r="E398" t="str">
        <f t="shared" si="90"/>
        <v>1.3.6.1.4.1.8072.3400.2.2.4.36.0</v>
      </c>
      <c r="F398" t="s">
        <v>998</v>
      </c>
      <c r="G398" t="str">
        <f t="shared" si="91"/>
        <v>1.3.6.1.4.1.8072.3400.2.3.4.36.0</v>
      </c>
      <c r="H398" t="s">
        <v>1598</v>
      </c>
      <c r="I398" t="str">
        <f t="shared" si="92"/>
        <v>1.3.6.1.4.1.8072.3400.2.4.4.36.0</v>
      </c>
      <c r="J398" t="s">
        <v>2198</v>
      </c>
      <c r="M398" t="str">
        <f t="shared" si="93"/>
        <v>1.3.6.1.4.1.8072.3400.4.1.4.36.0</v>
      </c>
      <c r="N398" t="s">
        <v>5096</v>
      </c>
      <c r="O398" t="str">
        <f t="shared" si="94"/>
        <v>1.3.6.1.4.1.8072.3400.4.2.4.36.0</v>
      </c>
      <c r="P398" t="s">
        <v>4976</v>
      </c>
      <c r="Q398" t="str">
        <f t="shared" si="95"/>
        <v>1.3.6.1.4.1.8072.3400.4.3.4.36.0</v>
      </c>
      <c r="R398" t="s">
        <v>4856</v>
      </c>
      <c r="S398" t="str">
        <f t="shared" si="96"/>
        <v>1.3.6.1.4.1.8072.3400.4.4.4.36.0</v>
      </c>
      <c r="T398" t="s">
        <v>4736</v>
      </c>
      <c r="W398" t="str">
        <f t="shared" si="97"/>
        <v>1.3.6.1.4.1.8072.3400.5.2.1.4.36.0</v>
      </c>
      <c r="X398" t="s">
        <v>7882</v>
      </c>
      <c r="Y398" t="str">
        <f t="shared" si="98"/>
        <v>1.3.6.1.4.1.8072.3400.5.2.2.4.36.0</v>
      </c>
      <c r="Z398" t="s">
        <v>7162</v>
      </c>
      <c r="AA398" t="str">
        <f t="shared" si="99"/>
        <v>1.3.6.1.4.1.8072.3400.5.2.3.4.36.0</v>
      </c>
      <c r="AB398" t="s">
        <v>6442</v>
      </c>
      <c r="AC398" t="str">
        <f t="shared" si="100"/>
        <v>1.3.6.1.4.1.8072.3400.5.2.4.4.36.0</v>
      </c>
      <c r="AD398" t="s">
        <v>5722</v>
      </c>
    </row>
    <row r="399" spans="3:30">
      <c r="C399" t="str">
        <f t="shared" si="89"/>
        <v>1.3.6.1.4.1.8072.3400.2.1.4.37.0</v>
      </c>
      <c r="D399" t="s">
        <v>399</v>
      </c>
      <c r="E399" t="str">
        <f t="shared" si="90"/>
        <v>1.3.6.1.4.1.8072.3400.2.2.4.37.0</v>
      </c>
      <c r="F399" t="s">
        <v>999</v>
      </c>
      <c r="G399" t="str">
        <f t="shared" si="91"/>
        <v>1.3.6.1.4.1.8072.3400.2.3.4.37.0</v>
      </c>
      <c r="H399" t="s">
        <v>1599</v>
      </c>
      <c r="I399" t="str">
        <f t="shared" si="92"/>
        <v>1.3.6.1.4.1.8072.3400.2.4.4.37.0</v>
      </c>
      <c r="J399" t="s">
        <v>2199</v>
      </c>
      <c r="M399" t="str">
        <f t="shared" si="93"/>
        <v>1.3.6.1.4.1.8072.3400.4.1.4.37.0</v>
      </c>
      <c r="N399" t="s">
        <v>5097</v>
      </c>
      <c r="O399" t="str">
        <f t="shared" si="94"/>
        <v>1.3.6.1.4.1.8072.3400.4.2.4.37.0</v>
      </c>
      <c r="P399" t="s">
        <v>4977</v>
      </c>
      <c r="Q399" t="str">
        <f t="shared" si="95"/>
        <v>1.3.6.1.4.1.8072.3400.4.3.4.37.0</v>
      </c>
      <c r="R399" t="s">
        <v>4857</v>
      </c>
      <c r="S399" t="str">
        <f t="shared" si="96"/>
        <v>1.3.6.1.4.1.8072.3400.4.4.4.37.0</v>
      </c>
      <c r="T399" t="s">
        <v>4737</v>
      </c>
      <c r="W399" t="str">
        <f t="shared" si="97"/>
        <v>1.3.6.1.4.1.8072.3400.5.2.1.4.37.0</v>
      </c>
      <c r="X399" t="s">
        <v>7883</v>
      </c>
      <c r="Y399" t="str">
        <f t="shared" si="98"/>
        <v>1.3.6.1.4.1.8072.3400.5.2.2.4.37.0</v>
      </c>
      <c r="Z399" t="s">
        <v>7163</v>
      </c>
      <c r="AA399" t="str">
        <f t="shared" si="99"/>
        <v>1.3.6.1.4.1.8072.3400.5.2.3.4.37.0</v>
      </c>
      <c r="AB399" t="s">
        <v>6443</v>
      </c>
      <c r="AC399" t="str">
        <f t="shared" si="100"/>
        <v>1.3.6.1.4.1.8072.3400.5.2.4.4.37.0</v>
      </c>
      <c r="AD399" t="s">
        <v>5723</v>
      </c>
    </row>
    <row r="400" spans="3:30">
      <c r="C400" t="str">
        <f t="shared" si="89"/>
        <v>1.3.6.1.4.1.8072.3400.2.1.4.38.0</v>
      </c>
      <c r="D400" t="s">
        <v>400</v>
      </c>
      <c r="E400" t="str">
        <f t="shared" si="90"/>
        <v>1.3.6.1.4.1.8072.3400.2.2.4.38.0</v>
      </c>
      <c r="F400" t="s">
        <v>1000</v>
      </c>
      <c r="G400" t="str">
        <f t="shared" si="91"/>
        <v>1.3.6.1.4.1.8072.3400.2.3.4.38.0</v>
      </c>
      <c r="H400" t="s">
        <v>1600</v>
      </c>
      <c r="I400" t="str">
        <f t="shared" si="92"/>
        <v>1.3.6.1.4.1.8072.3400.2.4.4.38.0</v>
      </c>
      <c r="J400" t="s">
        <v>2200</v>
      </c>
      <c r="M400" t="str">
        <f t="shared" si="93"/>
        <v>1.3.6.1.4.1.8072.3400.4.1.4.38.0</v>
      </c>
      <c r="N400" t="s">
        <v>5098</v>
      </c>
      <c r="O400" t="str">
        <f t="shared" si="94"/>
        <v>1.3.6.1.4.1.8072.3400.4.2.4.38.0</v>
      </c>
      <c r="P400" t="s">
        <v>4978</v>
      </c>
      <c r="Q400" t="str">
        <f t="shared" si="95"/>
        <v>1.3.6.1.4.1.8072.3400.4.3.4.38.0</v>
      </c>
      <c r="R400" t="s">
        <v>4858</v>
      </c>
      <c r="S400" t="str">
        <f t="shared" si="96"/>
        <v>1.3.6.1.4.1.8072.3400.4.4.4.38.0</v>
      </c>
      <c r="T400" t="s">
        <v>4738</v>
      </c>
      <c r="W400" t="str">
        <f t="shared" si="97"/>
        <v>1.3.6.1.4.1.8072.3400.5.2.1.4.38.0</v>
      </c>
      <c r="X400" t="s">
        <v>7884</v>
      </c>
      <c r="Y400" t="str">
        <f t="shared" si="98"/>
        <v>1.3.6.1.4.1.8072.3400.5.2.2.4.38.0</v>
      </c>
      <c r="Z400" t="s">
        <v>7164</v>
      </c>
      <c r="AA400" t="str">
        <f t="shared" si="99"/>
        <v>1.3.6.1.4.1.8072.3400.5.2.3.4.38.0</v>
      </c>
      <c r="AB400" t="s">
        <v>6444</v>
      </c>
      <c r="AC400" t="str">
        <f t="shared" si="100"/>
        <v>1.3.6.1.4.1.8072.3400.5.2.4.4.38.0</v>
      </c>
      <c r="AD400" t="s">
        <v>5724</v>
      </c>
    </row>
    <row r="401" spans="3:30">
      <c r="C401" t="str">
        <f t="shared" si="89"/>
        <v>1.3.6.1.4.1.8072.3400.2.1.4.39.0</v>
      </c>
      <c r="D401" t="s">
        <v>401</v>
      </c>
      <c r="E401" t="str">
        <f t="shared" si="90"/>
        <v>1.3.6.1.4.1.8072.3400.2.2.4.39.0</v>
      </c>
      <c r="F401" t="s">
        <v>1001</v>
      </c>
      <c r="G401" t="str">
        <f t="shared" si="91"/>
        <v>1.3.6.1.4.1.8072.3400.2.3.4.39.0</v>
      </c>
      <c r="H401" t="s">
        <v>1601</v>
      </c>
      <c r="I401" t="str">
        <f t="shared" si="92"/>
        <v>1.3.6.1.4.1.8072.3400.2.4.4.39.0</v>
      </c>
      <c r="J401" t="s">
        <v>2201</v>
      </c>
      <c r="M401" t="str">
        <f t="shared" si="93"/>
        <v>1.3.6.1.4.1.8072.3400.4.1.4.39.0</v>
      </c>
      <c r="N401" t="s">
        <v>5099</v>
      </c>
      <c r="O401" t="str">
        <f t="shared" si="94"/>
        <v>1.3.6.1.4.1.8072.3400.4.2.4.39.0</v>
      </c>
      <c r="P401" t="s">
        <v>4979</v>
      </c>
      <c r="Q401" t="str">
        <f t="shared" si="95"/>
        <v>1.3.6.1.4.1.8072.3400.4.3.4.39.0</v>
      </c>
      <c r="R401" t="s">
        <v>4859</v>
      </c>
      <c r="S401" t="str">
        <f t="shared" si="96"/>
        <v>1.3.6.1.4.1.8072.3400.4.4.4.39.0</v>
      </c>
      <c r="T401" t="s">
        <v>4739</v>
      </c>
      <c r="W401" t="str">
        <f t="shared" si="97"/>
        <v>1.3.6.1.4.1.8072.3400.5.2.1.4.39.0</v>
      </c>
      <c r="X401" t="s">
        <v>7885</v>
      </c>
      <c r="Y401" t="str">
        <f t="shared" si="98"/>
        <v>1.3.6.1.4.1.8072.3400.5.2.2.4.39.0</v>
      </c>
      <c r="Z401" t="s">
        <v>7165</v>
      </c>
      <c r="AA401" t="str">
        <f t="shared" si="99"/>
        <v>1.3.6.1.4.1.8072.3400.5.2.3.4.39.0</v>
      </c>
      <c r="AB401" t="s">
        <v>6445</v>
      </c>
      <c r="AC401" t="str">
        <f t="shared" si="100"/>
        <v>1.3.6.1.4.1.8072.3400.5.2.4.4.39.0</v>
      </c>
      <c r="AD401" t="s">
        <v>5725</v>
      </c>
    </row>
    <row r="402" spans="3:30">
      <c r="C402" t="str">
        <f t="shared" si="89"/>
        <v>1.3.6.1.4.1.8072.3400.2.1.4.40.0</v>
      </c>
      <c r="D402" t="s">
        <v>402</v>
      </c>
      <c r="E402" t="str">
        <f t="shared" si="90"/>
        <v>1.3.6.1.4.1.8072.3400.2.2.4.40.0</v>
      </c>
      <c r="F402" t="s">
        <v>1002</v>
      </c>
      <c r="G402" t="str">
        <f t="shared" si="91"/>
        <v>1.3.6.1.4.1.8072.3400.2.3.4.40.0</v>
      </c>
      <c r="H402" t="s">
        <v>1602</v>
      </c>
      <c r="I402" t="str">
        <f t="shared" si="92"/>
        <v>1.3.6.1.4.1.8072.3400.2.4.4.40.0</v>
      </c>
      <c r="J402" t="s">
        <v>2202</v>
      </c>
      <c r="M402" t="str">
        <f t="shared" si="93"/>
        <v>1.3.6.1.4.1.8072.3400.4.1.4.40.0</v>
      </c>
      <c r="N402" t="s">
        <v>5100</v>
      </c>
      <c r="O402" t="str">
        <f t="shared" si="94"/>
        <v>1.3.6.1.4.1.8072.3400.4.2.4.40.0</v>
      </c>
      <c r="P402" t="s">
        <v>4980</v>
      </c>
      <c r="Q402" t="str">
        <f t="shared" si="95"/>
        <v>1.3.6.1.4.1.8072.3400.4.3.4.40.0</v>
      </c>
      <c r="R402" t="s">
        <v>4860</v>
      </c>
      <c r="S402" t="str">
        <f t="shared" si="96"/>
        <v>1.3.6.1.4.1.8072.3400.4.4.4.40.0</v>
      </c>
      <c r="T402" t="s">
        <v>4740</v>
      </c>
      <c r="W402" t="str">
        <f t="shared" si="97"/>
        <v>1.3.6.1.4.1.8072.3400.5.2.1.4.40.0</v>
      </c>
      <c r="X402" t="s">
        <v>7886</v>
      </c>
      <c r="Y402" t="str">
        <f t="shared" si="98"/>
        <v>1.3.6.1.4.1.8072.3400.5.2.2.4.40.0</v>
      </c>
      <c r="Z402" t="s">
        <v>7166</v>
      </c>
      <c r="AA402" t="str">
        <f t="shared" si="99"/>
        <v>1.3.6.1.4.1.8072.3400.5.2.3.4.40.0</v>
      </c>
      <c r="AB402" t="s">
        <v>6446</v>
      </c>
      <c r="AC402" t="str">
        <f t="shared" si="100"/>
        <v>1.3.6.1.4.1.8072.3400.5.2.4.4.40.0</v>
      </c>
      <c r="AD402" t="s">
        <v>5726</v>
      </c>
    </row>
    <row r="403" spans="3:30">
      <c r="C403" t="str">
        <f t="shared" si="89"/>
        <v>1.3.6.1.4.1.8072.3400.2.1.4.41.0</v>
      </c>
      <c r="D403" t="s">
        <v>403</v>
      </c>
      <c r="E403" t="str">
        <f t="shared" si="90"/>
        <v>1.3.6.1.4.1.8072.3400.2.2.4.41.0</v>
      </c>
      <c r="F403" t="s">
        <v>1003</v>
      </c>
      <c r="G403" t="str">
        <f t="shared" si="91"/>
        <v>1.3.6.1.4.1.8072.3400.2.3.4.41.0</v>
      </c>
      <c r="H403" t="s">
        <v>1603</v>
      </c>
      <c r="I403" t="str">
        <f t="shared" si="92"/>
        <v>1.3.6.1.4.1.8072.3400.2.4.4.41.0</v>
      </c>
      <c r="J403" t="s">
        <v>2203</v>
      </c>
      <c r="M403" t="str">
        <f t="shared" si="93"/>
        <v>1.3.6.1.4.1.8072.3400.4.1.4.41.0</v>
      </c>
      <c r="N403" t="s">
        <v>5101</v>
      </c>
      <c r="O403" t="str">
        <f t="shared" si="94"/>
        <v>1.3.6.1.4.1.8072.3400.4.2.4.41.0</v>
      </c>
      <c r="P403" t="s">
        <v>4981</v>
      </c>
      <c r="Q403" t="str">
        <f t="shared" si="95"/>
        <v>1.3.6.1.4.1.8072.3400.4.3.4.41.0</v>
      </c>
      <c r="R403" t="s">
        <v>4861</v>
      </c>
      <c r="S403" t="str">
        <f t="shared" si="96"/>
        <v>1.3.6.1.4.1.8072.3400.4.4.4.41.0</v>
      </c>
      <c r="T403" t="s">
        <v>4741</v>
      </c>
      <c r="W403" t="str">
        <f t="shared" si="97"/>
        <v>1.3.6.1.4.1.8072.3400.5.2.1.4.41.0</v>
      </c>
      <c r="X403" t="s">
        <v>7887</v>
      </c>
      <c r="Y403" t="str">
        <f t="shared" si="98"/>
        <v>1.3.6.1.4.1.8072.3400.5.2.2.4.41.0</v>
      </c>
      <c r="Z403" t="s">
        <v>7167</v>
      </c>
      <c r="AA403" t="str">
        <f t="shared" si="99"/>
        <v>1.3.6.1.4.1.8072.3400.5.2.3.4.41.0</v>
      </c>
      <c r="AB403" t="s">
        <v>6447</v>
      </c>
      <c r="AC403" t="str">
        <f t="shared" si="100"/>
        <v>1.3.6.1.4.1.8072.3400.5.2.4.4.41.0</v>
      </c>
      <c r="AD403" t="s">
        <v>5727</v>
      </c>
    </row>
    <row r="404" spans="3:30">
      <c r="C404" t="str">
        <f t="shared" si="89"/>
        <v>1.3.6.1.4.1.8072.3400.2.1.4.42.0</v>
      </c>
      <c r="D404" t="s">
        <v>404</v>
      </c>
      <c r="E404" t="str">
        <f t="shared" si="90"/>
        <v>1.3.6.1.4.1.8072.3400.2.2.4.42.0</v>
      </c>
      <c r="F404" t="s">
        <v>1004</v>
      </c>
      <c r="G404" t="str">
        <f t="shared" si="91"/>
        <v>1.3.6.1.4.1.8072.3400.2.3.4.42.0</v>
      </c>
      <c r="H404" t="s">
        <v>1604</v>
      </c>
      <c r="I404" t="str">
        <f t="shared" si="92"/>
        <v>1.3.6.1.4.1.8072.3400.2.4.4.42.0</v>
      </c>
      <c r="J404" t="s">
        <v>2204</v>
      </c>
      <c r="M404" t="str">
        <f t="shared" si="93"/>
        <v>1.3.6.1.4.1.8072.3400.4.1.4.42.0</v>
      </c>
      <c r="N404" t="s">
        <v>5102</v>
      </c>
      <c r="O404" t="str">
        <f t="shared" si="94"/>
        <v>1.3.6.1.4.1.8072.3400.4.2.4.42.0</v>
      </c>
      <c r="P404" t="s">
        <v>4982</v>
      </c>
      <c r="Q404" t="str">
        <f t="shared" si="95"/>
        <v>1.3.6.1.4.1.8072.3400.4.3.4.42.0</v>
      </c>
      <c r="R404" t="s">
        <v>4862</v>
      </c>
      <c r="S404" t="str">
        <f t="shared" si="96"/>
        <v>1.3.6.1.4.1.8072.3400.4.4.4.42.0</v>
      </c>
      <c r="T404" t="s">
        <v>4742</v>
      </c>
      <c r="W404" t="str">
        <f t="shared" si="97"/>
        <v>1.3.6.1.4.1.8072.3400.5.2.1.4.42.0</v>
      </c>
      <c r="X404" t="s">
        <v>7888</v>
      </c>
      <c r="Y404" t="str">
        <f t="shared" si="98"/>
        <v>1.3.6.1.4.1.8072.3400.5.2.2.4.42.0</v>
      </c>
      <c r="Z404" t="s">
        <v>7168</v>
      </c>
      <c r="AA404" t="str">
        <f t="shared" si="99"/>
        <v>1.3.6.1.4.1.8072.3400.5.2.3.4.42.0</v>
      </c>
      <c r="AB404" t="s">
        <v>6448</v>
      </c>
      <c r="AC404" t="str">
        <f t="shared" si="100"/>
        <v>1.3.6.1.4.1.8072.3400.5.2.4.4.42.0</v>
      </c>
      <c r="AD404" t="s">
        <v>5728</v>
      </c>
    </row>
    <row r="405" spans="3:30">
      <c r="C405" t="str">
        <f t="shared" si="89"/>
        <v>1.3.6.1.4.1.8072.3400.2.1.4.43.0</v>
      </c>
      <c r="D405" t="s">
        <v>405</v>
      </c>
      <c r="E405" t="str">
        <f t="shared" si="90"/>
        <v>1.3.6.1.4.1.8072.3400.2.2.4.43.0</v>
      </c>
      <c r="F405" t="s">
        <v>1005</v>
      </c>
      <c r="G405" t="str">
        <f t="shared" si="91"/>
        <v>1.3.6.1.4.1.8072.3400.2.3.4.43.0</v>
      </c>
      <c r="H405" t="s">
        <v>1605</v>
      </c>
      <c r="I405" t="str">
        <f t="shared" si="92"/>
        <v>1.3.6.1.4.1.8072.3400.2.4.4.43.0</v>
      </c>
      <c r="J405" t="s">
        <v>2205</v>
      </c>
      <c r="M405" t="str">
        <f t="shared" si="93"/>
        <v>1.3.6.1.4.1.8072.3400.4.1.4.43.0</v>
      </c>
      <c r="N405" t="s">
        <v>5103</v>
      </c>
      <c r="O405" t="str">
        <f t="shared" si="94"/>
        <v>1.3.6.1.4.1.8072.3400.4.2.4.43.0</v>
      </c>
      <c r="P405" t="s">
        <v>4983</v>
      </c>
      <c r="Q405" t="str">
        <f t="shared" si="95"/>
        <v>1.3.6.1.4.1.8072.3400.4.3.4.43.0</v>
      </c>
      <c r="R405" t="s">
        <v>4863</v>
      </c>
      <c r="S405" t="str">
        <f t="shared" si="96"/>
        <v>1.3.6.1.4.1.8072.3400.4.4.4.43.0</v>
      </c>
      <c r="T405" t="s">
        <v>4743</v>
      </c>
      <c r="W405" t="str">
        <f t="shared" si="97"/>
        <v>1.3.6.1.4.1.8072.3400.5.2.1.4.43.0</v>
      </c>
      <c r="X405" t="s">
        <v>7889</v>
      </c>
      <c r="Y405" t="str">
        <f t="shared" si="98"/>
        <v>1.3.6.1.4.1.8072.3400.5.2.2.4.43.0</v>
      </c>
      <c r="Z405" t="s">
        <v>7169</v>
      </c>
      <c r="AA405" t="str">
        <f t="shared" si="99"/>
        <v>1.3.6.1.4.1.8072.3400.5.2.3.4.43.0</v>
      </c>
      <c r="AB405" t="s">
        <v>6449</v>
      </c>
      <c r="AC405" t="str">
        <f t="shared" si="100"/>
        <v>1.3.6.1.4.1.8072.3400.5.2.4.4.43.0</v>
      </c>
      <c r="AD405" t="s">
        <v>5729</v>
      </c>
    </row>
    <row r="406" spans="3:30">
      <c r="C406" t="str">
        <f t="shared" si="89"/>
        <v>1.3.6.1.4.1.8072.3400.2.1.4.44.0</v>
      </c>
      <c r="D406" t="s">
        <v>406</v>
      </c>
      <c r="E406" t="str">
        <f t="shared" si="90"/>
        <v>1.3.6.1.4.1.8072.3400.2.2.4.44.0</v>
      </c>
      <c r="F406" t="s">
        <v>1006</v>
      </c>
      <c r="G406" t="str">
        <f t="shared" si="91"/>
        <v>1.3.6.1.4.1.8072.3400.2.3.4.44.0</v>
      </c>
      <c r="H406" t="s">
        <v>1606</v>
      </c>
      <c r="I406" t="str">
        <f t="shared" si="92"/>
        <v>1.3.6.1.4.1.8072.3400.2.4.4.44.0</v>
      </c>
      <c r="J406" t="s">
        <v>2206</v>
      </c>
      <c r="M406" t="str">
        <f t="shared" si="93"/>
        <v>1.3.6.1.4.1.8072.3400.4.1.4.44.0</v>
      </c>
      <c r="N406" t="s">
        <v>5104</v>
      </c>
      <c r="O406" t="str">
        <f t="shared" si="94"/>
        <v>1.3.6.1.4.1.8072.3400.4.2.4.44.0</v>
      </c>
      <c r="P406" t="s">
        <v>4984</v>
      </c>
      <c r="Q406" t="str">
        <f t="shared" si="95"/>
        <v>1.3.6.1.4.1.8072.3400.4.3.4.44.0</v>
      </c>
      <c r="R406" t="s">
        <v>4864</v>
      </c>
      <c r="S406" t="str">
        <f t="shared" si="96"/>
        <v>1.3.6.1.4.1.8072.3400.4.4.4.44.0</v>
      </c>
      <c r="T406" t="s">
        <v>4744</v>
      </c>
      <c r="W406" t="str">
        <f t="shared" si="97"/>
        <v>1.3.6.1.4.1.8072.3400.5.2.1.4.44.0</v>
      </c>
      <c r="X406" t="s">
        <v>7890</v>
      </c>
      <c r="Y406" t="str">
        <f t="shared" si="98"/>
        <v>1.3.6.1.4.1.8072.3400.5.2.2.4.44.0</v>
      </c>
      <c r="Z406" t="s">
        <v>7170</v>
      </c>
      <c r="AA406" t="str">
        <f t="shared" si="99"/>
        <v>1.3.6.1.4.1.8072.3400.5.2.3.4.44.0</v>
      </c>
      <c r="AB406" t="s">
        <v>6450</v>
      </c>
      <c r="AC406" t="str">
        <f t="shared" si="100"/>
        <v>1.3.6.1.4.1.8072.3400.5.2.4.4.44.0</v>
      </c>
      <c r="AD406" t="s">
        <v>5730</v>
      </c>
    </row>
    <row r="407" spans="3:30">
      <c r="C407" t="str">
        <f t="shared" si="89"/>
        <v>1.3.6.1.4.1.8072.3400.2.1.4.45.0</v>
      </c>
      <c r="D407" t="s">
        <v>407</v>
      </c>
      <c r="E407" t="str">
        <f t="shared" si="90"/>
        <v>1.3.6.1.4.1.8072.3400.2.2.4.45.0</v>
      </c>
      <c r="F407" t="s">
        <v>1007</v>
      </c>
      <c r="G407" t="str">
        <f t="shared" si="91"/>
        <v>1.3.6.1.4.1.8072.3400.2.3.4.45.0</v>
      </c>
      <c r="H407" t="s">
        <v>1607</v>
      </c>
      <c r="I407" t="str">
        <f t="shared" si="92"/>
        <v>1.3.6.1.4.1.8072.3400.2.4.4.45.0</v>
      </c>
      <c r="J407" t="s">
        <v>2207</v>
      </c>
      <c r="M407" t="str">
        <f t="shared" si="93"/>
        <v>1.3.6.1.4.1.8072.3400.4.1.4.45.0</v>
      </c>
      <c r="N407" t="s">
        <v>5105</v>
      </c>
      <c r="O407" t="str">
        <f t="shared" si="94"/>
        <v>1.3.6.1.4.1.8072.3400.4.2.4.45.0</v>
      </c>
      <c r="P407" t="s">
        <v>4985</v>
      </c>
      <c r="Q407" t="str">
        <f t="shared" si="95"/>
        <v>1.3.6.1.4.1.8072.3400.4.3.4.45.0</v>
      </c>
      <c r="R407" t="s">
        <v>4865</v>
      </c>
      <c r="S407" t="str">
        <f t="shared" si="96"/>
        <v>1.3.6.1.4.1.8072.3400.4.4.4.45.0</v>
      </c>
      <c r="T407" t="s">
        <v>4745</v>
      </c>
      <c r="W407" t="str">
        <f t="shared" si="97"/>
        <v>1.3.6.1.4.1.8072.3400.5.2.1.4.45.0</v>
      </c>
      <c r="X407" t="s">
        <v>7891</v>
      </c>
      <c r="Y407" t="str">
        <f t="shared" si="98"/>
        <v>1.3.6.1.4.1.8072.3400.5.2.2.4.45.0</v>
      </c>
      <c r="Z407" t="s">
        <v>7171</v>
      </c>
      <c r="AA407" t="str">
        <f t="shared" si="99"/>
        <v>1.3.6.1.4.1.8072.3400.5.2.3.4.45.0</v>
      </c>
      <c r="AB407" t="s">
        <v>6451</v>
      </c>
      <c r="AC407" t="str">
        <f t="shared" si="100"/>
        <v>1.3.6.1.4.1.8072.3400.5.2.4.4.45.0</v>
      </c>
      <c r="AD407" t="s">
        <v>5731</v>
      </c>
    </row>
    <row r="408" spans="3:30">
      <c r="C408" t="str">
        <f t="shared" si="89"/>
        <v>1.3.6.1.4.1.8072.3400.2.1.4.46.0</v>
      </c>
      <c r="D408" t="s">
        <v>408</v>
      </c>
      <c r="E408" t="str">
        <f t="shared" si="90"/>
        <v>1.3.6.1.4.1.8072.3400.2.2.4.46.0</v>
      </c>
      <c r="F408" t="s">
        <v>1008</v>
      </c>
      <c r="G408" t="str">
        <f t="shared" si="91"/>
        <v>1.3.6.1.4.1.8072.3400.2.3.4.46.0</v>
      </c>
      <c r="H408" t="s">
        <v>1608</v>
      </c>
      <c r="I408" t="str">
        <f t="shared" si="92"/>
        <v>1.3.6.1.4.1.8072.3400.2.4.4.46.0</v>
      </c>
      <c r="J408" t="s">
        <v>2208</v>
      </c>
      <c r="M408" t="str">
        <f t="shared" si="93"/>
        <v>1.3.6.1.4.1.8072.3400.4.1.4.46.0</v>
      </c>
      <c r="N408" t="s">
        <v>5106</v>
      </c>
      <c r="O408" t="str">
        <f t="shared" si="94"/>
        <v>1.3.6.1.4.1.8072.3400.4.2.4.46.0</v>
      </c>
      <c r="P408" t="s">
        <v>4986</v>
      </c>
      <c r="Q408" t="str">
        <f t="shared" si="95"/>
        <v>1.3.6.1.4.1.8072.3400.4.3.4.46.0</v>
      </c>
      <c r="R408" t="s">
        <v>4866</v>
      </c>
      <c r="S408" t="str">
        <f t="shared" si="96"/>
        <v>1.3.6.1.4.1.8072.3400.4.4.4.46.0</v>
      </c>
      <c r="T408" t="s">
        <v>4746</v>
      </c>
      <c r="W408" t="str">
        <f t="shared" si="97"/>
        <v>1.3.6.1.4.1.8072.3400.5.2.1.4.46.0</v>
      </c>
      <c r="X408" t="s">
        <v>7892</v>
      </c>
      <c r="Y408" t="str">
        <f t="shared" si="98"/>
        <v>1.3.6.1.4.1.8072.3400.5.2.2.4.46.0</v>
      </c>
      <c r="Z408" t="s">
        <v>7172</v>
      </c>
      <c r="AA408" t="str">
        <f t="shared" si="99"/>
        <v>1.3.6.1.4.1.8072.3400.5.2.3.4.46.0</v>
      </c>
      <c r="AB408" t="s">
        <v>6452</v>
      </c>
      <c r="AC408" t="str">
        <f t="shared" si="100"/>
        <v>1.3.6.1.4.1.8072.3400.5.2.4.4.46.0</v>
      </c>
      <c r="AD408" t="s">
        <v>5732</v>
      </c>
    </row>
    <row r="409" spans="3:30">
      <c r="C409" t="str">
        <f t="shared" si="89"/>
        <v>1.3.6.1.4.1.8072.3400.2.1.4.47.0</v>
      </c>
      <c r="D409" t="s">
        <v>409</v>
      </c>
      <c r="E409" t="str">
        <f t="shared" si="90"/>
        <v>1.3.6.1.4.1.8072.3400.2.2.4.47.0</v>
      </c>
      <c r="F409" t="s">
        <v>1009</v>
      </c>
      <c r="G409" t="str">
        <f t="shared" si="91"/>
        <v>1.3.6.1.4.1.8072.3400.2.3.4.47.0</v>
      </c>
      <c r="H409" t="s">
        <v>1609</v>
      </c>
      <c r="I409" t="str">
        <f t="shared" si="92"/>
        <v>1.3.6.1.4.1.8072.3400.2.4.4.47.0</v>
      </c>
      <c r="J409" t="s">
        <v>2209</v>
      </c>
      <c r="M409" t="str">
        <f t="shared" si="93"/>
        <v>1.3.6.1.4.1.8072.3400.4.1.4.47.0</v>
      </c>
      <c r="N409" t="s">
        <v>5107</v>
      </c>
      <c r="O409" t="str">
        <f t="shared" si="94"/>
        <v>1.3.6.1.4.1.8072.3400.4.2.4.47.0</v>
      </c>
      <c r="P409" t="s">
        <v>4987</v>
      </c>
      <c r="Q409" t="str">
        <f t="shared" si="95"/>
        <v>1.3.6.1.4.1.8072.3400.4.3.4.47.0</v>
      </c>
      <c r="R409" t="s">
        <v>4867</v>
      </c>
      <c r="S409" t="str">
        <f t="shared" si="96"/>
        <v>1.3.6.1.4.1.8072.3400.4.4.4.47.0</v>
      </c>
      <c r="T409" t="s">
        <v>4747</v>
      </c>
      <c r="W409" t="str">
        <f t="shared" si="97"/>
        <v>1.3.6.1.4.1.8072.3400.5.2.1.4.47.0</v>
      </c>
      <c r="X409" t="s">
        <v>7893</v>
      </c>
      <c r="Y409" t="str">
        <f t="shared" si="98"/>
        <v>1.3.6.1.4.1.8072.3400.5.2.2.4.47.0</v>
      </c>
      <c r="Z409" t="s">
        <v>7173</v>
      </c>
      <c r="AA409" t="str">
        <f t="shared" si="99"/>
        <v>1.3.6.1.4.1.8072.3400.5.2.3.4.47.0</v>
      </c>
      <c r="AB409" t="s">
        <v>6453</v>
      </c>
      <c r="AC409" t="str">
        <f t="shared" si="100"/>
        <v>1.3.6.1.4.1.8072.3400.5.2.4.4.47.0</v>
      </c>
      <c r="AD409" t="s">
        <v>5733</v>
      </c>
    </row>
    <row r="410" spans="3:30">
      <c r="C410" t="str">
        <f t="shared" si="89"/>
        <v>1.3.6.1.4.1.8072.3400.2.1.4.48.0</v>
      </c>
      <c r="D410" t="s">
        <v>410</v>
      </c>
      <c r="E410" t="str">
        <f t="shared" si="90"/>
        <v>1.3.6.1.4.1.8072.3400.2.2.4.48.0</v>
      </c>
      <c r="F410" t="s">
        <v>1010</v>
      </c>
      <c r="G410" t="str">
        <f t="shared" si="91"/>
        <v>1.3.6.1.4.1.8072.3400.2.3.4.48.0</v>
      </c>
      <c r="H410" t="s">
        <v>1610</v>
      </c>
      <c r="I410" t="str">
        <f t="shared" si="92"/>
        <v>1.3.6.1.4.1.8072.3400.2.4.4.48.0</v>
      </c>
      <c r="J410" t="s">
        <v>2210</v>
      </c>
      <c r="M410" t="str">
        <f t="shared" si="93"/>
        <v>1.3.6.1.4.1.8072.3400.4.1.4.48.0</v>
      </c>
      <c r="N410" t="s">
        <v>5108</v>
      </c>
      <c r="O410" t="str">
        <f t="shared" si="94"/>
        <v>1.3.6.1.4.1.8072.3400.4.2.4.48.0</v>
      </c>
      <c r="P410" t="s">
        <v>4988</v>
      </c>
      <c r="Q410" t="str">
        <f t="shared" si="95"/>
        <v>1.3.6.1.4.1.8072.3400.4.3.4.48.0</v>
      </c>
      <c r="R410" t="s">
        <v>4868</v>
      </c>
      <c r="S410" t="str">
        <f t="shared" si="96"/>
        <v>1.3.6.1.4.1.8072.3400.4.4.4.48.0</v>
      </c>
      <c r="T410" t="s">
        <v>4748</v>
      </c>
      <c r="W410" t="str">
        <f t="shared" si="97"/>
        <v>1.3.6.1.4.1.8072.3400.5.2.1.4.48.0</v>
      </c>
      <c r="X410" t="s">
        <v>7894</v>
      </c>
      <c r="Y410" t="str">
        <f t="shared" si="98"/>
        <v>1.3.6.1.4.1.8072.3400.5.2.2.4.48.0</v>
      </c>
      <c r="Z410" t="s">
        <v>7174</v>
      </c>
      <c r="AA410" t="str">
        <f t="shared" si="99"/>
        <v>1.3.6.1.4.1.8072.3400.5.2.3.4.48.0</v>
      </c>
      <c r="AB410" t="s">
        <v>6454</v>
      </c>
      <c r="AC410" t="str">
        <f t="shared" si="100"/>
        <v>1.3.6.1.4.1.8072.3400.5.2.4.4.48.0</v>
      </c>
      <c r="AD410" t="s">
        <v>5734</v>
      </c>
    </row>
    <row r="411" spans="3:30">
      <c r="C411" t="str">
        <f t="shared" si="89"/>
        <v>1.3.6.1.4.1.8072.3400.2.1.4.49.0</v>
      </c>
      <c r="D411" t="s">
        <v>411</v>
      </c>
      <c r="E411" t="str">
        <f t="shared" si="90"/>
        <v>1.3.6.1.4.1.8072.3400.2.2.4.49.0</v>
      </c>
      <c r="F411" t="s">
        <v>1011</v>
      </c>
      <c r="G411" t="str">
        <f t="shared" si="91"/>
        <v>1.3.6.1.4.1.8072.3400.2.3.4.49.0</v>
      </c>
      <c r="H411" t="s">
        <v>1611</v>
      </c>
      <c r="I411" t="str">
        <f t="shared" si="92"/>
        <v>1.3.6.1.4.1.8072.3400.2.4.4.49.0</v>
      </c>
      <c r="J411" t="s">
        <v>2211</v>
      </c>
      <c r="M411" t="str">
        <f t="shared" si="93"/>
        <v>1.3.6.1.4.1.8072.3400.4.1.4.49.0</v>
      </c>
      <c r="N411" t="s">
        <v>5109</v>
      </c>
      <c r="O411" t="str">
        <f t="shared" si="94"/>
        <v>1.3.6.1.4.1.8072.3400.4.2.4.49.0</v>
      </c>
      <c r="P411" t="s">
        <v>4989</v>
      </c>
      <c r="Q411" t="str">
        <f t="shared" si="95"/>
        <v>1.3.6.1.4.1.8072.3400.4.3.4.49.0</v>
      </c>
      <c r="R411" t="s">
        <v>4869</v>
      </c>
      <c r="S411" t="str">
        <f t="shared" si="96"/>
        <v>1.3.6.1.4.1.8072.3400.4.4.4.49.0</v>
      </c>
      <c r="T411" t="s">
        <v>4749</v>
      </c>
      <c r="W411" t="str">
        <f t="shared" si="97"/>
        <v>1.3.6.1.4.1.8072.3400.5.2.1.4.49.0</v>
      </c>
      <c r="X411" t="s">
        <v>7895</v>
      </c>
      <c r="Y411" t="str">
        <f t="shared" si="98"/>
        <v>1.3.6.1.4.1.8072.3400.5.2.2.4.49.0</v>
      </c>
      <c r="Z411" t="s">
        <v>7175</v>
      </c>
      <c r="AA411" t="str">
        <f t="shared" si="99"/>
        <v>1.3.6.1.4.1.8072.3400.5.2.3.4.49.0</v>
      </c>
      <c r="AB411" t="s">
        <v>6455</v>
      </c>
      <c r="AC411" t="str">
        <f t="shared" si="100"/>
        <v>1.3.6.1.4.1.8072.3400.5.2.4.4.49.0</v>
      </c>
      <c r="AD411" t="s">
        <v>5735</v>
      </c>
    </row>
    <row r="412" spans="3:30">
      <c r="C412" t="str">
        <f t="shared" si="89"/>
        <v>1.3.6.1.4.1.8072.3400.2.1.4.50.0</v>
      </c>
      <c r="D412" t="s">
        <v>412</v>
      </c>
      <c r="E412" t="str">
        <f t="shared" si="90"/>
        <v>1.3.6.1.4.1.8072.3400.2.2.4.50.0</v>
      </c>
      <c r="F412" t="s">
        <v>1012</v>
      </c>
      <c r="G412" t="str">
        <f t="shared" si="91"/>
        <v>1.3.6.1.4.1.8072.3400.2.3.4.50.0</v>
      </c>
      <c r="H412" t="s">
        <v>1612</v>
      </c>
      <c r="I412" t="str">
        <f t="shared" si="92"/>
        <v>1.3.6.1.4.1.8072.3400.2.4.4.50.0</v>
      </c>
      <c r="J412" t="s">
        <v>2212</v>
      </c>
      <c r="M412" t="str">
        <f t="shared" si="93"/>
        <v>1.3.6.1.4.1.8072.3400.4.1.4.50.0</v>
      </c>
      <c r="N412" t="s">
        <v>5110</v>
      </c>
      <c r="O412" t="str">
        <f t="shared" si="94"/>
        <v>1.3.6.1.4.1.8072.3400.4.2.4.50.0</v>
      </c>
      <c r="P412" t="s">
        <v>4990</v>
      </c>
      <c r="Q412" t="str">
        <f t="shared" si="95"/>
        <v>1.3.6.1.4.1.8072.3400.4.3.4.50.0</v>
      </c>
      <c r="R412" t="s">
        <v>4870</v>
      </c>
      <c r="S412" t="str">
        <f t="shared" si="96"/>
        <v>1.3.6.1.4.1.8072.3400.4.4.4.50.0</v>
      </c>
      <c r="T412" t="s">
        <v>4750</v>
      </c>
      <c r="W412" t="str">
        <f t="shared" si="97"/>
        <v>1.3.6.1.4.1.8072.3400.5.2.1.4.50.0</v>
      </c>
      <c r="X412" t="s">
        <v>7896</v>
      </c>
      <c r="Y412" t="str">
        <f t="shared" si="98"/>
        <v>1.3.6.1.4.1.8072.3400.5.2.2.4.50.0</v>
      </c>
      <c r="Z412" t="s">
        <v>7176</v>
      </c>
      <c r="AA412" t="str">
        <f t="shared" si="99"/>
        <v>1.3.6.1.4.1.8072.3400.5.2.3.4.50.0</v>
      </c>
      <c r="AB412" t="s">
        <v>6456</v>
      </c>
      <c r="AC412" t="str">
        <f t="shared" si="100"/>
        <v>1.3.6.1.4.1.8072.3400.5.2.4.4.50.0</v>
      </c>
      <c r="AD412" t="s">
        <v>5736</v>
      </c>
    </row>
    <row r="413" spans="3:30">
      <c r="C413" t="str">
        <f t="shared" si="89"/>
        <v>1.3.6.1.4.1.8072.3400.2.1.4.51.0</v>
      </c>
      <c r="D413" t="s">
        <v>413</v>
      </c>
      <c r="E413" t="str">
        <f t="shared" si="90"/>
        <v>1.3.6.1.4.1.8072.3400.2.2.4.51.0</v>
      </c>
      <c r="F413" t="s">
        <v>1013</v>
      </c>
      <c r="G413" t="str">
        <f t="shared" si="91"/>
        <v>1.3.6.1.4.1.8072.3400.2.3.4.51.0</v>
      </c>
      <c r="H413" t="s">
        <v>1613</v>
      </c>
      <c r="I413" t="str">
        <f t="shared" si="92"/>
        <v>1.3.6.1.4.1.8072.3400.2.4.4.51.0</v>
      </c>
      <c r="J413" t="s">
        <v>2213</v>
      </c>
      <c r="M413" t="str">
        <f t="shared" si="93"/>
        <v>1.3.6.1.4.1.8072.3400.4.1.4.51.0</v>
      </c>
      <c r="N413" t="s">
        <v>5111</v>
      </c>
      <c r="O413" t="str">
        <f t="shared" si="94"/>
        <v>1.3.6.1.4.1.8072.3400.4.2.4.51.0</v>
      </c>
      <c r="P413" t="s">
        <v>4991</v>
      </c>
      <c r="Q413" t="str">
        <f t="shared" si="95"/>
        <v>1.3.6.1.4.1.8072.3400.4.3.4.51.0</v>
      </c>
      <c r="R413" t="s">
        <v>4871</v>
      </c>
      <c r="S413" t="str">
        <f t="shared" si="96"/>
        <v>1.3.6.1.4.1.8072.3400.4.4.4.51.0</v>
      </c>
      <c r="T413" t="s">
        <v>4751</v>
      </c>
      <c r="W413" t="str">
        <f t="shared" si="97"/>
        <v>1.3.6.1.4.1.8072.3400.5.2.1.4.51.0</v>
      </c>
      <c r="X413" t="s">
        <v>7897</v>
      </c>
      <c r="Y413" t="str">
        <f t="shared" si="98"/>
        <v>1.3.6.1.4.1.8072.3400.5.2.2.4.51.0</v>
      </c>
      <c r="Z413" t="s">
        <v>7177</v>
      </c>
      <c r="AA413" t="str">
        <f t="shared" si="99"/>
        <v>1.3.6.1.4.1.8072.3400.5.2.3.4.51.0</v>
      </c>
      <c r="AB413" t="s">
        <v>6457</v>
      </c>
      <c r="AC413" t="str">
        <f t="shared" si="100"/>
        <v>1.3.6.1.4.1.8072.3400.5.2.4.4.51.0</v>
      </c>
      <c r="AD413" t="s">
        <v>5737</v>
      </c>
    </row>
    <row r="414" spans="3:30">
      <c r="C414" t="str">
        <f t="shared" si="89"/>
        <v>1.3.6.1.4.1.8072.3400.2.1.4.52.0</v>
      </c>
      <c r="D414" t="s">
        <v>414</v>
      </c>
      <c r="E414" t="str">
        <f t="shared" si="90"/>
        <v>1.3.6.1.4.1.8072.3400.2.2.4.52.0</v>
      </c>
      <c r="F414" t="s">
        <v>1014</v>
      </c>
      <c r="G414" t="str">
        <f t="shared" si="91"/>
        <v>1.3.6.1.4.1.8072.3400.2.3.4.52.0</v>
      </c>
      <c r="H414" t="s">
        <v>1614</v>
      </c>
      <c r="I414" t="str">
        <f t="shared" si="92"/>
        <v>1.3.6.1.4.1.8072.3400.2.4.4.52.0</v>
      </c>
      <c r="J414" t="s">
        <v>2214</v>
      </c>
      <c r="M414" t="str">
        <f t="shared" si="93"/>
        <v>1.3.6.1.4.1.8072.3400.4.1.4.52.0</v>
      </c>
      <c r="N414" t="s">
        <v>5112</v>
      </c>
      <c r="O414" t="str">
        <f t="shared" si="94"/>
        <v>1.3.6.1.4.1.8072.3400.4.2.4.52.0</v>
      </c>
      <c r="P414" t="s">
        <v>4992</v>
      </c>
      <c r="Q414" t="str">
        <f t="shared" si="95"/>
        <v>1.3.6.1.4.1.8072.3400.4.3.4.52.0</v>
      </c>
      <c r="R414" t="s">
        <v>4872</v>
      </c>
      <c r="S414" t="str">
        <f t="shared" si="96"/>
        <v>1.3.6.1.4.1.8072.3400.4.4.4.52.0</v>
      </c>
      <c r="T414" t="s">
        <v>4752</v>
      </c>
      <c r="W414" t="str">
        <f t="shared" si="97"/>
        <v>1.3.6.1.4.1.8072.3400.5.2.1.4.52.0</v>
      </c>
      <c r="X414" t="s">
        <v>7898</v>
      </c>
      <c r="Y414" t="str">
        <f t="shared" si="98"/>
        <v>1.3.6.1.4.1.8072.3400.5.2.2.4.52.0</v>
      </c>
      <c r="Z414" t="s">
        <v>7178</v>
      </c>
      <c r="AA414" t="str">
        <f t="shared" si="99"/>
        <v>1.3.6.1.4.1.8072.3400.5.2.3.4.52.0</v>
      </c>
      <c r="AB414" t="s">
        <v>6458</v>
      </c>
      <c r="AC414" t="str">
        <f t="shared" si="100"/>
        <v>1.3.6.1.4.1.8072.3400.5.2.4.4.52.0</v>
      </c>
      <c r="AD414" t="s">
        <v>5738</v>
      </c>
    </row>
    <row r="415" spans="3:30">
      <c r="C415" t="str">
        <f t="shared" si="89"/>
        <v>1.3.6.1.4.1.8072.3400.2.1.4.53.0</v>
      </c>
      <c r="D415" t="s">
        <v>415</v>
      </c>
      <c r="E415" t="str">
        <f t="shared" si="90"/>
        <v>1.3.6.1.4.1.8072.3400.2.2.4.53.0</v>
      </c>
      <c r="F415" t="s">
        <v>1015</v>
      </c>
      <c r="G415" t="str">
        <f t="shared" si="91"/>
        <v>1.3.6.1.4.1.8072.3400.2.3.4.53.0</v>
      </c>
      <c r="H415" t="s">
        <v>1615</v>
      </c>
      <c r="I415" t="str">
        <f t="shared" si="92"/>
        <v>1.3.6.1.4.1.8072.3400.2.4.4.53.0</v>
      </c>
      <c r="J415" t="s">
        <v>2215</v>
      </c>
      <c r="M415" t="str">
        <f t="shared" si="93"/>
        <v>1.3.6.1.4.1.8072.3400.4.1.4.53.0</v>
      </c>
      <c r="N415" t="s">
        <v>5113</v>
      </c>
      <c r="O415" t="str">
        <f t="shared" si="94"/>
        <v>1.3.6.1.4.1.8072.3400.4.2.4.53.0</v>
      </c>
      <c r="P415" t="s">
        <v>4993</v>
      </c>
      <c r="Q415" t="str">
        <f t="shared" si="95"/>
        <v>1.3.6.1.4.1.8072.3400.4.3.4.53.0</v>
      </c>
      <c r="R415" t="s">
        <v>4873</v>
      </c>
      <c r="S415" t="str">
        <f t="shared" si="96"/>
        <v>1.3.6.1.4.1.8072.3400.4.4.4.53.0</v>
      </c>
      <c r="T415" t="s">
        <v>4753</v>
      </c>
      <c r="W415" t="str">
        <f t="shared" si="97"/>
        <v>1.3.6.1.4.1.8072.3400.5.2.1.4.53.0</v>
      </c>
      <c r="X415" t="s">
        <v>7899</v>
      </c>
      <c r="Y415" t="str">
        <f t="shared" si="98"/>
        <v>1.3.6.1.4.1.8072.3400.5.2.2.4.53.0</v>
      </c>
      <c r="Z415" t="s">
        <v>7179</v>
      </c>
      <c r="AA415" t="str">
        <f t="shared" si="99"/>
        <v>1.3.6.1.4.1.8072.3400.5.2.3.4.53.0</v>
      </c>
      <c r="AB415" t="s">
        <v>6459</v>
      </c>
      <c r="AC415" t="str">
        <f t="shared" si="100"/>
        <v>1.3.6.1.4.1.8072.3400.5.2.4.4.53.0</v>
      </c>
      <c r="AD415" t="s">
        <v>5739</v>
      </c>
    </row>
    <row r="416" spans="3:30">
      <c r="C416" t="str">
        <f t="shared" si="89"/>
        <v>1.3.6.1.4.1.8072.3400.2.1.4.54.0</v>
      </c>
      <c r="D416" t="s">
        <v>416</v>
      </c>
      <c r="E416" t="str">
        <f t="shared" si="90"/>
        <v>1.3.6.1.4.1.8072.3400.2.2.4.54.0</v>
      </c>
      <c r="F416" t="s">
        <v>1016</v>
      </c>
      <c r="G416" t="str">
        <f t="shared" si="91"/>
        <v>1.3.6.1.4.1.8072.3400.2.3.4.54.0</v>
      </c>
      <c r="H416" t="s">
        <v>1616</v>
      </c>
      <c r="I416" t="str">
        <f t="shared" si="92"/>
        <v>1.3.6.1.4.1.8072.3400.2.4.4.54.0</v>
      </c>
      <c r="J416" t="s">
        <v>2216</v>
      </c>
      <c r="M416" t="str">
        <f t="shared" si="93"/>
        <v>1.3.6.1.4.1.8072.3400.4.1.4.54.0</v>
      </c>
      <c r="N416" t="s">
        <v>5114</v>
      </c>
      <c r="O416" t="str">
        <f t="shared" si="94"/>
        <v>1.3.6.1.4.1.8072.3400.4.2.4.54.0</v>
      </c>
      <c r="P416" t="s">
        <v>4994</v>
      </c>
      <c r="Q416" t="str">
        <f t="shared" si="95"/>
        <v>1.3.6.1.4.1.8072.3400.4.3.4.54.0</v>
      </c>
      <c r="R416" t="s">
        <v>4874</v>
      </c>
      <c r="S416" t="str">
        <f t="shared" si="96"/>
        <v>1.3.6.1.4.1.8072.3400.4.4.4.54.0</v>
      </c>
      <c r="T416" t="s">
        <v>4754</v>
      </c>
      <c r="W416" t="str">
        <f t="shared" si="97"/>
        <v>1.3.6.1.4.1.8072.3400.5.2.1.4.54.0</v>
      </c>
      <c r="X416" t="s">
        <v>7900</v>
      </c>
      <c r="Y416" t="str">
        <f t="shared" si="98"/>
        <v>1.3.6.1.4.1.8072.3400.5.2.2.4.54.0</v>
      </c>
      <c r="Z416" t="s">
        <v>7180</v>
      </c>
      <c r="AA416" t="str">
        <f t="shared" si="99"/>
        <v>1.3.6.1.4.1.8072.3400.5.2.3.4.54.0</v>
      </c>
      <c r="AB416" t="s">
        <v>6460</v>
      </c>
      <c r="AC416" t="str">
        <f t="shared" si="100"/>
        <v>1.3.6.1.4.1.8072.3400.5.2.4.4.54.0</v>
      </c>
      <c r="AD416" t="s">
        <v>5740</v>
      </c>
    </row>
    <row r="417" spans="3:30">
      <c r="C417" t="str">
        <f t="shared" si="89"/>
        <v>1.3.6.1.4.1.8072.3400.2.1.4.55.0</v>
      </c>
      <c r="D417" t="s">
        <v>417</v>
      </c>
      <c r="E417" t="str">
        <f t="shared" si="90"/>
        <v>1.3.6.1.4.1.8072.3400.2.2.4.55.0</v>
      </c>
      <c r="F417" t="s">
        <v>1017</v>
      </c>
      <c r="G417" t="str">
        <f t="shared" si="91"/>
        <v>1.3.6.1.4.1.8072.3400.2.3.4.55.0</v>
      </c>
      <c r="H417" t="s">
        <v>1617</v>
      </c>
      <c r="I417" t="str">
        <f t="shared" si="92"/>
        <v>1.3.6.1.4.1.8072.3400.2.4.4.55.0</v>
      </c>
      <c r="J417" t="s">
        <v>2217</v>
      </c>
      <c r="M417" t="str">
        <f t="shared" si="93"/>
        <v>1.3.6.1.4.1.8072.3400.4.1.4.55.0</v>
      </c>
      <c r="N417" t="s">
        <v>5115</v>
      </c>
      <c r="O417" t="str">
        <f t="shared" si="94"/>
        <v>1.3.6.1.4.1.8072.3400.4.2.4.55.0</v>
      </c>
      <c r="P417" t="s">
        <v>4995</v>
      </c>
      <c r="Q417" t="str">
        <f t="shared" si="95"/>
        <v>1.3.6.1.4.1.8072.3400.4.3.4.55.0</v>
      </c>
      <c r="R417" t="s">
        <v>4875</v>
      </c>
      <c r="S417" t="str">
        <f t="shared" si="96"/>
        <v>1.3.6.1.4.1.8072.3400.4.4.4.55.0</v>
      </c>
      <c r="T417" t="s">
        <v>4755</v>
      </c>
      <c r="W417" t="str">
        <f t="shared" si="97"/>
        <v>1.3.6.1.4.1.8072.3400.5.2.1.4.55.0</v>
      </c>
      <c r="X417" t="s">
        <v>7901</v>
      </c>
      <c r="Y417" t="str">
        <f t="shared" si="98"/>
        <v>1.3.6.1.4.1.8072.3400.5.2.2.4.55.0</v>
      </c>
      <c r="Z417" t="s">
        <v>7181</v>
      </c>
      <c r="AA417" t="str">
        <f t="shared" si="99"/>
        <v>1.3.6.1.4.1.8072.3400.5.2.3.4.55.0</v>
      </c>
      <c r="AB417" t="s">
        <v>6461</v>
      </c>
      <c r="AC417" t="str">
        <f t="shared" si="100"/>
        <v>1.3.6.1.4.1.8072.3400.5.2.4.4.55.0</v>
      </c>
      <c r="AD417" t="s">
        <v>5741</v>
      </c>
    </row>
    <row r="418" spans="3:30">
      <c r="C418" t="str">
        <f t="shared" si="89"/>
        <v>1.3.6.1.4.1.8072.3400.2.1.4.56.0</v>
      </c>
      <c r="D418" t="s">
        <v>418</v>
      </c>
      <c r="E418" t="str">
        <f t="shared" si="90"/>
        <v>1.3.6.1.4.1.8072.3400.2.2.4.56.0</v>
      </c>
      <c r="F418" t="s">
        <v>1018</v>
      </c>
      <c r="G418" t="str">
        <f t="shared" si="91"/>
        <v>1.3.6.1.4.1.8072.3400.2.3.4.56.0</v>
      </c>
      <c r="H418" t="s">
        <v>1618</v>
      </c>
      <c r="I418" t="str">
        <f t="shared" si="92"/>
        <v>1.3.6.1.4.1.8072.3400.2.4.4.56.0</v>
      </c>
      <c r="J418" t="s">
        <v>2218</v>
      </c>
      <c r="M418" t="str">
        <f t="shared" si="93"/>
        <v>1.3.6.1.4.1.8072.3400.4.1.4.56.0</v>
      </c>
      <c r="N418" t="s">
        <v>5116</v>
      </c>
      <c r="O418" t="str">
        <f t="shared" si="94"/>
        <v>1.3.6.1.4.1.8072.3400.4.2.4.56.0</v>
      </c>
      <c r="P418" t="s">
        <v>4996</v>
      </c>
      <c r="Q418" t="str">
        <f t="shared" si="95"/>
        <v>1.3.6.1.4.1.8072.3400.4.3.4.56.0</v>
      </c>
      <c r="R418" t="s">
        <v>4876</v>
      </c>
      <c r="S418" t="str">
        <f t="shared" si="96"/>
        <v>1.3.6.1.4.1.8072.3400.4.4.4.56.0</v>
      </c>
      <c r="T418" t="s">
        <v>4756</v>
      </c>
      <c r="W418" t="str">
        <f t="shared" si="97"/>
        <v>1.3.6.1.4.1.8072.3400.5.2.1.4.56.0</v>
      </c>
      <c r="X418" t="s">
        <v>7902</v>
      </c>
      <c r="Y418" t="str">
        <f t="shared" si="98"/>
        <v>1.3.6.1.4.1.8072.3400.5.2.2.4.56.0</v>
      </c>
      <c r="Z418" t="s">
        <v>7182</v>
      </c>
      <c r="AA418" t="str">
        <f t="shared" si="99"/>
        <v>1.3.6.1.4.1.8072.3400.5.2.3.4.56.0</v>
      </c>
      <c r="AB418" t="s">
        <v>6462</v>
      </c>
      <c r="AC418" t="str">
        <f t="shared" si="100"/>
        <v>1.3.6.1.4.1.8072.3400.5.2.4.4.56.0</v>
      </c>
      <c r="AD418" t="s">
        <v>5742</v>
      </c>
    </row>
    <row r="419" spans="3:30">
      <c r="C419" t="str">
        <f t="shared" si="89"/>
        <v>1.3.6.1.4.1.8072.3400.2.1.4.57.0</v>
      </c>
      <c r="D419" t="s">
        <v>419</v>
      </c>
      <c r="E419" t="str">
        <f t="shared" si="90"/>
        <v>1.3.6.1.4.1.8072.3400.2.2.4.57.0</v>
      </c>
      <c r="F419" t="s">
        <v>1019</v>
      </c>
      <c r="G419" t="str">
        <f t="shared" si="91"/>
        <v>1.3.6.1.4.1.8072.3400.2.3.4.57.0</v>
      </c>
      <c r="H419" t="s">
        <v>1619</v>
      </c>
      <c r="I419" t="str">
        <f t="shared" si="92"/>
        <v>1.3.6.1.4.1.8072.3400.2.4.4.57.0</v>
      </c>
      <c r="J419" t="s">
        <v>2219</v>
      </c>
      <c r="M419" t="str">
        <f t="shared" si="93"/>
        <v>1.3.6.1.4.1.8072.3400.4.1.4.57.0</v>
      </c>
      <c r="N419" t="s">
        <v>5117</v>
      </c>
      <c r="O419" t="str">
        <f t="shared" si="94"/>
        <v>1.3.6.1.4.1.8072.3400.4.2.4.57.0</v>
      </c>
      <c r="P419" t="s">
        <v>4997</v>
      </c>
      <c r="Q419" t="str">
        <f t="shared" si="95"/>
        <v>1.3.6.1.4.1.8072.3400.4.3.4.57.0</v>
      </c>
      <c r="R419" t="s">
        <v>4877</v>
      </c>
      <c r="S419" t="str">
        <f t="shared" si="96"/>
        <v>1.3.6.1.4.1.8072.3400.4.4.4.57.0</v>
      </c>
      <c r="T419" t="s">
        <v>4757</v>
      </c>
      <c r="W419" t="str">
        <f t="shared" si="97"/>
        <v>1.3.6.1.4.1.8072.3400.5.2.1.4.57.0</v>
      </c>
      <c r="X419" t="s">
        <v>7903</v>
      </c>
      <c r="Y419" t="str">
        <f t="shared" si="98"/>
        <v>1.3.6.1.4.1.8072.3400.5.2.2.4.57.0</v>
      </c>
      <c r="Z419" t="s">
        <v>7183</v>
      </c>
      <c r="AA419" t="str">
        <f t="shared" si="99"/>
        <v>1.3.6.1.4.1.8072.3400.5.2.3.4.57.0</v>
      </c>
      <c r="AB419" t="s">
        <v>6463</v>
      </c>
      <c r="AC419" t="str">
        <f t="shared" si="100"/>
        <v>1.3.6.1.4.1.8072.3400.5.2.4.4.57.0</v>
      </c>
      <c r="AD419" t="s">
        <v>5743</v>
      </c>
    </row>
    <row r="420" spans="3:30">
      <c r="C420" t="str">
        <f t="shared" si="89"/>
        <v>1.3.6.1.4.1.8072.3400.2.1.4.58.0</v>
      </c>
      <c r="D420" t="s">
        <v>420</v>
      </c>
      <c r="E420" t="str">
        <f t="shared" si="90"/>
        <v>1.3.6.1.4.1.8072.3400.2.2.4.58.0</v>
      </c>
      <c r="F420" t="s">
        <v>1020</v>
      </c>
      <c r="G420" t="str">
        <f t="shared" si="91"/>
        <v>1.3.6.1.4.1.8072.3400.2.3.4.58.0</v>
      </c>
      <c r="H420" t="s">
        <v>1620</v>
      </c>
      <c r="I420" t="str">
        <f t="shared" si="92"/>
        <v>1.3.6.1.4.1.8072.3400.2.4.4.58.0</v>
      </c>
      <c r="J420" t="s">
        <v>2220</v>
      </c>
      <c r="M420" t="str">
        <f t="shared" si="93"/>
        <v>1.3.6.1.4.1.8072.3400.4.1.4.58.0</v>
      </c>
      <c r="N420" t="s">
        <v>5118</v>
      </c>
      <c r="O420" t="str">
        <f t="shared" si="94"/>
        <v>1.3.6.1.4.1.8072.3400.4.2.4.58.0</v>
      </c>
      <c r="P420" t="s">
        <v>4998</v>
      </c>
      <c r="Q420" t="str">
        <f t="shared" si="95"/>
        <v>1.3.6.1.4.1.8072.3400.4.3.4.58.0</v>
      </c>
      <c r="R420" t="s">
        <v>4878</v>
      </c>
      <c r="S420" t="str">
        <f t="shared" si="96"/>
        <v>1.3.6.1.4.1.8072.3400.4.4.4.58.0</v>
      </c>
      <c r="T420" t="s">
        <v>4758</v>
      </c>
      <c r="W420" t="str">
        <f t="shared" si="97"/>
        <v>1.3.6.1.4.1.8072.3400.5.2.1.4.58.0</v>
      </c>
      <c r="X420" t="s">
        <v>7904</v>
      </c>
      <c r="Y420" t="str">
        <f t="shared" si="98"/>
        <v>1.3.6.1.4.1.8072.3400.5.2.2.4.58.0</v>
      </c>
      <c r="Z420" t="s">
        <v>7184</v>
      </c>
      <c r="AA420" t="str">
        <f t="shared" si="99"/>
        <v>1.3.6.1.4.1.8072.3400.5.2.3.4.58.0</v>
      </c>
      <c r="AB420" t="s">
        <v>6464</v>
      </c>
      <c r="AC420" t="str">
        <f t="shared" si="100"/>
        <v>1.3.6.1.4.1.8072.3400.5.2.4.4.58.0</v>
      </c>
      <c r="AD420" t="s">
        <v>5744</v>
      </c>
    </row>
    <row r="421" spans="3:30">
      <c r="C421" t="str">
        <f t="shared" si="89"/>
        <v>1.3.6.1.4.1.8072.3400.2.1.4.59.0</v>
      </c>
      <c r="D421" t="s">
        <v>421</v>
      </c>
      <c r="E421" t="str">
        <f t="shared" si="90"/>
        <v>1.3.6.1.4.1.8072.3400.2.2.4.59.0</v>
      </c>
      <c r="F421" t="s">
        <v>1021</v>
      </c>
      <c r="G421" t="str">
        <f t="shared" si="91"/>
        <v>1.3.6.1.4.1.8072.3400.2.3.4.59.0</v>
      </c>
      <c r="H421" t="s">
        <v>1621</v>
      </c>
      <c r="I421" t="str">
        <f t="shared" si="92"/>
        <v>1.3.6.1.4.1.8072.3400.2.4.4.59.0</v>
      </c>
      <c r="J421" t="s">
        <v>2221</v>
      </c>
      <c r="M421" t="str">
        <f t="shared" si="93"/>
        <v>1.3.6.1.4.1.8072.3400.4.1.4.59.0</v>
      </c>
      <c r="N421" t="s">
        <v>5119</v>
      </c>
      <c r="O421" t="str">
        <f t="shared" si="94"/>
        <v>1.3.6.1.4.1.8072.3400.4.2.4.59.0</v>
      </c>
      <c r="P421" t="s">
        <v>4999</v>
      </c>
      <c r="Q421" t="str">
        <f t="shared" si="95"/>
        <v>1.3.6.1.4.1.8072.3400.4.3.4.59.0</v>
      </c>
      <c r="R421" t="s">
        <v>4879</v>
      </c>
      <c r="S421" t="str">
        <f t="shared" si="96"/>
        <v>1.3.6.1.4.1.8072.3400.4.4.4.59.0</v>
      </c>
      <c r="T421" t="s">
        <v>4759</v>
      </c>
      <c r="W421" t="str">
        <f t="shared" si="97"/>
        <v>1.3.6.1.4.1.8072.3400.5.2.1.4.59.0</v>
      </c>
      <c r="X421" t="s">
        <v>7905</v>
      </c>
      <c r="Y421" t="str">
        <f t="shared" si="98"/>
        <v>1.3.6.1.4.1.8072.3400.5.2.2.4.59.0</v>
      </c>
      <c r="Z421" t="s">
        <v>7185</v>
      </c>
      <c r="AA421" t="str">
        <f t="shared" si="99"/>
        <v>1.3.6.1.4.1.8072.3400.5.2.3.4.59.0</v>
      </c>
      <c r="AB421" t="s">
        <v>6465</v>
      </c>
      <c r="AC421" t="str">
        <f t="shared" si="100"/>
        <v>1.3.6.1.4.1.8072.3400.5.2.4.4.59.0</v>
      </c>
      <c r="AD421" t="s">
        <v>5745</v>
      </c>
    </row>
    <row r="422" spans="3:30">
      <c r="C422" t="str">
        <f t="shared" si="89"/>
        <v>1.3.6.1.4.1.8072.3400.2.1.4.60.0</v>
      </c>
      <c r="D422" t="s">
        <v>422</v>
      </c>
      <c r="E422" t="str">
        <f t="shared" si="90"/>
        <v>1.3.6.1.4.1.8072.3400.2.2.4.60.0</v>
      </c>
      <c r="F422" t="s">
        <v>1022</v>
      </c>
      <c r="G422" t="str">
        <f t="shared" si="91"/>
        <v>1.3.6.1.4.1.8072.3400.2.3.4.60.0</v>
      </c>
      <c r="H422" t="s">
        <v>1622</v>
      </c>
      <c r="I422" t="str">
        <f t="shared" si="92"/>
        <v>1.3.6.1.4.1.8072.3400.2.4.4.60.0</v>
      </c>
      <c r="J422" t="s">
        <v>2222</v>
      </c>
      <c r="M422" t="str">
        <f t="shared" si="93"/>
        <v>1.3.6.1.4.1.8072.3400.4.1.4.60.0</v>
      </c>
      <c r="N422" t="s">
        <v>5120</v>
      </c>
      <c r="O422" t="str">
        <f t="shared" si="94"/>
        <v>1.3.6.1.4.1.8072.3400.4.2.4.60.0</v>
      </c>
      <c r="P422" t="s">
        <v>5000</v>
      </c>
      <c r="Q422" t="str">
        <f t="shared" si="95"/>
        <v>1.3.6.1.4.1.8072.3400.4.3.4.60.0</v>
      </c>
      <c r="R422" t="s">
        <v>4880</v>
      </c>
      <c r="S422" t="str">
        <f t="shared" si="96"/>
        <v>1.3.6.1.4.1.8072.3400.4.4.4.60.0</v>
      </c>
      <c r="T422" t="s">
        <v>4760</v>
      </c>
      <c r="W422" t="str">
        <f t="shared" si="97"/>
        <v>1.3.6.1.4.1.8072.3400.5.2.1.4.60.0</v>
      </c>
      <c r="X422" t="s">
        <v>7906</v>
      </c>
      <c r="Y422" t="str">
        <f t="shared" si="98"/>
        <v>1.3.6.1.4.1.8072.3400.5.2.2.4.60.0</v>
      </c>
      <c r="Z422" t="s">
        <v>7186</v>
      </c>
      <c r="AA422" t="str">
        <f t="shared" si="99"/>
        <v>1.3.6.1.4.1.8072.3400.5.2.3.4.60.0</v>
      </c>
      <c r="AB422" t="s">
        <v>6466</v>
      </c>
      <c r="AC422" t="str">
        <f t="shared" si="100"/>
        <v>1.3.6.1.4.1.8072.3400.5.2.4.4.60.0</v>
      </c>
      <c r="AD422" t="s">
        <v>5746</v>
      </c>
    </row>
    <row r="423" spans="3:30">
      <c r="C423" t="str">
        <f t="shared" si="89"/>
        <v>1.3.6.1.4.1.8072.3400.2.1.4.61.0</v>
      </c>
      <c r="D423" t="s">
        <v>423</v>
      </c>
      <c r="E423" t="str">
        <f t="shared" si="90"/>
        <v>1.3.6.1.4.1.8072.3400.2.2.4.61.0</v>
      </c>
      <c r="F423" t="s">
        <v>1023</v>
      </c>
      <c r="G423" t="str">
        <f t="shared" si="91"/>
        <v>1.3.6.1.4.1.8072.3400.2.3.4.61.0</v>
      </c>
      <c r="H423" t="s">
        <v>1623</v>
      </c>
      <c r="I423" t="str">
        <f t="shared" si="92"/>
        <v>1.3.6.1.4.1.8072.3400.2.4.4.61.0</v>
      </c>
      <c r="J423" t="s">
        <v>2223</v>
      </c>
      <c r="M423" t="str">
        <f t="shared" si="93"/>
        <v>1.3.6.1.4.1.8072.3400.4.1.4.61.0</v>
      </c>
      <c r="N423" t="s">
        <v>5121</v>
      </c>
      <c r="O423" t="str">
        <f t="shared" si="94"/>
        <v>1.3.6.1.4.1.8072.3400.4.2.4.61.0</v>
      </c>
      <c r="P423" t="s">
        <v>5001</v>
      </c>
      <c r="Q423" t="str">
        <f t="shared" si="95"/>
        <v>1.3.6.1.4.1.8072.3400.4.3.4.61.0</v>
      </c>
      <c r="R423" t="s">
        <v>4881</v>
      </c>
      <c r="S423" t="str">
        <f t="shared" si="96"/>
        <v>1.3.6.1.4.1.8072.3400.4.4.4.61.0</v>
      </c>
      <c r="T423" t="s">
        <v>4761</v>
      </c>
      <c r="W423" t="str">
        <f t="shared" si="97"/>
        <v>1.3.6.1.4.1.8072.3400.5.2.1.4.61.0</v>
      </c>
      <c r="X423" t="s">
        <v>7907</v>
      </c>
      <c r="Y423" t="str">
        <f t="shared" si="98"/>
        <v>1.3.6.1.4.1.8072.3400.5.2.2.4.61.0</v>
      </c>
      <c r="Z423" t="s">
        <v>7187</v>
      </c>
      <c r="AA423" t="str">
        <f t="shared" si="99"/>
        <v>1.3.6.1.4.1.8072.3400.5.2.3.4.61.0</v>
      </c>
      <c r="AB423" t="s">
        <v>6467</v>
      </c>
      <c r="AC423" t="str">
        <f t="shared" si="100"/>
        <v>1.3.6.1.4.1.8072.3400.5.2.4.4.61.0</v>
      </c>
      <c r="AD423" t="s">
        <v>5747</v>
      </c>
    </row>
    <row r="424" spans="3:30">
      <c r="C424" t="str">
        <f t="shared" si="89"/>
        <v>1.3.6.1.4.1.8072.3400.2.1.4.62.0</v>
      </c>
      <c r="D424" t="s">
        <v>424</v>
      </c>
      <c r="E424" t="str">
        <f t="shared" si="90"/>
        <v>1.3.6.1.4.1.8072.3400.2.2.4.62.0</v>
      </c>
      <c r="F424" t="s">
        <v>1024</v>
      </c>
      <c r="G424" t="str">
        <f t="shared" si="91"/>
        <v>1.3.6.1.4.1.8072.3400.2.3.4.62.0</v>
      </c>
      <c r="H424" t="s">
        <v>1624</v>
      </c>
      <c r="I424" t="str">
        <f t="shared" si="92"/>
        <v>1.3.6.1.4.1.8072.3400.2.4.4.62.0</v>
      </c>
      <c r="J424" t="s">
        <v>2224</v>
      </c>
      <c r="M424" t="str">
        <f t="shared" si="93"/>
        <v>1.3.6.1.4.1.8072.3400.4.1.4.62.0</v>
      </c>
      <c r="N424" t="s">
        <v>5122</v>
      </c>
      <c r="O424" t="str">
        <f t="shared" si="94"/>
        <v>1.3.6.1.4.1.8072.3400.4.2.4.62.0</v>
      </c>
      <c r="P424" t="s">
        <v>5002</v>
      </c>
      <c r="Q424" t="str">
        <f t="shared" si="95"/>
        <v>1.3.6.1.4.1.8072.3400.4.3.4.62.0</v>
      </c>
      <c r="R424" t="s">
        <v>4882</v>
      </c>
      <c r="S424" t="str">
        <f t="shared" si="96"/>
        <v>1.3.6.1.4.1.8072.3400.4.4.4.62.0</v>
      </c>
      <c r="T424" t="s">
        <v>4762</v>
      </c>
      <c r="W424" t="str">
        <f t="shared" si="97"/>
        <v>1.3.6.1.4.1.8072.3400.5.2.1.4.62.0</v>
      </c>
      <c r="X424" t="s">
        <v>7908</v>
      </c>
      <c r="Y424" t="str">
        <f t="shared" si="98"/>
        <v>1.3.6.1.4.1.8072.3400.5.2.2.4.62.0</v>
      </c>
      <c r="Z424" t="s">
        <v>7188</v>
      </c>
      <c r="AA424" t="str">
        <f t="shared" si="99"/>
        <v>1.3.6.1.4.1.8072.3400.5.2.3.4.62.0</v>
      </c>
      <c r="AB424" t="s">
        <v>6468</v>
      </c>
      <c r="AC424" t="str">
        <f t="shared" si="100"/>
        <v>1.3.6.1.4.1.8072.3400.5.2.4.4.62.0</v>
      </c>
      <c r="AD424" t="s">
        <v>5748</v>
      </c>
    </row>
    <row r="425" spans="3:30">
      <c r="C425" t="str">
        <f t="shared" si="89"/>
        <v>1.3.6.1.4.1.8072.3400.2.1.4.63.0</v>
      </c>
      <c r="D425" t="s">
        <v>425</v>
      </c>
      <c r="E425" t="str">
        <f t="shared" si="90"/>
        <v>1.3.6.1.4.1.8072.3400.2.2.4.63.0</v>
      </c>
      <c r="F425" t="s">
        <v>1025</v>
      </c>
      <c r="G425" t="str">
        <f t="shared" si="91"/>
        <v>1.3.6.1.4.1.8072.3400.2.3.4.63.0</v>
      </c>
      <c r="H425" t="s">
        <v>1625</v>
      </c>
      <c r="I425" t="str">
        <f t="shared" si="92"/>
        <v>1.3.6.1.4.1.8072.3400.2.4.4.63.0</v>
      </c>
      <c r="J425" t="s">
        <v>2225</v>
      </c>
      <c r="M425" t="str">
        <f t="shared" si="93"/>
        <v>1.3.6.1.4.1.8072.3400.4.1.4.63.0</v>
      </c>
      <c r="N425" t="s">
        <v>5123</v>
      </c>
      <c r="O425" t="str">
        <f t="shared" si="94"/>
        <v>1.3.6.1.4.1.8072.3400.4.2.4.63.0</v>
      </c>
      <c r="P425" t="s">
        <v>5003</v>
      </c>
      <c r="Q425" t="str">
        <f t="shared" si="95"/>
        <v>1.3.6.1.4.1.8072.3400.4.3.4.63.0</v>
      </c>
      <c r="R425" t="s">
        <v>4883</v>
      </c>
      <c r="S425" t="str">
        <f t="shared" si="96"/>
        <v>1.3.6.1.4.1.8072.3400.4.4.4.63.0</v>
      </c>
      <c r="T425" t="s">
        <v>4763</v>
      </c>
      <c r="W425" t="str">
        <f t="shared" si="97"/>
        <v>1.3.6.1.4.1.8072.3400.5.2.1.4.63.0</v>
      </c>
      <c r="X425" t="s">
        <v>7909</v>
      </c>
      <c r="Y425" t="str">
        <f t="shared" si="98"/>
        <v>1.3.6.1.4.1.8072.3400.5.2.2.4.63.0</v>
      </c>
      <c r="Z425" t="s">
        <v>7189</v>
      </c>
      <c r="AA425" t="str">
        <f t="shared" si="99"/>
        <v>1.3.6.1.4.1.8072.3400.5.2.3.4.63.0</v>
      </c>
      <c r="AB425" t="s">
        <v>6469</v>
      </c>
      <c r="AC425" t="str">
        <f t="shared" si="100"/>
        <v>1.3.6.1.4.1.8072.3400.5.2.4.4.63.0</v>
      </c>
      <c r="AD425" t="s">
        <v>5749</v>
      </c>
    </row>
    <row r="426" spans="3:30">
      <c r="C426" t="str">
        <f t="shared" si="89"/>
        <v>1.3.6.1.4.1.8072.3400.2.1.4.64.0</v>
      </c>
      <c r="D426" t="s">
        <v>426</v>
      </c>
      <c r="E426" t="str">
        <f t="shared" si="90"/>
        <v>1.3.6.1.4.1.8072.3400.2.2.4.64.0</v>
      </c>
      <c r="F426" t="s">
        <v>1026</v>
      </c>
      <c r="G426" t="str">
        <f t="shared" si="91"/>
        <v>1.3.6.1.4.1.8072.3400.2.3.4.64.0</v>
      </c>
      <c r="H426" t="s">
        <v>1626</v>
      </c>
      <c r="I426" t="str">
        <f t="shared" si="92"/>
        <v>1.3.6.1.4.1.8072.3400.2.4.4.64.0</v>
      </c>
      <c r="J426" t="s">
        <v>2226</v>
      </c>
      <c r="M426" t="str">
        <f t="shared" si="93"/>
        <v>1.3.6.1.4.1.8072.3400.4.1.4.64.0</v>
      </c>
      <c r="N426" t="s">
        <v>5124</v>
      </c>
      <c r="O426" t="str">
        <f t="shared" si="94"/>
        <v>1.3.6.1.4.1.8072.3400.4.2.4.64.0</v>
      </c>
      <c r="P426" t="s">
        <v>5004</v>
      </c>
      <c r="Q426" t="str">
        <f t="shared" si="95"/>
        <v>1.3.6.1.4.1.8072.3400.4.3.4.64.0</v>
      </c>
      <c r="R426" t="s">
        <v>4884</v>
      </c>
      <c r="S426" t="str">
        <f t="shared" si="96"/>
        <v>1.3.6.1.4.1.8072.3400.4.4.4.64.0</v>
      </c>
      <c r="T426" t="s">
        <v>4764</v>
      </c>
      <c r="W426" t="str">
        <f t="shared" si="97"/>
        <v>1.3.6.1.4.1.8072.3400.5.2.1.4.64.0</v>
      </c>
      <c r="X426" t="s">
        <v>7910</v>
      </c>
      <c r="Y426" t="str">
        <f t="shared" si="98"/>
        <v>1.3.6.1.4.1.8072.3400.5.2.2.4.64.0</v>
      </c>
      <c r="Z426" t="s">
        <v>7190</v>
      </c>
      <c r="AA426" t="str">
        <f t="shared" si="99"/>
        <v>1.3.6.1.4.1.8072.3400.5.2.3.4.64.0</v>
      </c>
      <c r="AB426" t="s">
        <v>6470</v>
      </c>
      <c r="AC426" t="str">
        <f t="shared" si="100"/>
        <v>1.3.6.1.4.1.8072.3400.5.2.4.4.64.0</v>
      </c>
      <c r="AD426" t="s">
        <v>5750</v>
      </c>
    </row>
    <row r="427" spans="3:30">
      <c r="C427" t="str">
        <f t="shared" si="89"/>
        <v>1.3.6.1.4.1.8072.3400.2.1.4.65.0</v>
      </c>
      <c r="D427" t="s">
        <v>427</v>
      </c>
      <c r="E427" t="str">
        <f t="shared" si="90"/>
        <v>1.3.6.1.4.1.8072.3400.2.2.4.65.0</v>
      </c>
      <c r="F427" t="s">
        <v>1027</v>
      </c>
      <c r="G427" t="str">
        <f t="shared" si="91"/>
        <v>1.3.6.1.4.1.8072.3400.2.3.4.65.0</v>
      </c>
      <c r="H427" t="s">
        <v>1627</v>
      </c>
      <c r="I427" t="str">
        <f t="shared" si="92"/>
        <v>1.3.6.1.4.1.8072.3400.2.4.4.65.0</v>
      </c>
      <c r="J427" t="s">
        <v>2227</v>
      </c>
      <c r="M427" t="str">
        <f t="shared" si="93"/>
        <v>1.3.6.1.4.1.8072.3400.4.1.4.65.0</v>
      </c>
      <c r="N427" t="s">
        <v>5125</v>
      </c>
      <c r="O427" t="str">
        <f t="shared" si="94"/>
        <v>1.3.6.1.4.1.8072.3400.4.2.4.65.0</v>
      </c>
      <c r="P427" t="s">
        <v>5005</v>
      </c>
      <c r="Q427" t="str">
        <f t="shared" si="95"/>
        <v>1.3.6.1.4.1.8072.3400.4.3.4.65.0</v>
      </c>
      <c r="R427" t="s">
        <v>4885</v>
      </c>
      <c r="S427" t="str">
        <f t="shared" si="96"/>
        <v>1.3.6.1.4.1.8072.3400.4.4.4.65.0</v>
      </c>
      <c r="T427" t="s">
        <v>4765</v>
      </c>
      <c r="W427" t="str">
        <f t="shared" si="97"/>
        <v>1.3.6.1.4.1.8072.3400.5.2.1.4.65.0</v>
      </c>
      <c r="X427" t="s">
        <v>7911</v>
      </c>
      <c r="Y427" t="str">
        <f t="shared" si="98"/>
        <v>1.3.6.1.4.1.8072.3400.5.2.2.4.65.0</v>
      </c>
      <c r="Z427" t="s">
        <v>7191</v>
      </c>
      <c r="AA427" t="str">
        <f t="shared" si="99"/>
        <v>1.3.6.1.4.1.8072.3400.5.2.3.4.65.0</v>
      </c>
      <c r="AB427" t="s">
        <v>6471</v>
      </c>
      <c r="AC427" t="str">
        <f t="shared" si="100"/>
        <v>1.3.6.1.4.1.8072.3400.5.2.4.4.65.0</v>
      </c>
      <c r="AD427" t="s">
        <v>5751</v>
      </c>
    </row>
    <row r="428" spans="3:30">
      <c r="C428" t="str">
        <f t="shared" ref="C428:C482" si="101">"1.3.6.1.4.1.8072.3400.2.1.4."&amp;TEXT(ROW(A66),"0")&amp;".0"</f>
        <v>1.3.6.1.4.1.8072.3400.2.1.4.66.0</v>
      </c>
      <c r="D428" t="s">
        <v>428</v>
      </c>
      <c r="E428" t="str">
        <f t="shared" ref="E428:E482" si="102">"1.3.6.1.4.1.8072.3400.2.2.4."&amp;TEXT(ROW(A66),"0")&amp;".0"</f>
        <v>1.3.6.1.4.1.8072.3400.2.2.4.66.0</v>
      </c>
      <c r="F428" t="s">
        <v>1028</v>
      </c>
      <c r="G428" t="str">
        <f t="shared" ref="G428:G482" si="103">"1.3.6.1.4.1.8072.3400.2.3.4."&amp;TEXT(ROW(A66),"0")&amp;".0"</f>
        <v>1.3.6.1.4.1.8072.3400.2.3.4.66.0</v>
      </c>
      <c r="H428" t="s">
        <v>1628</v>
      </c>
      <c r="I428" t="str">
        <f t="shared" ref="I428:I482" si="104">"1.3.6.1.4.1.8072.3400.2.4.4."&amp;TEXT(ROW(A66),"0")&amp;".0"</f>
        <v>1.3.6.1.4.1.8072.3400.2.4.4.66.0</v>
      </c>
      <c r="J428" t="s">
        <v>2228</v>
      </c>
      <c r="M428" t="str">
        <f t="shared" ref="M428:M482" si="105">"1.3.6.1.4.1.8072.3400.4.1.4."&amp;TEXT(ROW(A66),"0")&amp;".0"</f>
        <v>1.3.6.1.4.1.8072.3400.4.1.4.66.0</v>
      </c>
      <c r="N428" t="s">
        <v>5126</v>
      </c>
      <c r="O428" t="str">
        <f t="shared" ref="O428:O482" si="106">"1.3.6.1.4.1.8072.3400.4.2.4."&amp;TEXT(ROW(A66),"0")&amp;".0"</f>
        <v>1.3.6.1.4.1.8072.3400.4.2.4.66.0</v>
      </c>
      <c r="P428" t="s">
        <v>5006</v>
      </c>
      <c r="Q428" t="str">
        <f t="shared" ref="Q428:Q482" si="107">"1.3.6.1.4.1.8072.3400.4.3.4."&amp;TEXT(ROW(A66),"0")&amp;".0"</f>
        <v>1.3.6.1.4.1.8072.3400.4.3.4.66.0</v>
      </c>
      <c r="R428" t="s">
        <v>4886</v>
      </c>
      <c r="S428" t="str">
        <f t="shared" ref="S428:S482" si="108">"1.3.6.1.4.1.8072.3400.4.4.4."&amp;TEXT(ROW(A66),"0")&amp;".0"</f>
        <v>1.3.6.1.4.1.8072.3400.4.4.4.66.0</v>
      </c>
      <c r="T428" t="s">
        <v>4766</v>
      </c>
      <c r="W428" t="str">
        <f t="shared" ref="W428:W482" si="109">"1.3.6.1.4.1.8072.3400.5.2.1.4."&amp;TEXT(ROW(K66),"0")&amp;".0"</f>
        <v>1.3.6.1.4.1.8072.3400.5.2.1.4.66.0</v>
      </c>
      <c r="X428" t="s">
        <v>7912</v>
      </c>
      <c r="Y428" t="str">
        <f t="shared" ref="Y428:Y482" si="110">"1.3.6.1.4.1.8072.3400.5.2.2.4."&amp;TEXT(ROW(M66),"0")&amp;".0"</f>
        <v>1.3.6.1.4.1.8072.3400.5.2.2.4.66.0</v>
      </c>
      <c r="Z428" t="s">
        <v>7192</v>
      </c>
      <c r="AA428" t="str">
        <f t="shared" ref="AA428:AA482" si="111">"1.3.6.1.4.1.8072.3400.5.2.3.4."&amp;TEXT(ROW(O66),"0")&amp;".0"</f>
        <v>1.3.6.1.4.1.8072.3400.5.2.3.4.66.0</v>
      </c>
      <c r="AB428" t="s">
        <v>6472</v>
      </c>
      <c r="AC428" t="str">
        <f t="shared" ref="AC428:AC482" si="112">"1.3.6.1.4.1.8072.3400.5.2.4.4."&amp;TEXT(ROW(Q66),"0")&amp;".0"</f>
        <v>1.3.6.1.4.1.8072.3400.5.2.4.4.66.0</v>
      </c>
      <c r="AD428" t="s">
        <v>5752</v>
      </c>
    </row>
    <row r="429" spans="3:30">
      <c r="C429" t="str">
        <f t="shared" si="101"/>
        <v>1.3.6.1.4.1.8072.3400.2.1.4.67.0</v>
      </c>
      <c r="D429" t="s">
        <v>429</v>
      </c>
      <c r="E429" t="str">
        <f t="shared" si="102"/>
        <v>1.3.6.1.4.1.8072.3400.2.2.4.67.0</v>
      </c>
      <c r="F429" t="s">
        <v>1029</v>
      </c>
      <c r="G429" t="str">
        <f t="shared" si="103"/>
        <v>1.3.6.1.4.1.8072.3400.2.3.4.67.0</v>
      </c>
      <c r="H429" t="s">
        <v>1629</v>
      </c>
      <c r="I429" t="str">
        <f t="shared" si="104"/>
        <v>1.3.6.1.4.1.8072.3400.2.4.4.67.0</v>
      </c>
      <c r="J429" t="s">
        <v>2229</v>
      </c>
      <c r="M429" t="str">
        <f t="shared" si="105"/>
        <v>1.3.6.1.4.1.8072.3400.4.1.4.67.0</v>
      </c>
      <c r="N429" t="s">
        <v>5127</v>
      </c>
      <c r="O429" t="str">
        <f t="shared" si="106"/>
        <v>1.3.6.1.4.1.8072.3400.4.2.4.67.0</v>
      </c>
      <c r="P429" t="s">
        <v>5007</v>
      </c>
      <c r="Q429" t="str">
        <f t="shared" si="107"/>
        <v>1.3.6.1.4.1.8072.3400.4.3.4.67.0</v>
      </c>
      <c r="R429" t="s">
        <v>4887</v>
      </c>
      <c r="S429" t="str">
        <f t="shared" si="108"/>
        <v>1.3.6.1.4.1.8072.3400.4.4.4.67.0</v>
      </c>
      <c r="T429" t="s">
        <v>4767</v>
      </c>
      <c r="W429" t="str">
        <f t="shared" si="109"/>
        <v>1.3.6.1.4.1.8072.3400.5.2.1.4.67.0</v>
      </c>
      <c r="X429" t="s">
        <v>7913</v>
      </c>
      <c r="Y429" t="str">
        <f t="shared" si="110"/>
        <v>1.3.6.1.4.1.8072.3400.5.2.2.4.67.0</v>
      </c>
      <c r="Z429" t="s">
        <v>7193</v>
      </c>
      <c r="AA429" t="str">
        <f t="shared" si="111"/>
        <v>1.3.6.1.4.1.8072.3400.5.2.3.4.67.0</v>
      </c>
      <c r="AB429" t="s">
        <v>6473</v>
      </c>
      <c r="AC429" t="str">
        <f t="shared" si="112"/>
        <v>1.3.6.1.4.1.8072.3400.5.2.4.4.67.0</v>
      </c>
      <c r="AD429" t="s">
        <v>5753</v>
      </c>
    </row>
    <row r="430" spans="3:30">
      <c r="C430" t="str">
        <f t="shared" si="101"/>
        <v>1.3.6.1.4.1.8072.3400.2.1.4.68.0</v>
      </c>
      <c r="D430" t="s">
        <v>430</v>
      </c>
      <c r="E430" t="str">
        <f t="shared" si="102"/>
        <v>1.3.6.1.4.1.8072.3400.2.2.4.68.0</v>
      </c>
      <c r="F430" t="s">
        <v>1030</v>
      </c>
      <c r="G430" t="str">
        <f t="shared" si="103"/>
        <v>1.3.6.1.4.1.8072.3400.2.3.4.68.0</v>
      </c>
      <c r="H430" t="s">
        <v>1630</v>
      </c>
      <c r="I430" t="str">
        <f t="shared" si="104"/>
        <v>1.3.6.1.4.1.8072.3400.2.4.4.68.0</v>
      </c>
      <c r="J430" t="s">
        <v>2230</v>
      </c>
      <c r="M430" t="str">
        <f t="shared" si="105"/>
        <v>1.3.6.1.4.1.8072.3400.4.1.4.68.0</v>
      </c>
      <c r="N430" t="s">
        <v>5128</v>
      </c>
      <c r="O430" t="str">
        <f t="shared" si="106"/>
        <v>1.3.6.1.4.1.8072.3400.4.2.4.68.0</v>
      </c>
      <c r="P430" t="s">
        <v>5008</v>
      </c>
      <c r="Q430" t="str">
        <f t="shared" si="107"/>
        <v>1.3.6.1.4.1.8072.3400.4.3.4.68.0</v>
      </c>
      <c r="R430" t="s">
        <v>4888</v>
      </c>
      <c r="S430" t="str">
        <f t="shared" si="108"/>
        <v>1.3.6.1.4.1.8072.3400.4.4.4.68.0</v>
      </c>
      <c r="T430" t="s">
        <v>4768</v>
      </c>
      <c r="W430" t="str">
        <f t="shared" si="109"/>
        <v>1.3.6.1.4.1.8072.3400.5.2.1.4.68.0</v>
      </c>
      <c r="X430" t="s">
        <v>7914</v>
      </c>
      <c r="Y430" t="str">
        <f t="shared" si="110"/>
        <v>1.3.6.1.4.1.8072.3400.5.2.2.4.68.0</v>
      </c>
      <c r="Z430" t="s">
        <v>7194</v>
      </c>
      <c r="AA430" t="str">
        <f t="shared" si="111"/>
        <v>1.3.6.1.4.1.8072.3400.5.2.3.4.68.0</v>
      </c>
      <c r="AB430" t="s">
        <v>6474</v>
      </c>
      <c r="AC430" t="str">
        <f t="shared" si="112"/>
        <v>1.3.6.1.4.1.8072.3400.5.2.4.4.68.0</v>
      </c>
      <c r="AD430" t="s">
        <v>5754</v>
      </c>
    </row>
    <row r="431" spans="3:30">
      <c r="C431" t="str">
        <f t="shared" si="101"/>
        <v>1.3.6.1.4.1.8072.3400.2.1.4.69.0</v>
      </c>
      <c r="D431" t="s">
        <v>431</v>
      </c>
      <c r="E431" t="str">
        <f t="shared" si="102"/>
        <v>1.3.6.1.4.1.8072.3400.2.2.4.69.0</v>
      </c>
      <c r="F431" t="s">
        <v>1031</v>
      </c>
      <c r="G431" t="str">
        <f t="shared" si="103"/>
        <v>1.3.6.1.4.1.8072.3400.2.3.4.69.0</v>
      </c>
      <c r="H431" t="s">
        <v>1631</v>
      </c>
      <c r="I431" t="str">
        <f t="shared" si="104"/>
        <v>1.3.6.1.4.1.8072.3400.2.4.4.69.0</v>
      </c>
      <c r="J431" t="s">
        <v>2231</v>
      </c>
      <c r="M431" t="str">
        <f t="shared" si="105"/>
        <v>1.3.6.1.4.1.8072.3400.4.1.4.69.0</v>
      </c>
      <c r="N431" t="s">
        <v>5129</v>
      </c>
      <c r="O431" t="str">
        <f t="shared" si="106"/>
        <v>1.3.6.1.4.1.8072.3400.4.2.4.69.0</v>
      </c>
      <c r="P431" t="s">
        <v>5009</v>
      </c>
      <c r="Q431" t="str">
        <f t="shared" si="107"/>
        <v>1.3.6.1.4.1.8072.3400.4.3.4.69.0</v>
      </c>
      <c r="R431" t="s">
        <v>4889</v>
      </c>
      <c r="S431" t="str">
        <f t="shared" si="108"/>
        <v>1.3.6.1.4.1.8072.3400.4.4.4.69.0</v>
      </c>
      <c r="T431" t="s">
        <v>4769</v>
      </c>
      <c r="W431" t="str">
        <f t="shared" si="109"/>
        <v>1.3.6.1.4.1.8072.3400.5.2.1.4.69.0</v>
      </c>
      <c r="X431" t="s">
        <v>7915</v>
      </c>
      <c r="Y431" t="str">
        <f t="shared" si="110"/>
        <v>1.3.6.1.4.1.8072.3400.5.2.2.4.69.0</v>
      </c>
      <c r="Z431" t="s">
        <v>7195</v>
      </c>
      <c r="AA431" t="str">
        <f t="shared" si="111"/>
        <v>1.3.6.1.4.1.8072.3400.5.2.3.4.69.0</v>
      </c>
      <c r="AB431" t="s">
        <v>6475</v>
      </c>
      <c r="AC431" t="str">
        <f t="shared" si="112"/>
        <v>1.3.6.1.4.1.8072.3400.5.2.4.4.69.0</v>
      </c>
      <c r="AD431" t="s">
        <v>5755</v>
      </c>
    </row>
    <row r="432" spans="3:30">
      <c r="C432" t="str">
        <f t="shared" si="101"/>
        <v>1.3.6.1.4.1.8072.3400.2.1.4.70.0</v>
      </c>
      <c r="D432" t="s">
        <v>432</v>
      </c>
      <c r="E432" t="str">
        <f t="shared" si="102"/>
        <v>1.3.6.1.4.1.8072.3400.2.2.4.70.0</v>
      </c>
      <c r="F432" t="s">
        <v>1032</v>
      </c>
      <c r="G432" t="str">
        <f t="shared" si="103"/>
        <v>1.3.6.1.4.1.8072.3400.2.3.4.70.0</v>
      </c>
      <c r="H432" t="s">
        <v>1632</v>
      </c>
      <c r="I432" t="str">
        <f t="shared" si="104"/>
        <v>1.3.6.1.4.1.8072.3400.2.4.4.70.0</v>
      </c>
      <c r="J432" t="s">
        <v>2232</v>
      </c>
      <c r="M432" t="str">
        <f t="shared" si="105"/>
        <v>1.3.6.1.4.1.8072.3400.4.1.4.70.0</v>
      </c>
      <c r="N432" t="s">
        <v>5130</v>
      </c>
      <c r="O432" t="str">
        <f t="shared" si="106"/>
        <v>1.3.6.1.4.1.8072.3400.4.2.4.70.0</v>
      </c>
      <c r="P432" t="s">
        <v>5010</v>
      </c>
      <c r="Q432" t="str">
        <f t="shared" si="107"/>
        <v>1.3.6.1.4.1.8072.3400.4.3.4.70.0</v>
      </c>
      <c r="R432" t="s">
        <v>4890</v>
      </c>
      <c r="S432" t="str">
        <f t="shared" si="108"/>
        <v>1.3.6.1.4.1.8072.3400.4.4.4.70.0</v>
      </c>
      <c r="T432" t="s">
        <v>4770</v>
      </c>
      <c r="W432" t="str">
        <f t="shared" si="109"/>
        <v>1.3.6.1.4.1.8072.3400.5.2.1.4.70.0</v>
      </c>
      <c r="X432" t="s">
        <v>7916</v>
      </c>
      <c r="Y432" t="str">
        <f t="shared" si="110"/>
        <v>1.3.6.1.4.1.8072.3400.5.2.2.4.70.0</v>
      </c>
      <c r="Z432" t="s">
        <v>7196</v>
      </c>
      <c r="AA432" t="str">
        <f t="shared" si="111"/>
        <v>1.3.6.1.4.1.8072.3400.5.2.3.4.70.0</v>
      </c>
      <c r="AB432" t="s">
        <v>6476</v>
      </c>
      <c r="AC432" t="str">
        <f t="shared" si="112"/>
        <v>1.3.6.1.4.1.8072.3400.5.2.4.4.70.0</v>
      </c>
      <c r="AD432" t="s">
        <v>5756</v>
      </c>
    </row>
    <row r="433" spans="3:30">
      <c r="C433" t="str">
        <f t="shared" si="101"/>
        <v>1.3.6.1.4.1.8072.3400.2.1.4.71.0</v>
      </c>
      <c r="D433" t="s">
        <v>433</v>
      </c>
      <c r="E433" t="str">
        <f t="shared" si="102"/>
        <v>1.3.6.1.4.1.8072.3400.2.2.4.71.0</v>
      </c>
      <c r="F433" t="s">
        <v>1033</v>
      </c>
      <c r="G433" t="str">
        <f t="shared" si="103"/>
        <v>1.3.6.1.4.1.8072.3400.2.3.4.71.0</v>
      </c>
      <c r="H433" t="s">
        <v>1633</v>
      </c>
      <c r="I433" t="str">
        <f t="shared" si="104"/>
        <v>1.3.6.1.4.1.8072.3400.2.4.4.71.0</v>
      </c>
      <c r="J433" t="s">
        <v>2233</v>
      </c>
      <c r="M433" t="str">
        <f t="shared" si="105"/>
        <v>1.3.6.1.4.1.8072.3400.4.1.4.71.0</v>
      </c>
      <c r="N433" t="s">
        <v>5131</v>
      </c>
      <c r="O433" t="str">
        <f t="shared" si="106"/>
        <v>1.3.6.1.4.1.8072.3400.4.2.4.71.0</v>
      </c>
      <c r="P433" t="s">
        <v>5011</v>
      </c>
      <c r="Q433" t="str">
        <f t="shared" si="107"/>
        <v>1.3.6.1.4.1.8072.3400.4.3.4.71.0</v>
      </c>
      <c r="R433" t="s">
        <v>4891</v>
      </c>
      <c r="S433" t="str">
        <f t="shared" si="108"/>
        <v>1.3.6.1.4.1.8072.3400.4.4.4.71.0</v>
      </c>
      <c r="T433" t="s">
        <v>4771</v>
      </c>
      <c r="W433" t="str">
        <f t="shared" si="109"/>
        <v>1.3.6.1.4.1.8072.3400.5.2.1.4.71.0</v>
      </c>
      <c r="X433" t="s">
        <v>7917</v>
      </c>
      <c r="Y433" t="str">
        <f t="shared" si="110"/>
        <v>1.3.6.1.4.1.8072.3400.5.2.2.4.71.0</v>
      </c>
      <c r="Z433" t="s">
        <v>7197</v>
      </c>
      <c r="AA433" t="str">
        <f t="shared" si="111"/>
        <v>1.3.6.1.4.1.8072.3400.5.2.3.4.71.0</v>
      </c>
      <c r="AB433" t="s">
        <v>6477</v>
      </c>
      <c r="AC433" t="str">
        <f t="shared" si="112"/>
        <v>1.3.6.1.4.1.8072.3400.5.2.4.4.71.0</v>
      </c>
      <c r="AD433" t="s">
        <v>5757</v>
      </c>
    </row>
    <row r="434" spans="3:30">
      <c r="C434" t="str">
        <f t="shared" si="101"/>
        <v>1.3.6.1.4.1.8072.3400.2.1.4.72.0</v>
      </c>
      <c r="D434" t="s">
        <v>434</v>
      </c>
      <c r="E434" t="str">
        <f t="shared" si="102"/>
        <v>1.3.6.1.4.1.8072.3400.2.2.4.72.0</v>
      </c>
      <c r="F434" t="s">
        <v>1034</v>
      </c>
      <c r="G434" t="str">
        <f t="shared" si="103"/>
        <v>1.3.6.1.4.1.8072.3400.2.3.4.72.0</v>
      </c>
      <c r="H434" t="s">
        <v>1634</v>
      </c>
      <c r="I434" t="str">
        <f t="shared" si="104"/>
        <v>1.3.6.1.4.1.8072.3400.2.4.4.72.0</v>
      </c>
      <c r="J434" t="s">
        <v>2234</v>
      </c>
      <c r="M434" t="str">
        <f t="shared" si="105"/>
        <v>1.3.6.1.4.1.8072.3400.4.1.4.72.0</v>
      </c>
      <c r="N434" t="s">
        <v>5132</v>
      </c>
      <c r="O434" t="str">
        <f t="shared" si="106"/>
        <v>1.3.6.1.4.1.8072.3400.4.2.4.72.0</v>
      </c>
      <c r="P434" t="s">
        <v>5012</v>
      </c>
      <c r="Q434" t="str">
        <f t="shared" si="107"/>
        <v>1.3.6.1.4.1.8072.3400.4.3.4.72.0</v>
      </c>
      <c r="R434" t="s">
        <v>4892</v>
      </c>
      <c r="S434" t="str">
        <f t="shared" si="108"/>
        <v>1.3.6.1.4.1.8072.3400.4.4.4.72.0</v>
      </c>
      <c r="T434" t="s">
        <v>4772</v>
      </c>
      <c r="W434" t="str">
        <f t="shared" si="109"/>
        <v>1.3.6.1.4.1.8072.3400.5.2.1.4.72.0</v>
      </c>
      <c r="X434" t="s">
        <v>7918</v>
      </c>
      <c r="Y434" t="str">
        <f t="shared" si="110"/>
        <v>1.3.6.1.4.1.8072.3400.5.2.2.4.72.0</v>
      </c>
      <c r="Z434" t="s">
        <v>7198</v>
      </c>
      <c r="AA434" t="str">
        <f t="shared" si="111"/>
        <v>1.3.6.1.4.1.8072.3400.5.2.3.4.72.0</v>
      </c>
      <c r="AB434" t="s">
        <v>6478</v>
      </c>
      <c r="AC434" t="str">
        <f t="shared" si="112"/>
        <v>1.3.6.1.4.1.8072.3400.5.2.4.4.72.0</v>
      </c>
      <c r="AD434" t="s">
        <v>5758</v>
      </c>
    </row>
    <row r="435" spans="3:30">
      <c r="C435" t="str">
        <f t="shared" si="101"/>
        <v>1.3.6.1.4.1.8072.3400.2.1.4.73.0</v>
      </c>
      <c r="D435" t="s">
        <v>435</v>
      </c>
      <c r="E435" t="str">
        <f t="shared" si="102"/>
        <v>1.3.6.1.4.1.8072.3400.2.2.4.73.0</v>
      </c>
      <c r="F435" t="s">
        <v>1035</v>
      </c>
      <c r="G435" t="str">
        <f t="shared" si="103"/>
        <v>1.3.6.1.4.1.8072.3400.2.3.4.73.0</v>
      </c>
      <c r="H435" t="s">
        <v>1635</v>
      </c>
      <c r="I435" t="str">
        <f t="shared" si="104"/>
        <v>1.3.6.1.4.1.8072.3400.2.4.4.73.0</v>
      </c>
      <c r="J435" t="s">
        <v>2235</v>
      </c>
      <c r="M435" t="str">
        <f t="shared" si="105"/>
        <v>1.3.6.1.4.1.8072.3400.4.1.4.73.0</v>
      </c>
      <c r="N435" t="s">
        <v>5133</v>
      </c>
      <c r="O435" t="str">
        <f t="shared" si="106"/>
        <v>1.3.6.1.4.1.8072.3400.4.2.4.73.0</v>
      </c>
      <c r="P435" t="s">
        <v>5013</v>
      </c>
      <c r="Q435" t="str">
        <f t="shared" si="107"/>
        <v>1.3.6.1.4.1.8072.3400.4.3.4.73.0</v>
      </c>
      <c r="R435" t="s">
        <v>4893</v>
      </c>
      <c r="S435" t="str">
        <f t="shared" si="108"/>
        <v>1.3.6.1.4.1.8072.3400.4.4.4.73.0</v>
      </c>
      <c r="T435" t="s">
        <v>4773</v>
      </c>
      <c r="W435" t="str">
        <f t="shared" si="109"/>
        <v>1.3.6.1.4.1.8072.3400.5.2.1.4.73.0</v>
      </c>
      <c r="X435" t="s">
        <v>7919</v>
      </c>
      <c r="Y435" t="str">
        <f t="shared" si="110"/>
        <v>1.3.6.1.4.1.8072.3400.5.2.2.4.73.0</v>
      </c>
      <c r="Z435" t="s">
        <v>7199</v>
      </c>
      <c r="AA435" t="str">
        <f t="shared" si="111"/>
        <v>1.3.6.1.4.1.8072.3400.5.2.3.4.73.0</v>
      </c>
      <c r="AB435" t="s">
        <v>6479</v>
      </c>
      <c r="AC435" t="str">
        <f t="shared" si="112"/>
        <v>1.3.6.1.4.1.8072.3400.5.2.4.4.73.0</v>
      </c>
      <c r="AD435" t="s">
        <v>5759</v>
      </c>
    </row>
    <row r="436" spans="3:30">
      <c r="C436" t="str">
        <f t="shared" si="101"/>
        <v>1.3.6.1.4.1.8072.3400.2.1.4.74.0</v>
      </c>
      <c r="D436" t="s">
        <v>436</v>
      </c>
      <c r="E436" t="str">
        <f t="shared" si="102"/>
        <v>1.3.6.1.4.1.8072.3400.2.2.4.74.0</v>
      </c>
      <c r="F436" t="s">
        <v>1036</v>
      </c>
      <c r="G436" t="str">
        <f t="shared" si="103"/>
        <v>1.3.6.1.4.1.8072.3400.2.3.4.74.0</v>
      </c>
      <c r="H436" t="s">
        <v>1636</v>
      </c>
      <c r="I436" t="str">
        <f t="shared" si="104"/>
        <v>1.3.6.1.4.1.8072.3400.2.4.4.74.0</v>
      </c>
      <c r="J436" t="s">
        <v>2236</v>
      </c>
      <c r="M436" t="str">
        <f t="shared" si="105"/>
        <v>1.3.6.1.4.1.8072.3400.4.1.4.74.0</v>
      </c>
      <c r="N436" t="s">
        <v>5134</v>
      </c>
      <c r="O436" t="str">
        <f t="shared" si="106"/>
        <v>1.3.6.1.4.1.8072.3400.4.2.4.74.0</v>
      </c>
      <c r="P436" t="s">
        <v>5014</v>
      </c>
      <c r="Q436" t="str">
        <f t="shared" si="107"/>
        <v>1.3.6.1.4.1.8072.3400.4.3.4.74.0</v>
      </c>
      <c r="R436" t="s">
        <v>4894</v>
      </c>
      <c r="S436" t="str">
        <f t="shared" si="108"/>
        <v>1.3.6.1.4.1.8072.3400.4.4.4.74.0</v>
      </c>
      <c r="T436" t="s">
        <v>4774</v>
      </c>
      <c r="W436" t="str">
        <f t="shared" si="109"/>
        <v>1.3.6.1.4.1.8072.3400.5.2.1.4.74.0</v>
      </c>
      <c r="X436" t="s">
        <v>7920</v>
      </c>
      <c r="Y436" t="str">
        <f t="shared" si="110"/>
        <v>1.3.6.1.4.1.8072.3400.5.2.2.4.74.0</v>
      </c>
      <c r="Z436" t="s">
        <v>7200</v>
      </c>
      <c r="AA436" t="str">
        <f t="shared" si="111"/>
        <v>1.3.6.1.4.1.8072.3400.5.2.3.4.74.0</v>
      </c>
      <c r="AB436" t="s">
        <v>6480</v>
      </c>
      <c r="AC436" t="str">
        <f t="shared" si="112"/>
        <v>1.3.6.1.4.1.8072.3400.5.2.4.4.74.0</v>
      </c>
      <c r="AD436" t="s">
        <v>5760</v>
      </c>
    </row>
    <row r="437" spans="3:30">
      <c r="C437" t="str">
        <f t="shared" si="101"/>
        <v>1.3.6.1.4.1.8072.3400.2.1.4.75.0</v>
      </c>
      <c r="D437" t="s">
        <v>437</v>
      </c>
      <c r="E437" t="str">
        <f t="shared" si="102"/>
        <v>1.3.6.1.4.1.8072.3400.2.2.4.75.0</v>
      </c>
      <c r="F437" t="s">
        <v>1037</v>
      </c>
      <c r="G437" t="str">
        <f t="shared" si="103"/>
        <v>1.3.6.1.4.1.8072.3400.2.3.4.75.0</v>
      </c>
      <c r="H437" t="s">
        <v>1637</v>
      </c>
      <c r="I437" t="str">
        <f t="shared" si="104"/>
        <v>1.3.6.1.4.1.8072.3400.2.4.4.75.0</v>
      </c>
      <c r="J437" t="s">
        <v>2237</v>
      </c>
      <c r="M437" t="str">
        <f t="shared" si="105"/>
        <v>1.3.6.1.4.1.8072.3400.4.1.4.75.0</v>
      </c>
      <c r="N437" t="s">
        <v>5135</v>
      </c>
      <c r="O437" t="str">
        <f t="shared" si="106"/>
        <v>1.3.6.1.4.1.8072.3400.4.2.4.75.0</v>
      </c>
      <c r="P437" t="s">
        <v>5015</v>
      </c>
      <c r="Q437" t="str">
        <f t="shared" si="107"/>
        <v>1.3.6.1.4.1.8072.3400.4.3.4.75.0</v>
      </c>
      <c r="R437" t="s">
        <v>4895</v>
      </c>
      <c r="S437" t="str">
        <f t="shared" si="108"/>
        <v>1.3.6.1.4.1.8072.3400.4.4.4.75.0</v>
      </c>
      <c r="T437" t="s">
        <v>4775</v>
      </c>
      <c r="W437" t="str">
        <f t="shared" si="109"/>
        <v>1.3.6.1.4.1.8072.3400.5.2.1.4.75.0</v>
      </c>
      <c r="X437" t="s">
        <v>7921</v>
      </c>
      <c r="Y437" t="str">
        <f t="shared" si="110"/>
        <v>1.3.6.1.4.1.8072.3400.5.2.2.4.75.0</v>
      </c>
      <c r="Z437" t="s">
        <v>7201</v>
      </c>
      <c r="AA437" t="str">
        <f t="shared" si="111"/>
        <v>1.3.6.1.4.1.8072.3400.5.2.3.4.75.0</v>
      </c>
      <c r="AB437" t="s">
        <v>6481</v>
      </c>
      <c r="AC437" t="str">
        <f t="shared" si="112"/>
        <v>1.3.6.1.4.1.8072.3400.5.2.4.4.75.0</v>
      </c>
      <c r="AD437" t="s">
        <v>5761</v>
      </c>
    </row>
    <row r="438" spans="3:30">
      <c r="C438" t="str">
        <f t="shared" si="101"/>
        <v>1.3.6.1.4.1.8072.3400.2.1.4.76.0</v>
      </c>
      <c r="D438" t="s">
        <v>438</v>
      </c>
      <c r="E438" t="str">
        <f t="shared" si="102"/>
        <v>1.3.6.1.4.1.8072.3400.2.2.4.76.0</v>
      </c>
      <c r="F438" t="s">
        <v>1038</v>
      </c>
      <c r="G438" t="str">
        <f t="shared" si="103"/>
        <v>1.3.6.1.4.1.8072.3400.2.3.4.76.0</v>
      </c>
      <c r="H438" t="s">
        <v>1638</v>
      </c>
      <c r="I438" t="str">
        <f t="shared" si="104"/>
        <v>1.3.6.1.4.1.8072.3400.2.4.4.76.0</v>
      </c>
      <c r="J438" t="s">
        <v>2238</v>
      </c>
      <c r="M438" t="str">
        <f t="shared" si="105"/>
        <v>1.3.6.1.4.1.8072.3400.4.1.4.76.0</v>
      </c>
      <c r="N438" t="s">
        <v>5136</v>
      </c>
      <c r="O438" t="str">
        <f t="shared" si="106"/>
        <v>1.3.6.1.4.1.8072.3400.4.2.4.76.0</v>
      </c>
      <c r="P438" t="s">
        <v>5016</v>
      </c>
      <c r="Q438" t="str">
        <f t="shared" si="107"/>
        <v>1.3.6.1.4.1.8072.3400.4.3.4.76.0</v>
      </c>
      <c r="R438" t="s">
        <v>4896</v>
      </c>
      <c r="S438" t="str">
        <f t="shared" si="108"/>
        <v>1.3.6.1.4.1.8072.3400.4.4.4.76.0</v>
      </c>
      <c r="T438" t="s">
        <v>4776</v>
      </c>
      <c r="W438" t="str">
        <f t="shared" si="109"/>
        <v>1.3.6.1.4.1.8072.3400.5.2.1.4.76.0</v>
      </c>
      <c r="X438" t="s">
        <v>7922</v>
      </c>
      <c r="Y438" t="str">
        <f t="shared" si="110"/>
        <v>1.3.6.1.4.1.8072.3400.5.2.2.4.76.0</v>
      </c>
      <c r="Z438" t="s">
        <v>7202</v>
      </c>
      <c r="AA438" t="str">
        <f t="shared" si="111"/>
        <v>1.3.6.1.4.1.8072.3400.5.2.3.4.76.0</v>
      </c>
      <c r="AB438" t="s">
        <v>6482</v>
      </c>
      <c r="AC438" t="str">
        <f t="shared" si="112"/>
        <v>1.3.6.1.4.1.8072.3400.5.2.4.4.76.0</v>
      </c>
      <c r="AD438" t="s">
        <v>5762</v>
      </c>
    </row>
    <row r="439" spans="3:30">
      <c r="C439" t="str">
        <f t="shared" si="101"/>
        <v>1.3.6.1.4.1.8072.3400.2.1.4.77.0</v>
      </c>
      <c r="D439" t="s">
        <v>439</v>
      </c>
      <c r="E439" t="str">
        <f t="shared" si="102"/>
        <v>1.3.6.1.4.1.8072.3400.2.2.4.77.0</v>
      </c>
      <c r="F439" t="s">
        <v>1039</v>
      </c>
      <c r="G439" t="str">
        <f t="shared" si="103"/>
        <v>1.3.6.1.4.1.8072.3400.2.3.4.77.0</v>
      </c>
      <c r="H439" t="s">
        <v>1639</v>
      </c>
      <c r="I439" t="str">
        <f t="shared" si="104"/>
        <v>1.3.6.1.4.1.8072.3400.2.4.4.77.0</v>
      </c>
      <c r="J439" t="s">
        <v>2239</v>
      </c>
      <c r="M439" t="str">
        <f t="shared" si="105"/>
        <v>1.3.6.1.4.1.8072.3400.4.1.4.77.0</v>
      </c>
      <c r="N439" t="s">
        <v>5137</v>
      </c>
      <c r="O439" t="str">
        <f t="shared" si="106"/>
        <v>1.3.6.1.4.1.8072.3400.4.2.4.77.0</v>
      </c>
      <c r="P439" t="s">
        <v>5017</v>
      </c>
      <c r="Q439" t="str">
        <f t="shared" si="107"/>
        <v>1.3.6.1.4.1.8072.3400.4.3.4.77.0</v>
      </c>
      <c r="R439" t="s">
        <v>4897</v>
      </c>
      <c r="S439" t="str">
        <f t="shared" si="108"/>
        <v>1.3.6.1.4.1.8072.3400.4.4.4.77.0</v>
      </c>
      <c r="T439" t="s">
        <v>4777</v>
      </c>
      <c r="W439" t="str">
        <f t="shared" si="109"/>
        <v>1.3.6.1.4.1.8072.3400.5.2.1.4.77.0</v>
      </c>
      <c r="X439" t="s">
        <v>7923</v>
      </c>
      <c r="Y439" t="str">
        <f t="shared" si="110"/>
        <v>1.3.6.1.4.1.8072.3400.5.2.2.4.77.0</v>
      </c>
      <c r="Z439" t="s">
        <v>7203</v>
      </c>
      <c r="AA439" t="str">
        <f t="shared" si="111"/>
        <v>1.3.6.1.4.1.8072.3400.5.2.3.4.77.0</v>
      </c>
      <c r="AB439" t="s">
        <v>6483</v>
      </c>
      <c r="AC439" t="str">
        <f t="shared" si="112"/>
        <v>1.3.6.1.4.1.8072.3400.5.2.4.4.77.0</v>
      </c>
      <c r="AD439" t="s">
        <v>5763</v>
      </c>
    </row>
    <row r="440" spans="3:30">
      <c r="C440" t="str">
        <f t="shared" si="101"/>
        <v>1.3.6.1.4.1.8072.3400.2.1.4.78.0</v>
      </c>
      <c r="D440" t="s">
        <v>440</v>
      </c>
      <c r="E440" t="str">
        <f t="shared" si="102"/>
        <v>1.3.6.1.4.1.8072.3400.2.2.4.78.0</v>
      </c>
      <c r="F440" t="s">
        <v>1040</v>
      </c>
      <c r="G440" t="str">
        <f t="shared" si="103"/>
        <v>1.3.6.1.4.1.8072.3400.2.3.4.78.0</v>
      </c>
      <c r="H440" t="s">
        <v>1640</v>
      </c>
      <c r="I440" t="str">
        <f t="shared" si="104"/>
        <v>1.3.6.1.4.1.8072.3400.2.4.4.78.0</v>
      </c>
      <c r="J440" t="s">
        <v>2240</v>
      </c>
      <c r="M440" t="str">
        <f t="shared" si="105"/>
        <v>1.3.6.1.4.1.8072.3400.4.1.4.78.0</v>
      </c>
      <c r="N440" t="s">
        <v>5138</v>
      </c>
      <c r="O440" t="str">
        <f t="shared" si="106"/>
        <v>1.3.6.1.4.1.8072.3400.4.2.4.78.0</v>
      </c>
      <c r="P440" t="s">
        <v>5018</v>
      </c>
      <c r="Q440" t="str">
        <f t="shared" si="107"/>
        <v>1.3.6.1.4.1.8072.3400.4.3.4.78.0</v>
      </c>
      <c r="R440" t="s">
        <v>4898</v>
      </c>
      <c r="S440" t="str">
        <f t="shared" si="108"/>
        <v>1.3.6.1.4.1.8072.3400.4.4.4.78.0</v>
      </c>
      <c r="T440" t="s">
        <v>4778</v>
      </c>
      <c r="W440" t="str">
        <f t="shared" si="109"/>
        <v>1.3.6.1.4.1.8072.3400.5.2.1.4.78.0</v>
      </c>
      <c r="X440" t="s">
        <v>7924</v>
      </c>
      <c r="Y440" t="str">
        <f t="shared" si="110"/>
        <v>1.3.6.1.4.1.8072.3400.5.2.2.4.78.0</v>
      </c>
      <c r="Z440" t="s">
        <v>7204</v>
      </c>
      <c r="AA440" t="str">
        <f t="shared" si="111"/>
        <v>1.3.6.1.4.1.8072.3400.5.2.3.4.78.0</v>
      </c>
      <c r="AB440" t="s">
        <v>6484</v>
      </c>
      <c r="AC440" t="str">
        <f t="shared" si="112"/>
        <v>1.3.6.1.4.1.8072.3400.5.2.4.4.78.0</v>
      </c>
      <c r="AD440" t="s">
        <v>5764</v>
      </c>
    </row>
    <row r="441" spans="3:30">
      <c r="C441" t="str">
        <f t="shared" si="101"/>
        <v>1.3.6.1.4.1.8072.3400.2.1.4.79.0</v>
      </c>
      <c r="D441" t="s">
        <v>441</v>
      </c>
      <c r="E441" t="str">
        <f t="shared" si="102"/>
        <v>1.3.6.1.4.1.8072.3400.2.2.4.79.0</v>
      </c>
      <c r="F441" t="s">
        <v>1041</v>
      </c>
      <c r="G441" t="str">
        <f t="shared" si="103"/>
        <v>1.3.6.1.4.1.8072.3400.2.3.4.79.0</v>
      </c>
      <c r="H441" t="s">
        <v>1641</v>
      </c>
      <c r="I441" t="str">
        <f t="shared" si="104"/>
        <v>1.3.6.1.4.1.8072.3400.2.4.4.79.0</v>
      </c>
      <c r="J441" t="s">
        <v>2241</v>
      </c>
      <c r="M441" t="str">
        <f t="shared" si="105"/>
        <v>1.3.6.1.4.1.8072.3400.4.1.4.79.0</v>
      </c>
      <c r="N441" t="s">
        <v>5139</v>
      </c>
      <c r="O441" t="str">
        <f t="shared" si="106"/>
        <v>1.3.6.1.4.1.8072.3400.4.2.4.79.0</v>
      </c>
      <c r="P441" t="s">
        <v>5019</v>
      </c>
      <c r="Q441" t="str">
        <f t="shared" si="107"/>
        <v>1.3.6.1.4.1.8072.3400.4.3.4.79.0</v>
      </c>
      <c r="R441" t="s">
        <v>4899</v>
      </c>
      <c r="S441" t="str">
        <f t="shared" si="108"/>
        <v>1.3.6.1.4.1.8072.3400.4.4.4.79.0</v>
      </c>
      <c r="T441" t="s">
        <v>4779</v>
      </c>
      <c r="W441" t="str">
        <f t="shared" si="109"/>
        <v>1.3.6.1.4.1.8072.3400.5.2.1.4.79.0</v>
      </c>
      <c r="X441" t="s">
        <v>7925</v>
      </c>
      <c r="Y441" t="str">
        <f t="shared" si="110"/>
        <v>1.3.6.1.4.1.8072.3400.5.2.2.4.79.0</v>
      </c>
      <c r="Z441" t="s">
        <v>7205</v>
      </c>
      <c r="AA441" t="str">
        <f t="shared" si="111"/>
        <v>1.3.6.1.4.1.8072.3400.5.2.3.4.79.0</v>
      </c>
      <c r="AB441" t="s">
        <v>6485</v>
      </c>
      <c r="AC441" t="str">
        <f t="shared" si="112"/>
        <v>1.3.6.1.4.1.8072.3400.5.2.4.4.79.0</v>
      </c>
      <c r="AD441" t="s">
        <v>5765</v>
      </c>
    </row>
    <row r="442" spans="3:30">
      <c r="C442" t="str">
        <f t="shared" si="101"/>
        <v>1.3.6.1.4.1.8072.3400.2.1.4.80.0</v>
      </c>
      <c r="D442" t="s">
        <v>442</v>
      </c>
      <c r="E442" t="str">
        <f t="shared" si="102"/>
        <v>1.3.6.1.4.1.8072.3400.2.2.4.80.0</v>
      </c>
      <c r="F442" t="s">
        <v>1042</v>
      </c>
      <c r="G442" t="str">
        <f t="shared" si="103"/>
        <v>1.3.6.1.4.1.8072.3400.2.3.4.80.0</v>
      </c>
      <c r="H442" t="s">
        <v>1642</v>
      </c>
      <c r="I442" t="str">
        <f t="shared" si="104"/>
        <v>1.3.6.1.4.1.8072.3400.2.4.4.80.0</v>
      </c>
      <c r="J442" t="s">
        <v>2242</v>
      </c>
      <c r="M442" t="str">
        <f t="shared" si="105"/>
        <v>1.3.6.1.4.1.8072.3400.4.1.4.80.0</v>
      </c>
      <c r="N442" t="s">
        <v>5140</v>
      </c>
      <c r="O442" t="str">
        <f t="shared" si="106"/>
        <v>1.3.6.1.4.1.8072.3400.4.2.4.80.0</v>
      </c>
      <c r="P442" t="s">
        <v>5020</v>
      </c>
      <c r="Q442" t="str">
        <f t="shared" si="107"/>
        <v>1.3.6.1.4.1.8072.3400.4.3.4.80.0</v>
      </c>
      <c r="R442" t="s">
        <v>4900</v>
      </c>
      <c r="S442" t="str">
        <f t="shared" si="108"/>
        <v>1.3.6.1.4.1.8072.3400.4.4.4.80.0</v>
      </c>
      <c r="T442" t="s">
        <v>4780</v>
      </c>
      <c r="W442" t="str">
        <f t="shared" si="109"/>
        <v>1.3.6.1.4.1.8072.3400.5.2.1.4.80.0</v>
      </c>
      <c r="X442" t="s">
        <v>7926</v>
      </c>
      <c r="Y442" t="str">
        <f t="shared" si="110"/>
        <v>1.3.6.1.4.1.8072.3400.5.2.2.4.80.0</v>
      </c>
      <c r="Z442" t="s">
        <v>7206</v>
      </c>
      <c r="AA442" t="str">
        <f t="shared" si="111"/>
        <v>1.3.6.1.4.1.8072.3400.5.2.3.4.80.0</v>
      </c>
      <c r="AB442" t="s">
        <v>6486</v>
      </c>
      <c r="AC442" t="str">
        <f t="shared" si="112"/>
        <v>1.3.6.1.4.1.8072.3400.5.2.4.4.80.0</v>
      </c>
      <c r="AD442" t="s">
        <v>5766</v>
      </c>
    </row>
    <row r="443" spans="3:30">
      <c r="C443" t="str">
        <f t="shared" si="101"/>
        <v>1.3.6.1.4.1.8072.3400.2.1.4.81.0</v>
      </c>
      <c r="D443" t="s">
        <v>443</v>
      </c>
      <c r="E443" t="str">
        <f t="shared" si="102"/>
        <v>1.3.6.1.4.1.8072.3400.2.2.4.81.0</v>
      </c>
      <c r="F443" t="s">
        <v>1043</v>
      </c>
      <c r="G443" t="str">
        <f t="shared" si="103"/>
        <v>1.3.6.1.4.1.8072.3400.2.3.4.81.0</v>
      </c>
      <c r="H443" t="s">
        <v>1643</v>
      </c>
      <c r="I443" t="str">
        <f t="shared" si="104"/>
        <v>1.3.6.1.4.1.8072.3400.2.4.4.81.0</v>
      </c>
      <c r="J443" t="s">
        <v>2243</v>
      </c>
      <c r="M443" t="str">
        <f t="shared" si="105"/>
        <v>1.3.6.1.4.1.8072.3400.4.1.4.81.0</v>
      </c>
      <c r="N443" t="s">
        <v>5141</v>
      </c>
      <c r="O443" t="str">
        <f t="shared" si="106"/>
        <v>1.3.6.1.4.1.8072.3400.4.2.4.81.0</v>
      </c>
      <c r="P443" t="s">
        <v>5021</v>
      </c>
      <c r="Q443" t="str">
        <f t="shared" si="107"/>
        <v>1.3.6.1.4.1.8072.3400.4.3.4.81.0</v>
      </c>
      <c r="R443" t="s">
        <v>4901</v>
      </c>
      <c r="S443" t="str">
        <f t="shared" si="108"/>
        <v>1.3.6.1.4.1.8072.3400.4.4.4.81.0</v>
      </c>
      <c r="T443" t="s">
        <v>4781</v>
      </c>
      <c r="W443" t="str">
        <f t="shared" si="109"/>
        <v>1.3.6.1.4.1.8072.3400.5.2.1.4.81.0</v>
      </c>
      <c r="X443" t="s">
        <v>7927</v>
      </c>
      <c r="Y443" t="str">
        <f t="shared" si="110"/>
        <v>1.3.6.1.4.1.8072.3400.5.2.2.4.81.0</v>
      </c>
      <c r="Z443" t="s">
        <v>7207</v>
      </c>
      <c r="AA443" t="str">
        <f t="shared" si="111"/>
        <v>1.3.6.1.4.1.8072.3400.5.2.3.4.81.0</v>
      </c>
      <c r="AB443" t="s">
        <v>6487</v>
      </c>
      <c r="AC443" t="str">
        <f t="shared" si="112"/>
        <v>1.3.6.1.4.1.8072.3400.5.2.4.4.81.0</v>
      </c>
      <c r="AD443" t="s">
        <v>5767</v>
      </c>
    </row>
    <row r="444" spans="3:30">
      <c r="C444" t="str">
        <f t="shared" si="101"/>
        <v>1.3.6.1.4.1.8072.3400.2.1.4.82.0</v>
      </c>
      <c r="D444" t="s">
        <v>444</v>
      </c>
      <c r="E444" t="str">
        <f t="shared" si="102"/>
        <v>1.3.6.1.4.1.8072.3400.2.2.4.82.0</v>
      </c>
      <c r="F444" t="s">
        <v>1044</v>
      </c>
      <c r="G444" t="str">
        <f t="shared" si="103"/>
        <v>1.3.6.1.4.1.8072.3400.2.3.4.82.0</v>
      </c>
      <c r="H444" t="s">
        <v>1644</v>
      </c>
      <c r="I444" t="str">
        <f t="shared" si="104"/>
        <v>1.3.6.1.4.1.8072.3400.2.4.4.82.0</v>
      </c>
      <c r="J444" t="s">
        <v>2244</v>
      </c>
      <c r="M444" t="str">
        <f t="shared" si="105"/>
        <v>1.3.6.1.4.1.8072.3400.4.1.4.82.0</v>
      </c>
      <c r="N444" t="s">
        <v>5142</v>
      </c>
      <c r="O444" t="str">
        <f t="shared" si="106"/>
        <v>1.3.6.1.4.1.8072.3400.4.2.4.82.0</v>
      </c>
      <c r="P444" t="s">
        <v>5022</v>
      </c>
      <c r="Q444" t="str">
        <f t="shared" si="107"/>
        <v>1.3.6.1.4.1.8072.3400.4.3.4.82.0</v>
      </c>
      <c r="R444" t="s">
        <v>4902</v>
      </c>
      <c r="S444" t="str">
        <f t="shared" si="108"/>
        <v>1.3.6.1.4.1.8072.3400.4.4.4.82.0</v>
      </c>
      <c r="T444" t="s">
        <v>4782</v>
      </c>
      <c r="W444" t="str">
        <f t="shared" si="109"/>
        <v>1.3.6.1.4.1.8072.3400.5.2.1.4.82.0</v>
      </c>
      <c r="X444" t="s">
        <v>7928</v>
      </c>
      <c r="Y444" t="str">
        <f t="shared" si="110"/>
        <v>1.3.6.1.4.1.8072.3400.5.2.2.4.82.0</v>
      </c>
      <c r="Z444" t="s">
        <v>7208</v>
      </c>
      <c r="AA444" t="str">
        <f t="shared" si="111"/>
        <v>1.3.6.1.4.1.8072.3400.5.2.3.4.82.0</v>
      </c>
      <c r="AB444" t="s">
        <v>6488</v>
      </c>
      <c r="AC444" t="str">
        <f t="shared" si="112"/>
        <v>1.3.6.1.4.1.8072.3400.5.2.4.4.82.0</v>
      </c>
      <c r="AD444" t="s">
        <v>5768</v>
      </c>
    </row>
    <row r="445" spans="3:30">
      <c r="C445" t="str">
        <f t="shared" si="101"/>
        <v>1.3.6.1.4.1.8072.3400.2.1.4.83.0</v>
      </c>
      <c r="D445" t="s">
        <v>445</v>
      </c>
      <c r="E445" t="str">
        <f t="shared" si="102"/>
        <v>1.3.6.1.4.1.8072.3400.2.2.4.83.0</v>
      </c>
      <c r="F445" t="s">
        <v>1045</v>
      </c>
      <c r="G445" t="str">
        <f t="shared" si="103"/>
        <v>1.3.6.1.4.1.8072.3400.2.3.4.83.0</v>
      </c>
      <c r="H445" t="s">
        <v>1645</v>
      </c>
      <c r="I445" t="str">
        <f t="shared" si="104"/>
        <v>1.3.6.1.4.1.8072.3400.2.4.4.83.0</v>
      </c>
      <c r="J445" t="s">
        <v>2245</v>
      </c>
      <c r="M445" t="str">
        <f t="shared" si="105"/>
        <v>1.3.6.1.4.1.8072.3400.4.1.4.83.0</v>
      </c>
      <c r="N445" t="s">
        <v>5143</v>
      </c>
      <c r="O445" t="str">
        <f t="shared" si="106"/>
        <v>1.3.6.1.4.1.8072.3400.4.2.4.83.0</v>
      </c>
      <c r="P445" t="s">
        <v>5023</v>
      </c>
      <c r="Q445" t="str">
        <f t="shared" si="107"/>
        <v>1.3.6.1.4.1.8072.3400.4.3.4.83.0</v>
      </c>
      <c r="R445" t="s">
        <v>4903</v>
      </c>
      <c r="S445" t="str">
        <f t="shared" si="108"/>
        <v>1.3.6.1.4.1.8072.3400.4.4.4.83.0</v>
      </c>
      <c r="T445" t="s">
        <v>4783</v>
      </c>
      <c r="W445" t="str">
        <f t="shared" si="109"/>
        <v>1.3.6.1.4.1.8072.3400.5.2.1.4.83.0</v>
      </c>
      <c r="X445" t="s">
        <v>7929</v>
      </c>
      <c r="Y445" t="str">
        <f t="shared" si="110"/>
        <v>1.3.6.1.4.1.8072.3400.5.2.2.4.83.0</v>
      </c>
      <c r="Z445" t="s">
        <v>7209</v>
      </c>
      <c r="AA445" t="str">
        <f t="shared" si="111"/>
        <v>1.3.6.1.4.1.8072.3400.5.2.3.4.83.0</v>
      </c>
      <c r="AB445" t="s">
        <v>6489</v>
      </c>
      <c r="AC445" t="str">
        <f t="shared" si="112"/>
        <v>1.3.6.1.4.1.8072.3400.5.2.4.4.83.0</v>
      </c>
      <c r="AD445" t="s">
        <v>5769</v>
      </c>
    </row>
    <row r="446" spans="3:30">
      <c r="C446" t="str">
        <f t="shared" si="101"/>
        <v>1.3.6.1.4.1.8072.3400.2.1.4.84.0</v>
      </c>
      <c r="D446" t="s">
        <v>446</v>
      </c>
      <c r="E446" t="str">
        <f t="shared" si="102"/>
        <v>1.3.6.1.4.1.8072.3400.2.2.4.84.0</v>
      </c>
      <c r="F446" t="s">
        <v>1046</v>
      </c>
      <c r="G446" t="str">
        <f t="shared" si="103"/>
        <v>1.3.6.1.4.1.8072.3400.2.3.4.84.0</v>
      </c>
      <c r="H446" t="s">
        <v>1646</v>
      </c>
      <c r="I446" t="str">
        <f t="shared" si="104"/>
        <v>1.3.6.1.4.1.8072.3400.2.4.4.84.0</v>
      </c>
      <c r="J446" t="s">
        <v>2246</v>
      </c>
      <c r="M446" t="str">
        <f t="shared" si="105"/>
        <v>1.3.6.1.4.1.8072.3400.4.1.4.84.0</v>
      </c>
      <c r="N446" t="s">
        <v>5144</v>
      </c>
      <c r="O446" t="str">
        <f t="shared" si="106"/>
        <v>1.3.6.1.4.1.8072.3400.4.2.4.84.0</v>
      </c>
      <c r="P446" t="s">
        <v>5024</v>
      </c>
      <c r="Q446" t="str">
        <f t="shared" si="107"/>
        <v>1.3.6.1.4.1.8072.3400.4.3.4.84.0</v>
      </c>
      <c r="R446" t="s">
        <v>4904</v>
      </c>
      <c r="S446" t="str">
        <f t="shared" si="108"/>
        <v>1.3.6.1.4.1.8072.3400.4.4.4.84.0</v>
      </c>
      <c r="T446" t="s">
        <v>4784</v>
      </c>
      <c r="W446" t="str">
        <f t="shared" si="109"/>
        <v>1.3.6.1.4.1.8072.3400.5.2.1.4.84.0</v>
      </c>
      <c r="X446" t="s">
        <v>7930</v>
      </c>
      <c r="Y446" t="str">
        <f t="shared" si="110"/>
        <v>1.3.6.1.4.1.8072.3400.5.2.2.4.84.0</v>
      </c>
      <c r="Z446" t="s">
        <v>7210</v>
      </c>
      <c r="AA446" t="str">
        <f t="shared" si="111"/>
        <v>1.3.6.1.4.1.8072.3400.5.2.3.4.84.0</v>
      </c>
      <c r="AB446" t="s">
        <v>6490</v>
      </c>
      <c r="AC446" t="str">
        <f t="shared" si="112"/>
        <v>1.3.6.1.4.1.8072.3400.5.2.4.4.84.0</v>
      </c>
      <c r="AD446" t="s">
        <v>5770</v>
      </c>
    </row>
    <row r="447" spans="3:30">
      <c r="C447" t="str">
        <f t="shared" si="101"/>
        <v>1.3.6.1.4.1.8072.3400.2.1.4.85.0</v>
      </c>
      <c r="D447" t="s">
        <v>447</v>
      </c>
      <c r="E447" t="str">
        <f t="shared" si="102"/>
        <v>1.3.6.1.4.1.8072.3400.2.2.4.85.0</v>
      </c>
      <c r="F447" t="s">
        <v>1047</v>
      </c>
      <c r="G447" t="str">
        <f t="shared" si="103"/>
        <v>1.3.6.1.4.1.8072.3400.2.3.4.85.0</v>
      </c>
      <c r="H447" t="s">
        <v>1647</v>
      </c>
      <c r="I447" t="str">
        <f t="shared" si="104"/>
        <v>1.3.6.1.4.1.8072.3400.2.4.4.85.0</v>
      </c>
      <c r="J447" t="s">
        <v>2247</v>
      </c>
      <c r="M447" t="str">
        <f t="shared" si="105"/>
        <v>1.3.6.1.4.1.8072.3400.4.1.4.85.0</v>
      </c>
      <c r="N447" t="s">
        <v>5145</v>
      </c>
      <c r="O447" t="str">
        <f t="shared" si="106"/>
        <v>1.3.6.1.4.1.8072.3400.4.2.4.85.0</v>
      </c>
      <c r="P447" t="s">
        <v>5025</v>
      </c>
      <c r="Q447" t="str">
        <f t="shared" si="107"/>
        <v>1.3.6.1.4.1.8072.3400.4.3.4.85.0</v>
      </c>
      <c r="R447" t="s">
        <v>4905</v>
      </c>
      <c r="S447" t="str">
        <f t="shared" si="108"/>
        <v>1.3.6.1.4.1.8072.3400.4.4.4.85.0</v>
      </c>
      <c r="T447" t="s">
        <v>4785</v>
      </c>
      <c r="W447" t="str">
        <f t="shared" si="109"/>
        <v>1.3.6.1.4.1.8072.3400.5.2.1.4.85.0</v>
      </c>
      <c r="X447" t="s">
        <v>7931</v>
      </c>
      <c r="Y447" t="str">
        <f t="shared" si="110"/>
        <v>1.3.6.1.4.1.8072.3400.5.2.2.4.85.0</v>
      </c>
      <c r="Z447" t="s">
        <v>7211</v>
      </c>
      <c r="AA447" t="str">
        <f t="shared" si="111"/>
        <v>1.3.6.1.4.1.8072.3400.5.2.3.4.85.0</v>
      </c>
      <c r="AB447" t="s">
        <v>6491</v>
      </c>
      <c r="AC447" t="str">
        <f t="shared" si="112"/>
        <v>1.3.6.1.4.1.8072.3400.5.2.4.4.85.0</v>
      </c>
      <c r="AD447" t="s">
        <v>5771</v>
      </c>
    </row>
    <row r="448" spans="3:30">
      <c r="C448" t="str">
        <f t="shared" si="101"/>
        <v>1.3.6.1.4.1.8072.3400.2.1.4.86.0</v>
      </c>
      <c r="D448" t="s">
        <v>448</v>
      </c>
      <c r="E448" t="str">
        <f t="shared" si="102"/>
        <v>1.3.6.1.4.1.8072.3400.2.2.4.86.0</v>
      </c>
      <c r="F448" t="s">
        <v>1048</v>
      </c>
      <c r="G448" t="str">
        <f t="shared" si="103"/>
        <v>1.3.6.1.4.1.8072.3400.2.3.4.86.0</v>
      </c>
      <c r="H448" t="s">
        <v>1648</v>
      </c>
      <c r="I448" t="str">
        <f t="shared" si="104"/>
        <v>1.3.6.1.4.1.8072.3400.2.4.4.86.0</v>
      </c>
      <c r="J448" t="s">
        <v>2248</v>
      </c>
      <c r="M448" t="str">
        <f t="shared" si="105"/>
        <v>1.3.6.1.4.1.8072.3400.4.1.4.86.0</v>
      </c>
      <c r="N448" t="s">
        <v>5146</v>
      </c>
      <c r="O448" t="str">
        <f t="shared" si="106"/>
        <v>1.3.6.1.4.1.8072.3400.4.2.4.86.0</v>
      </c>
      <c r="P448" t="s">
        <v>5026</v>
      </c>
      <c r="Q448" t="str">
        <f t="shared" si="107"/>
        <v>1.3.6.1.4.1.8072.3400.4.3.4.86.0</v>
      </c>
      <c r="R448" t="s">
        <v>4906</v>
      </c>
      <c r="S448" t="str">
        <f t="shared" si="108"/>
        <v>1.3.6.1.4.1.8072.3400.4.4.4.86.0</v>
      </c>
      <c r="T448" t="s">
        <v>4786</v>
      </c>
      <c r="W448" t="str">
        <f t="shared" si="109"/>
        <v>1.3.6.1.4.1.8072.3400.5.2.1.4.86.0</v>
      </c>
      <c r="X448" t="s">
        <v>7932</v>
      </c>
      <c r="Y448" t="str">
        <f t="shared" si="110"/>
        <v>1.3.6.1.4.1.8072.3400.5.2.2.4.86.0</v>
      </c>
      <c r="Z448" t="s">
        <v>7212</v>
      </c>
      <c r="AA448" t="str">
        <f t="shared" si="111"/>
        <v>1.3.6.1.4.1.8072.3400.5.2.3.4.86.0</v>
      </c>
      <c r="AB448" t="s">
        <v>6492</v>
      </c>
      <c r="AC448" t="str">
        <f t="shared" si="112"/>
        <v>1.3.6.1.4.1.8072.3400.5.2.4.4.86.0</v>
      </c>
      <c r="AD448" t="s">
        <v>5772</v>
      </c>
    </row>
    <row r="449" spans="3:30">
      <c r="C449" t="str">
        <f t="shared" si="101"/>
        <v>1.3.6.1.4.1.8072.3400.2.1.4.87.0</v>
      </c>
      <c r="D449" t="s">
        <v>449</v>
      </c>
      <c r="E449" t="str">
        <f t="shared" si="102"/>
        <v>1.3.6.1.4.1.8072.3400.2.2.4.87.0</v>
      </c>
      <c r="F449" t="s">
        <v>1049</v>
      </c>
      <c r="G449" t="str">
        <f t="shared" si="103"/>
        <v>1.3.6.1.4.1.8072.3400.2.3.4.87.0</v>
      </c>
      <c r="H449" t="s">
        <v>1649</v>
      </c>
      <c r="I449" t="str">
        <f t="shared" si="104"/>
        <v>1.3.6.1.4.1.8072.3400.2.4.4.87.0</v>
      </c>
      <c r="J449" t="s">
        <v>2249</v>
      </c>
      <c r="M449" t="str">
        <f t="shared" si="105"/>
        <v>1.3.6.1.4.1.8072.3400.4.1.4.87.0</v>
      </c>
      <c r="N449" t="s">
        <v>5147</v>
      </c>
      <c r="O449" t="str">
        <f t="shared" si="106"/>
        <v>1.3.6.1.4.1.8072.3400.4.2.4.87.0</v>
      </c>
      <c r="P449" t="s">
        <v>5027</v>
      </c>
      <c r="Q449" t="str">
        <f t="shared" si="107"/>
        <v>1.3.6.1.4.1.8072.3400.4.3.4.87.0</v>
      </c>
      <c r="R449" t="s">
        <v>4907</v>
      </c>
      <c r="S449" t="str">
        <f t="shared" si="108"/>
        <v>1.3.6.1.4.1.8072.3400.4.4.4.87.0</v>
      </c>
      <c r="T449" t="s">
        <v>4787</v>
      </c>
      <c r="W449" t="str">
        <f t="shared" si="109"/>
        <v>1.3.6.1.4.1.8072.3400.5.2.1.4.87.0</v>
      </c>
      <c r="X449" t="s">
        <v>7933</v>
      </c>
      <c r="Y449" t="str">
        <f t="shared" si="110"/>
        <v>1.3.6.1.4.1.8072.3400.5.2.2.4.87.0</v>
      </c>
      <c r="Z449" t="s">
        <v>7213</v>
      </c>
      <c r="AA449" t="str">
        <f t="shared" si="111"/>
        <v>1.3.6.1.4.1.8072.3400.5.2.3.4.87.0</v>
      </c>
      <c r="AB449" t="s">
        <v>6493</v>
      </c>
      <c r="AC449" t="str">
        <f t="shared" si="112"/>
        <v>1.3.6.1.4.1.8072.3400.5.2.4.4.87.0</v>
      </c>
      <c r="AD449" t="s">
        <v>5773</v>
      </c>
    </row>
    <row r="450" spans="3:30">
      <c r="C450" t="str">
        <f t="shared" si="101"/>
        <v>1.3.6.1.4.1.8072.3400.2.1.4.88.0</v>
      </c>
      <c r="D450" t="s">
        <v>450</v>
      </c>
      <c r="E450" t="str">
        <f t="shared" si="102"/>
        <v>1.3.6.1.4.1.8072.3400.2.2.4.88.0</v>
      </c>
      <c r="F450" t="s">
        <v>1050</v>
      </c>
      <c r="G450" t="str">
        <f t="shared" si="103"/>
        <v>1.3.6.1.4.1.8072.3400.2.3.4.88.0</v>
      </c>
      <c r="H450" t="s">
        <v>1650</v>
      </c>
      <c r="I450" t="str">
        <f t="shared" si="104"/>
        <v>1.3.6.1.4.1.8072.3400.2.4.4.88.0</v>
      </c>
      <c r="J450" t="s">
        <v>2250</v>
      </c>
      <c r="M450" t="str">
        <f t="shared" si="105"/>
        <v>1.3.6.1.4.1.8072.3400.4.1.4.88.0</v>
      </c>
      <c r="N450" t="s">
        <v>5148</v>
      </c>
      <c r="O450" t="str">
        <f t="shared" si="106"/>
        <v>1.3.6.1.4.1.8072.3400.4.2.4.88.0</v>
      </c>
      <c r="P450" t="s">
        <v>5028</v>
      </c>
      <c r="Q450" t="str">
        <f t="shared" si="107"/>
        <v>1.3.6.1.4.1.8072.3400.4.3.4.88.0</v>
      </c>
      <c r="R450" t="s">
        <v>4908</v>
      </c>
      <c r="S450" t="str">
        <f t="shared" si="108"/>
        <v>1.3.6.1.4.1.8072.3400.4.4.4.88.0</v>
      </c>
      <c r="T450" t="s">
        <v>4788</v>
      </c>
      <c r="W450" t="str">
        <f t="shared" si="109"/>
        <v>1.3.6.1.4.1.8072.3400.5.2.1.4.88.0</v>
      </c>
      <c r="X450" t="s">
        <v>7934</v>
      </c>
      <c r="Y450" t="str">
        <f t="shared" si="110"/>
        <v>1.3.6.1.4.1.8072.3400.5.2.2.4.88.0</v>
      </c>
      <c r="Z450" t="s">
        <v>7214</v>
      </c>
      <c r="AA450" t="str">
        <f t="shared" si="111"/>
        <v>1.3.6.1.4.1.8072.3400.5.2.3.4.88.0</v>
      </c>
      <c r="AB450" t="s">
        <v>6494</v>
      </c>
      <c r="AC450" t="str">
        <f t="shared" si="112"/>
        <v>1.3.6.1.4.1.8072.3400.5.2.4.4.88.0</v>
      </c>
      <c r="AD450" t="s">
        <v>5774</v>
      </c>
    </row>
    <row r="451" spans="3:30">
      <c r="C451" t="str">
        <f t="shared" si="101"/>
        <v>1.3.6.1.4.1.8072.3400.2.1.4.89.0</v>
      </c>
      <c r="D451" t="s">
        <v>451</v>
      </c>
      <c r="E451" t="str">
        <f t="shared" si="102"/>
        <v>1.3.6.1.4.1.8072.3400.2.2.4.89.0</v>
      </c>
      <c r="F451" t="s">
        <v>1051</v>
      </c>
      <c r="G451" t="str">
        <f t="shared" si="103"/>
        <v>1.3.6.1.4.1.8072.3400.2.3.4.89.0</v>
      </c>
      <c r="H451" t="s">
        <v>1651</v>
      </c>
      <c r="I451" t="str">
        <f t="shared" si="104"/>
        <v>1.3.6.1.4.1.8072.3400.2.4.4.89.0</v>
      </c>
      <c r="J451" t="s">
        <v>2251</v>
      </c>
      <c r="M451" t="str">
        <f t="shared" si="105"/>
        <v>1.3.6.1.4.1.8072.3400.4.1.4.89.0</v>
      </c>
      <c r="N451" t="s">
        <v>5149</v>
      </c>
      <c r="O451" t="str">
        <f t="shared" si="106"/>
        <v>1.3.6.1.4.1.8072.3400.4.2.4.89.0</v>
      </c>
      <c r="P451" t="s">
        <v>5029</v>
      </c>
      <c r="Q451" t="str">
        <f t="shared" si="107"/>
        <v>1.3.6.1.4.1.8072.3400.4.3.4.89.0</v>
      </c>
      <c r="R451" t="s">
        <v>4909</v>
      </c>
      <c r="S451" t="str">
        <f t="shared" si="108"/>
        <v>1.3.6.1.4.1.8072.3400.4.4.4.89.0</v>
      </c>
      <c r="T451" t="s">
        <v>4789</v>
      </c>
      <c r="W451" t="str">
        <f t="shared" si="109"/>
        <v>1.3.6.1.4.1.8072.3400.5.2.1.4.89.0</v>
      </c>
      <c r="X451" t="s">
        <v>7935</v>
      </c>
      <c r="Y451" t="str">
        <f t="shared" si="110"/>
        <v>1.3.6.1.4.1.8072.3400.5.2.2.4.89.0</v>
      </c>
      <c r="Z451" t="s">
        <v>7215</v>
      </c>
      <c r="AA451" t="str">
        <f t="shared" si="111"/>
        <v>1.3.6.1.4.1.8072.3400.5.2.3.4.89.0</v>
      </c>
      <c r="AB451" t="s">
        <v>6495</v>
      </c>
      <c r="AC451" t="str">
        <f t="shared" si="112"/>
        <v>1.3.6.1.4.1.8072.3400.5.2.4.4.89.0</v>
      </c>
      <c r="AD451" t="s">
        <v>5775</v>
      </c>
    </row>
    <row r="452" spans="3:30">
      <c r="C452" t="str">
        <f t="shared" si="101"/>
        <v>1.3.6.1.4.1.8072.3400.2.1.4.90.0</v>
      </c>
      <c r="D452" t="s">
        <v>452</v>
      </c>
      <c r="E452" t="str">
        <f t="shared" si="102"/>
        <v>1.3.6.1.4.1.8072.3400.2.2.4.90.0</v>
      </c>
      <c r="F452" t="s">
        <v>1052</v>
      </c>
      <c r="G452" t="str">
        <f t="shared" si="103"/>
        <v>1.3.6.1.4.1.8072.3400.2.3.4.90.0</v>
      </c>
      <c r="H452" t="s">
        <v>1652</v>
      </c>
      <c r="I452" t="str">
        <f t="shared" si="104"/>
        <v>1.3.6.1.4.1.8072.3400.2.4.4.90.0</v>
      </c>
      <c r="J452" t="s">
        <v>2252</v>
      </c>
      <c r="M452" t="str">
        <f t="shared" si="105"/>
        <v>1.3.6.1.4.1.8072.3400.4.1.4.90.0</v>
      </c>
      <c r="N452" t="s">
        <v>5150</v>
      </c>
      <c r="O452" t="str">
        <f t="shared" si="106"/>
        <v>1.3.6.1.4.1.8072.3400.4.2.4.90.0</v>
      </c>
      <c r="P452" t="s">
        <v>5030</v>
      </c>
      <c r="Q452" t="str">
        <f t="shared" si="107"/>
        <v>1.3.6.1.4.1.8072.3400.4.3.4.90.0</v>
      </c>
      <c r="R452" t="s">
        <v>4910</v>
      </c>
      <c r="S452" t="str">
        <f t="shared" si="108"/>
        <v>1.3.6.1.4.1.8072.3400.4.4.4.90.0</v>
      </c>
      <c r="T452" t="s">
        <v>4790</v>
      </c>
      <c r="W452" t="str">
        <f t="shared" si="109"/>
        <v>1.3.6.1.4.1.8072.3400.5.2.1.4.90.0</v>
      </c>
      <c r="X452" t="s">
        <v>7936</v>
      </c>
      <c r="Y452" t="str">
        <f t="shared" si="110"/>
        <v>1.3.6.1.4.1.8072.3400.5.2.2.4.90.0</v>
      </c>
      <c r="Z452" t="s">
        <v>7216</v>
      </c>
      <c r="AA452" t="str">
        <f t="shared" si="111"/>
        <v>1.3.6.1.4.1.8072.3400.5.2.3.4.90.0</v>
      </c>
      <c r="AB452" t="s">
        <v>6496</v>
      </c>
      <c r="AC452" t="str">
        <f t="shared" si="112"/>
        <v>1.3.6.1.4.1.8072.3400.5.2.4.4.90.0</v>
      </c>
      <c r="AD452" t="s">
        <v>5776</v>
      </c>
    </row>
    <row r="453" spans="3:30">
      <c r="C453" t="str">
        <f t="shared" si="101"/>
        <v>1.3.6.1.4.1.8072.3400.2.1.4.91.0</v>
      </c>
      <c r="D453" t="s">
        <v>453</v>
      </c>
      <c r="E453" t="str">
        <f t="shared" si="102"/>
        <v>1.3.6.1.4.1.8072.3400.2.2.4.91.0</v>
      </c>
      <c r="F453" t="s">
        <v>1053</v>
      </c>
      <c r="G453" t="str">
        <f t="shared" si="103"/>
        <v>1.3.6.1.4.1.8072.3400.2.3.4.91.0</v>
      </c>
      <c r="H453" t="s">
        <v>1653</v>
      </c>
      <c r="I453" t="str">
        <f t="shared" si="104"/>
        <v>1.3.6.1.4.1.8072.3400.2.4.4.91.0</v>
      </c>
      <c r="J453" t="s">
        <v>2253</v>
      </c>
      <c r="M453" t="str">
        <f t="shared" si="105"/>
        <v>1.3.6.1.4.1.8072.3400.4.1.4.91.0</v>
      </c>
      <c r="N453" t="s">
        <v>5151</v>
      </c>
      <c r="O453" t="str">
        <f t="shared" si="106"/>
        <v>1.3.6.1.4.1.8072.3400.4.2.4.91.0</v>
      </c>
      <c r="P453" t="s">
        <v>5031</v>
      </c>
      <c r="Q453" t="str">
        <f t="shared" si="107"/>
        <v>1.3.6.1.4.1.8072.3400.4.3.4.91.0</v>
      </c>
      <c r="R453" t="s">
        <v>4911</v>
      </c>
      <c r="S453" t="str">
        <f t="shared" si="108"/>
        <v>1.3.6.1.4.1.8072.3400.4.4.4.91.0</v>
      </c>
      <c r="T453" t="s">
        <v>4791</v>
      </c>
      <c r="W453" t="str">
        <f t="shared" si="109"/>
        <v>1.3.6.1.4.1.8072.3400.5.2.1.4.91.0</v>
      </c>
      <c r="X453" t="s">
        <v>7937</v>
      </c>
      <c r="Y453" t="str">
        <f t="shared" si="110"/>
        <v>1.3.6.1.4.1.8072.3400.5.2.2.4.91.0</v>
      </c>
      <c r="Z453" t="s">
        <v>7217</v>
      </c>
      <c r="AA453" t="str">
        <f t="shared" si="111"/>
        <v>1.3.6.1.4.1.8072.3400.5.2.3.4.91.0</v>
      </c>
      <c r="AB453" t="s">
        <v>6497</v>
      </c>
      <c r="AC453" t="str">
        <f t="shared" si="112"/>
        <v>1.3.6.1.4.1.8072.3400.5.2.4.4.91.0</v>
      </c>
      <c r="AD453" t="s">
        <v>5777</v>
      </c>
    </row>
    <row r="454" spans="3:30">
      <c r="C454" t="str">
        <f t="shared" si="101"/>
        <v>1.3.6.1.4.1.8072.3400.2.1.4.92.0</v>
      </c>
      <c r="D454" t="s">
        <v>454</v>
      </c>
      <c r="E454" t="str">
        <f t="shared" si="102"/>
        <v>1.3.6.1.4.1.8072.3400.2.2.4.92.0</v>
      </c>
      <c r="F454" t="s">
        <v>1054</v>
      </c>
      <c r="G454" t="str">
        <f t="shared" si="103"/>
        <v>1.3.6.1.4.1.8072.3400.2.3.4.92.0</v>
      </c>
      <c r="H454" t="s">
        <v>1654</v>
      </c>
      <c r="I454" t="str">
        <f t="shared" si="104"/>
        <v>1.3.6.1.4.1.8072.3400.2.4.4.92.0</v>
      </c>
      <c r="J454" t="s">
        <v>2254</v>
      </c>
      <c r="M454" t="str">
        <f t="shared" si="105"/>
        <v>1.3.6.1.4.1.8072.3400.4.1.4.92.0</v>
      </c>
      <c r="N454" t="s">
        <v>5152</v>
      </c>
      <c r="O454" t="str">
        <f t="shared" si="106"/>
        <v>1.3.6.1.4.1.8072.3400.4.2.4.92.0</v>
      </c>
      <c r="P454" t="s">
        <v>5032</v>
      </c>
      <c r="Q454" t="str">
        <f t="shared" si="107"/>
        <v>1.3.6.1.4.1.8072.3400.4.3.4.92.0</v>
      </c>
      <c r="R454" t="s">
        <v>4912</v>
      </c>
      <c r="S454" t="str">
        <f t="shared" si="108"/>
        <v>1.3.6.1.4.1.8072.3400.4.4.4.92.0</v>
      </c>
      <c r="T454" t="s">
        <v>4792</v>
      </c>
      <c r="W454" t="str">
        <f t="shared" si="109"/>
        <v>1.3.6.1.4.1.8072.3400.5.2.1.4.92.0</v>
      </c>
      <c r="X454" t="s">
        <v>7938</v>
      </c>
      <c r="Y454" t="str">
        <f t="shared" si="110"/>
        <v>1.3.6.1.4.1.8072.3400.5.2.2.4.92.0</v>
      </c>
      <c r="Z454" t="s">
        <v>7218</v>
      </c>
      <c r="AA454" t="str">
        <f t="shared" si="111"/>
        <v>1.3.6.1.4.1.8072.3400.5.2.3.4.92.0</v>
      </c>
      <c r="AB454" t="s">
        <v>6498</v>
      </c>
      <c r="AC454" t="str">
        <f t="shared" si="112"/>
        <v>1.3.6.1.4.1.8072.3400.5.2.4.4.92.0</v>
      </c>
      <c r="AD454" t="s">
        <v>5778</v>
      </c>
    </row>
    <row r="455" spans="3:30">
      <c r="C455" t="str">
        <f t="shared" si="101"/>
        <v>1.3.6.1.4.1.8072.3400.2.1.4.93.0</v>
      </c>
      <c r="D455" t="s">
        <v>455</v>
      </c>
      <c r="E455" t="str">
        <f t="shared" si="102"/>
        <v>1.3.6.1.4.1.8072.3400.2.2.4.93.0</v>
      </c>
      <c r="F455" t="s">
        <v>1055</v>
      </c>
      <c r="G455" t="str">
        <f t="shared" si="103"/>
        <v>1.3.6.1.4.1.8072.3400.2.3.4.93.0</v>
      </c>
      <c r="H455" t="s">
        <v>1655</v>
      </c>
      <c r="I455" t="str">
        <f t="shared" si="104"/>
        <v>1.3.6.1.4.1.8072.3400.2.4.4.93.0</v>
      </c>
      <c r="J455" t="s">
        <v>2255</v>
      </c>
      <c r="M455" t="str">
        <f t="shared" si="105"/>
        <v>1.3.6.1.4.1.8072.3400.4.1.4.93.0</v>
      </c>
      <c r="N455" t="s">
        <v>5153</v>
      </c>
      <c r="O455" t="str">
        <f t="shared" si="106"/>
        <v>1.3.6.1.4.1.8072.3400.4.2.4.93.0</v>
      </c>
      <c r="P455" t="s">
        <v>5033</v>
      </c>
      <c r="Q455" t="str">
        <f t="shared" si="107"/>
        <v>1.3.6.1.4.1.8072.3400.4.3.4.93.0</v>
      </c>
      <c r="R455" t="s">
        <v>4913</v>
      </c>
      <c r="S455" t="str">
        <f t="shared" si="108"/>
        <v>1.3.6.1.4.1.8072.3400.4.4.4.93.0</v>
      </c>
      <c r="T455" t="s">
        <v>4793</v>
      </c>
      <c r="W455" t="str">
        <f t="shared" si="109"/>
        <v>1.3.6.1.4.1.8072.3400.5.2.1.4.93.0</v>
      </c>
      <c r="X455" t="s">
        <v>7939</v>
      </c>
      <c r="Y455" t="str">
        <f t="shared" si="110"/>
        <v>1.3.6.1.4.1.8072.3400.5.2.2.4.93.0</v>
      </c>
      <c r="Z455" t="s">
        <v>7219</v>
      </c>
      <c r="AA455" t="str">
        <f t="shared" si="111"/>
        <v>1.3.6.1.4.1.8072.3400.5.2.3.4.93.0</v>
      </c>
      <c r="AB455" t="s">
        <v>6499</v>
      </c>
      <c r="AC455" t="str">
        <f t="shared" si="112"/>
        <v>1.3.6.1.4.1.8072.3400.5.2.4.4.93.0</v>
      </c>
      <c r="AD455" t="s">
        <v>5779</v>
      </c>
    </row>
    <row r="456" spans="3:30">
      <c r="C456" t="str">
        <f t="shared" si="101"/>
        <v>1.3.6.1.4.1.8072.3400.2.1.4.94.0</v>
      </c>
      <c r="D456" t="s">
        <v>456</v>
      </c>
      <c r="E456" t="str">
        <f t="shared" si="102"/>
        <v>1.3.6.1.4.1.8072.3400.2.2.4.94.0</v>
      </c>
      <c r="F456" t="s">
        <v>1056</v>
      </c>
      <c r="G456" t="str">
        <f t="shared" si="103"/>
        <v>1.3.6.1.4.1.8072.3400.2.3.4.94.0</v>
      </c>
      <c r="H456" t="s">
        <v>1656</v>
      </c>
      <c r="I456" t="str">
        <f t="shared" si="104"/>
        <v>1.3.6.1.4.1.8072.3400.2.4.4.94.0</v>
      </c>
      <c r="J456" t="s">
        <v>2256</v>
      </c>
      <c r="M456" t="str">
        <f t="shared" si="105"/>
        <v>1.3.6.1.4.1.8072.3400.4.1.4.94.0</v>
      </c>
      <c r="N456" t="s">
        <v>5154</v>
      </c>
      <c r="O456" t="str">
        <f t="shared" si="106"/>
        <v>1.3.6.1.4.1.8072.3400.4.2.4.94.0</v>
      </c>
      <c r="P456" t="s">
        <v>5034</v>
      </c>
      <c r="Q456" t="str">
        <f t="shared" si="107"/>
        <v>1.3.6.1.4.1.8072.3400.4.3.4.94.0</v>
      </c>
      <c r="R456" t="s">
        <v>4914</v>
      </c>
      <c r="S456" t="str">
        <f t="shared" si="108"/>
        <v>1.3.6.1.4.1.8072.3400.4.4.4.94.0</v>
      </c>
      <c r="T456" t="s">
        <v>4794</v>
      </c>
      <c r="W456" t="str">
        <f t="shared" si="109"/>
        <v>1.3.6.1.4.1.8072.3400.5.2.1.4.94.0</v>
      </c>
      <c r="X456" t="s">
        <v>7940</v>
      </c>
      <c r="Y456" t="str">
        <f t="shared" si="110"/>
        <v>1.3.6.1.4.1.8072.3400.5.2.2.4.94.0</v>
      </c>
      <c r="Z456" t="s">
        <v>7220</v>
      </c>
      <c r="AA456" t="str">
        <f t="shared" si="111"/>
        <v>1.3.6.1.4.1.8072.3400.5.2.3.4.94.0</v>
      </c>
      <c r="AB456" t="s">
        <v>6500</v>
      </c>
      <c r="AC456" t="str">
        <f t="shared" si="112"/>
        <v>1.3.6.1.4.1.8072.3400.5.2.4.4.94.0</v>
      </c>
      <c r="AD456" t="s">
        <v>5780</v>
      </c>
    </row>
    <row r="457" spans="3:30">
      <c r="C457" t="str">
        <f t="shared" si="101"/>
        <v>1.3.6.1.4.1.8072.3400.2.1.4.95.0</v>
      </c>
      <c r="D457" t="s">
        <v>457</v>
      </c>
      <c r="E457" t="str">
        <f t="shared" si="102"/>
        <v>1.3.6.1.4.1.8072.3400.2.2.4.95.0</v>
      </c>
      <c r="F457" t="s">
        <v>1057</v>
      </c>
      <c r="G457" t="str">
        <f t="shared" si="103"/>
        <v>1.3.6.1.4.1.8072.3400.2.3.4.95.0</v>
      </c>
      <c r="H457" t="s">
        <v>1657</v>
      </c>
      <c r="I457" t="str">
        <f t="shared" si="104"/>
        <v>1.3.6.1.4.1.8072.3400.2.4.4.95.0</v>
      </c>
      <c r="J457" t="s">
        <v>2257</v>
      </c>
      <c r="M457" t="str">
        <f t="shared" si="105"/>
        <v>1.3.6.1.4.1.8072.3400.4.1.4.95.0</v>
      </c>
      <c r="N457" t="s">
        <v>5155</v>
      </c>
      <c r="O457" t="str">
        <f t="shared" si="106"/>
        <v>1.3.6.1.4.1.8072.3400.4.2.4.95.0</v>
      </c>
      <c r="P457" t="s">
        <v>5035</v>
      </c>
      <c r="Q457" t="str">
        <f t="shared" si="107"/>
        <v>1.3.6.1.4.1.8072.3400.4.3.4.95.0</v>
      </c>
      <c r="R457" t="s">
        <v>4915</v>
      </c>
      <c r="S457" t="str">
        <f t="shared" si="108"/>
        <v>1.3.6.1.4.1.8072.3400.4.4.4.95.0</v>
      </c>
      <c r="T457" t="s">
        <v>4795</v>
      </c>
      <c r="W457" t="str">
        <f t="shared" si="109"/>
        <v>1.3.6.1.4.1.8072.3400.5.2.1.4.95.0</v>
      </c>
      <c r="X457" t="s">
        <v>7941</v>
      </c>
      <c r="Y457" t="str">
        <f t="shared" si="110"/>
        <v>1.3.6.1.4.1.8072.3400.5.2.2.4.95.0</v>
      </c>
      <c r="Z457" t="s">
        <v>7221</v>
      </c>
      <c r="AA457" t="str">
        <f t="shared" si="111"/>
        <v>1.3.6.1.4.1.8072.3400.5.2.3.4.95.0</v>
      </c>
      <c r="AB457" t="s">
        <v>6501</v>
      </c>
      <c r="AC457" t="str">
        <f t="shared" si="112"/>
        <v>1.3.6.1.4.1.8072.3400.5.2.4.4.95.0</v>
      </c>
      <c r="AD457" t="s">
        <v>5781</v>
      </c>
    </row>
    <row r="458" spans="3:30">
      <c r="C458" t="str">
        <f t="shared" si="101"/>
        <v>1.3.6.1.4.1.8072.3400.2.1.4.96.0</v>
      </c>
      <c r="D458" t="s">
        <v>458</v>
      </c>
      <c r="E458" t="str">
        <f t="shared" si="102"/>
        <v>1.3.6.1.4.1.8072.3400.2.2.4.96.0</v>
      </c>
      <c r="F458" t="s">
        <v>1058</v>
      </c>
      <c r="G458" t="str">
        <f t="shared" si="103"/>
        <v>1.3.6.1.4.1.8072.3400.2.3.4.96.0</v>
      </c>
      <c r="H458" t="s">
        <v>1658</v>
      </c>
      <c r="I458" t="str">
        <f t="shared" si="104"/>
        <v>1.3.6.1.4.1.8072.3400.2.4.4.96.0</v>
      </c>
      <c r="J458" t="s">
        <v>2258</v>
      </c>
      <c r="M458" t="str">
        <f t="shared" si="105"/>
        <v>1.3.6.1.4.1.8072.3400.4.1.4.96.0</v>
      </c>
      <c r="N458" t="s">
        <v>5156</v>
      </c>
      <c r="O458" t="str">
        <f t="shared" si="106"/>
        <v>1.3.6.1.4.1.8072.3400.4.2.4.96.0</v>
      </c>
      <c r="P458" t="s">
        <v>5036</v>
      </c>
      <c r="Q458" t="str">
        <f t="shared" si="107"/>
        <v>1.3.6.1.4.1.8072.3400.4.3.4.96.0</v>
      </c>
      <c r="R458" t="s">
        <v>4916</v>
      </c>
      <c r="S458" t="str">
        <f t="shared" si="108"/>
        <v>1.3.6.1.4.1.8072.3400.4.4.4.96.0</v>
      </c>
      <c r="T458" t="s">
        <v>4796</v>
      </c>
      <c r="W458" t="str">
        <f t="shared" si="109"/>
        <v>1.3.6.1.4.1.8072.3400.5.2.1.4.96.0</v>
      </c>
      <c r="X458" t="s">
        <v>7942</v>
      </c>
      <c r="Y458" t="str">
        <f t="shared" si="110"/>
        <v>1.3.6.1.4.1.8072.3400.5.2.2.4.96.0</v>
      </c>
      <c r="Z458" t="s">
        <v>7222</v>
      </c>
      <c r="AA458" t="str">
        <f t="shared" si="111"/>
        <v>1.3.6.1.4.1.8072.3400.5.2.3.4.96.0</v>
      </c>
      <c r="AB458" t="s">
        <v>6502</v>
      </c>
      <c r="AC458" t="str">
        <f t="shared" si="112"/>
        <v>1.3.6.1.4.1.8072.3400.5.2.4.4.96.0</v>
      </c>
      <c r="AD458" t="s">
        <v>5782</v>
      </c>
    </row>
    <row r="459" spans="3:30">
      <c r="C459" t="str">
        <f t="shared" si="101"/>
        <v>1.3.6.1.4.1.8072.3400.2.1.4.97.0</v>
      </c>
      <c r="D459" t="s">
        <v>459</v>
      </c>
      <c r="E459" t="str">
        <f t="shared" si="102"/>
        <v>1.3.6.1.4.1.8072.3400.2.2.4.97.0</v>
      </c>
      <c r="F459" t="s">
        <v>1059</v>
      </c>
      <c r="G459" t="str">
        <f t="shared" si="103"/>
        <v>1.3.6.1.4.1.8072.3400.2.3.4.97.0</v>
      </c>
      <c r="H459" t="s">
        <v>1659</v>
      </c>
      <c r="I459" t="str">
        <f t="shared" si="104"/>
        <v>1.3.6.1.4.1.8072.3400.2.4.4.97.0</v>
      </c>
      <c r="J459" t="s">
        <v>2259</v>
      </c>
      <c r="M459" t="str">
        <f t="shared" si="105"/>
        <v>1.3.6.1.4.1.8072.3400.4.1.4.97.0</v>
      </c>
      <c r="N459" t="s">
        <v>5157</v>
      </c>
      <c r="O459" t="str">
        <f t="shared" si="106"/>
        <v>1.3.6.1.4.1.8072.3400.4.2.4.97.0</v>
      </c>
      <c r="P459" t="s">
        <v>5037</v>
      </c>
      <c r="Q459" t="str">
        <f t="shared" si="107"/>
        <v>1.3.6.1.4.1.8072.3400.4.3.4.97.0</v>
      </c>
      <c r="R459" t="s">
        <v>4917</v>
      </c>
      <c r="S459" t="str">
        <f t="shared" si="108"/>
        <v>1.3.6.1.4.1.8072.3400.4.4.4.97.0</v>
      </c>
      <c r="T459" t="s">
        <v>4797</v>
      </c>
      <c r="W459" t="str">
        <f t="shared" si="109"/>
        <v>1.3.6.1.4.1.8072.3400.5.2.1.4.97.0</v>
      </c>
      <c r="X459" t="s">
        <v>7943</v>
      </c>
      <c r="Y459" t="str">
        <f t="shared" si="110"/>
        <v>1.3.6.1.4.1.8072.3400.5.2.2.4.97.0</v>
      </c>
      <c r="Z459" t="s">
        <v>7223</v>
      </c>
      <c r="AA459" t="str">
        <f t="shared" si="111"/>
        <v>1.3.6.1.4.1.8072.3400.5.2.3.4.97.0</v>
      </c>
      <c r="AB459" t="s">
        <v>6503</v>
      </c>
      <c r="AC459" t="str">
        <f t="shared" si="112"/>
        <v>1.3.6.1.4.1.8072.3400.5.2.4.4.97.0</v>
      </c>
      <c r="AD459" t="s">
        <v>5783</v>
      </c>
    </row>
    <row r="460" spans="3:30">
      <c r="C460" t="str">
        <f t="shared" si="101"/>
        <v>1.3.6.1.4.1.8072.3400.2.1.4.98.0</v>
      </c>
      <c r="D460" t="s">
        <v>460</v>
      </c>
      <c r="E460" t="str">
        <f t="shared" si="102"/>
        <v>1.3.6.1.4.1.8072.3400.2.2.4.98.0</v>
      </c>
      <c r="F460" t="s">
        <v>1060</v>
      </c>
      <c r="G460" t="str">
        <f t="shared" si="103"/>
        <v>1.3.6.1.4.1.8072.3400.2.3.4.98.0</v>
      </c>
      <c r="H460" t="s">
        <v>1660</v>
      </c>
      <c r="I460" t="str">
        <f t="shared" si="104"/>
        <v>1.3.6.1.4.1.8072.3400.2.4.4.98.0</v>
      </c>
      <c r="J460" t="s">
        <v>2260</v>
      </c>
      <c r="M460" t="str">
        <f t="shared" si="105"/>
        <v>1.3.6.1.4.1.8072.3400.4.1.4.98.0</v>
      </c>
      <c r="N460" t="s">
        <v>5158</v>
      </c>
      <c r="O460" t="str">
        <f t="shared" si="106"/>
        <v>1.3.6.1.4.1.8072.3400.4.2.4.98.0</v>
      </c>
      <c r="P460" t="s">
        <v>5038</v>
      </c>
      <c r="Q460" t="str">
        <f t="shared" si="107"/>
        <v>1.3.6.1.4.1.8072.3400.4.3.4.98.0</v>
      </c>
      <c r="R460" t="s">
        <v>4918</v>
      </c>
      <c r="S460" t="str">
        <f t="shared" si="108"/>
        <v>1.3.6.1.4.1.8072.3400.4.4.4.98.0</v>
      </c>
      <c r="T460" t="s">
        <v>4798</v>
      </c>
      <c r="W460" t="str">
        <f t="shared" si="109"/>
        <v>1.3.6.1.4.1.8072.3400.5.2.1.4.98.0</v>
      </c>
      <c r="X460" t="s">
        <v>7944</v>
      </c>
      <c r="Y460" t="str">
        <f t="shared" si="110"/>
        <v>1.3.6.1.4.1.8072.3400.5.2.2.4.98.0</v>
      </c>
      <c r="Z460" t="s">
        <v>7224</v>
      </c>
      <c r="AA460" t="str">
        <f t="shared" si="111"/>
        <v>1.3.6.1.4.1.8072.3400.5.2.3.4.98.0</v>
      </c>
      <c r="AB460" t="s">
        <v>6504</v>
      </c>
      <c r="AC460" t="str">
        <f t="shared" si="112"/>
        <v>1.3.6.1.4.1.8072.3400.5.2.4.4.98.0</v>
      </c>
      <c r="AD460" t="s">
        <v>5784</v>
      </c>
    </row>
    <row r="461" spans="3:30">
      <c r="C461" t="str">
        <f t="shared" si="101"/>
        <v>1.3.6.1.4.1.8072.3400.2.1.4.99.0</v>
      </c>
      <c r="D461" t="s">
        <v>461</v>
      </c>
      <c r="E461" t="str">
        <f t="shared" si="102"/>
        <v>1.3.6.1.4.1.8072.3400.2.2.4.99.0</v>
      </c>
      <c r="F461" t="s">
        <v>1061</v>
      </c>
      <c r="G461" t="str">
        <f t="shared" si="103"/>
        <v>1.3.6.1.4.1.8072.3400.2.3.4.99.0</v>
      </c>
      <c r="H461" t="s">
        <v>1661</v>
      </c>
      <c r="I461" t="str">
        <f t="shared" si="104"/>
        <v>1.3.6.1.4.1.8072.3400.2.4.4.99.0</v>
      </c>
      <c r="J461" t="s">
        <v>2261</v>
      </c>
      <c r="M461" t="str">
        <f t="shared" si="105"/>
        <v>1.3.6.1.4.1.8072.3400.4.1.4.99.0</v>
      </c>
      <c r="N461" t="s">
        <v>5159</v>
      </c>
      <c r="O461" t="str">
        <f t="shared" si="106"/>
        <v>1.3.6.1.4.1.8072.3400.4.2.4.99.0</v>
      </c>
      <c r="P461" t="s">
        <v>5039</v>
      </c>
      <c r="Q461" t="str">
        <f t="shared" si="107"/>
        <v>1.3.6.1.4.1.8072.3400.4.3.4.99.0</v>
      </c>
      <c r="R461" t="s">
        <v>4919</v>
      </c>
      <c r="S461" t="str">
        <f t="shared" si="108"/>
        <v>1.3.6.1.4.1.8072.3400.4.4.4.99.0</v>
      </c>
      <c r="T461" t="s">
        <v>4799</v>
      </c>
      <c r="W461" t="str">
        <f t="shared" si="109"/>
        <v>1.3.6.1.4.1.8072.3400.5.2.1.4.99.0</v>
      </c>
      <c r="X461" t="s">
        <v>7945</v>
      </c>
      <c r="Y461" t="str">
        <f t="shared" si="110"/>
        <v>1.3.6.1.4.1.8072.3400.5.2.2.4.99.0</v>
      </c>
      <c r="Z461" t="s">
        <v>7225</v>
      </c>
      <c r="AA461" t="str">
        <f t="shared" si="111"/>
        <v>1.3.6.1.4.1.8072.3400.5.2.3.4.99.0</v>
      </c>
      <c r="AB461" t="s">
        <v>6505</v>
      </c>
      <c r="AC461" t="str">
        <f t="shared" si="112"/>
        <v>1.3.6.1.4.1.8072.3400.5.2.4.4.99.0</v>
      </c>
      <c r="AD461" t="s">
        <v>5785</v>
      </c>
    </row>
    <row r="462" spans="3:30">
      <c r="C462" t="str">
        <f t="shared" si="101"/>
        <v>1.3.6.1.4.1.8072.3400.2.1.4.100.0</v>
      </c>
      <c r="D462" t="s">
        <v>462</v>
      </c>
      <c r="E462" t="str">
        <f t="shared" si="102"/>
        <v>1.3.6.1.4.1.8072.3400.2.2.4.100.0</v>
      </c>
      <c r="F462" t="s">
        <v>1062</v>
      </c>
      <c r="G462" t="str">
        <f t="shared" si="103"/>
        <v>1.3.6.1.4.1.8072.3400.2.3.4.100.0</v>
      </c>
      <c r="H462" t="s">
        <v>1662</v>
      </c>
      <c r="I462" t="str">
        <f t="shared" si="104"/>
        <v>1.3.6.1.4.1.8072.3400.2.4.4.100.0</v>
      </c>
      <c r="J462" t="s">
        <v>2262</v>
      </c>
      <c r="M462" t="str">
        <f t="shared" si="105"/>
        <v>1.3.6.1.4.1.8072.3400.4.1.4.100.0</v>
      </c>
      <c r="N462" t="s">
        <v>5160</v>
      </c>
      <c r="O462" t="str">
        <f t="shared" si="106"/>
        <v>1.3.6.1.4.1.8072.3400.4.2.4.100.0</v>
      </c>
      <c r="P462" t="s">
        <v>5040</v>
      </c>
      <c r="Q462" t="str">
        <f t="shared" si="107"/>
        <v>1.3.6.1.4.1.8072.3400.4.3.4.100.0</v>
      </c>
      <c r="R462" t="s">
        <v>4920</v>
      </c>
      <c r="S462" t="str">
        <f t="shared" si="108"/>
        <v>1.3.6.1.4.1.8072.3400.4.4.4.100.0</v>
      </c>
      <c r="T462" t="s">
        <v>4800</v>
      </c>
      <c r="W462" t="str">
        <f t="shared" si="109"/>
        <v>1.3.6.1.4.1.8072.3400.5.2.1.4.100.0</v>
      </c>
      <c r="X462" t="s">
        <v>7946</v>
      </c>
      <c r="Y462" t="str">
        <f t="shared" si="110"/>
        <v>1.3.6.1.4.1.8072.3400.5.2.2.4.100.0</v>
      </c>
      <c r="Z462" t="s">
        <v>7226</v>
      </c>
      <c r="AA462" t="str">
        <f t="shared" si="111"/>
        <v>1.3.6.1.4.1.8072.3400.5.2.3.4.100.0</v>
      </c>
      <c r="AB462" t="s">
        <v>6506</v>
      </c>
      <c r="AC462" t="str">
        <f t="shared" si="112"/>
        <v>1.3.6.1.4.1.8072.3400.5.2.4.4.100.0</v>
      </c>
      <c r="AD462" t="s">
        <v>5786</v>
      </c>
    </row>
    <row r="463" spans="3:30">
      <c r="C463" t="str">
        <f t="shared" si="101"/>
        <v>1.3.6.1.4.1.8072.3400.2.1.4.101.0</v>
      </c>
      <c r="D463" t="s">
        <v>463</v>
      </c>
      <c r="E463" t="str">
        <f t="shared" si="102"/>
        <v>1.3.6.1.4.1.8072.3400.2.2.4.101.0</v>
      </c>
      <c r="F463" t="s">
        <v>1063</v>
      </c>
      <c r="G463" t="str">
        <f t="shared" si="103"/>
        <v>1.3.6.1.4.1.8072.3400.2.3.4.101.0</v>
      </c>
      <c r="H463" t="s">
        <v>1663</v>
      </c>
      <c r="I463" t="str">
        <f t="shared" si="104"/>
        <v>1.3.6.1.4.1.8072.3400.2.4.4.101.0</v>
      </c>
      <c r="J463" t="s">
        <v>2263</v>
      </c>
      <c r="M463" t="str">
        <f t="shared" si="105"/>
        <v>1.3.6.1.4.1.8072.3400.4.1.4.101.0</v>
      </c>
      <c r="N463" t="s">
        <v>5161</v>
      </c>
      <c r="O463" t="str">
        <f t="shared" si="106"/>
        <v>1.3.6.1.4.1.8072.3400.4.2.4.101.0</v>
      </c>
      <c r="P463" t="s">
        <v>5041</v>
      </c>
      <c r="Q463" t="str">
        <f t="shared" si="107"/>
        <v>1.3.6.1.4.1.8072.3400.4.3.4.101.0</v>
      </c>
      <c r="R463" t="s">
        <v>4921</v>
      </c>
      <c r="S463" t="str">
        <f t="shared" si="108"/>
        <v>1.3.6.1.4.1.8072.3400.4.4.4.101.0</v>
      </c>
      <c r="T463" t="s">
        <v>4801</v>
      </c>
      <c r="W463" t="str">
        <f t="shared" si="109"/>
        <v>1.3.6.1.4.1.8072.3400.5.2.1.4.101.0</v>
      </c>
      <c r="X463" t="s">
        <v>7947</v>
      </c>
      <c r="Y463" t="str">
        <f t="shared" si="110"/>
        <v>1.3.6.1.4.1.8072.3400.5.2.2.4.101.0</v>
      </c>
      <c r="Z463" t="s">
        <v>7227</v>
      </c>
      <c r="AA463" t="str">
        <f t="shared" si="111"/>
        <v>1.3.6.1.4.1.8072.3400.5.2.3.4.101.0</v>
      </c>
      <c r="AB463" t="s">
        <v>6507</v>
      </c>
      <c r="AC463" t="str">
        <f t="shared" si="112"/>
        <v>1.3.6.1.4.1.8072.3400.5.2.4.4.101.0</v>
      </c>
      <c r="AD463" t="s">
        <v>5787</v>
      </c>
    </row>
    <row r="464" spans="3:30">
      <c r="C464" t="str">
        <f t="shared" si="101"/>
        <v>1.3.6.1.4.1.8072.3400.2.1.4.102.0</v>
      </c>
      <c r="D464" t="s">
        <v>464</v>
      </c>
      <c r="E464" t="str">
        <f t="shared" si="102"/>
        <v>1.3.6.1.4.1.8072.3400.2.2.4.102.0</v>
      </c>
      <c r="F464" t="s">
        <v>1064</v>
      </c>
      <c r="G464" t="str">
        <f t="shared" si="103"/>
        <v>1.3.6.1.4.1.8072.3400.2.3.4.102.0</v>
      </c>
      <c r="H464" t="s">
        <v>1664</v>
      </c>
      <c r="I464" t="str">
        <f t="shared" si="104"/>
        <v>1.3.6.1.4.1.8072.3400.2.4.4.102.0</v>
      </c>
      <c r="J464" t="s">
        <v>2264</v>
      </c>
      <c r="M464" t="str">
        <f t="shared" si="105"/>
        <v>1.3.6.1.4.1.8072.3400.4.1.4.102.0</v>
      </c>
      <c r="N464" t="s">
        <v>5162</v>
      </c>
      <c r="O464" t="str">
        <f t="shared" si="106"/>
        <v>1.3.6.1.4.1.8072.3400.4.2.4.102.0</v>
      </c>
      <c r="P464" t="s">
        <v>5042</v>
      </c>
      <c r="Q464" t="str">
        <f t="shared" si="107"/>
        <v>1.3.6.1.4.1.8072.3400.4.3.4.102.0</v>
      </c>
      <c r="R464" t="s">
        <v>4922</v>
      </c>
      <c r="S464" t="str">
        <f t="shared" si="108"/>
        <v>1.3.6.1.4.1.8072.3400.4.4.4.102.0</v>
      </c>
      <c r="T464" t="s">
        <v>4802</v>
      </c>
      <c r="W464" t="str">
        <f t="shared" si="109"/>
        <v>1.3.6.1.4.1.8072.3400.5.2.1.4.102.0</v>
      </c>
      <c r="X464" t="s">
        <v>7948</v>
      </c>
      <c r="Y464" t="str">
        <f t="shared" si="110"/>
        <v>1.3.6.1.4.1.8072.3400.5.2.2.4.102.0</v>
      </c>
      <c r="Z464" t="s">
        <v>7228</v>
      </c>
      <c r="AA464" t="str">
        <f t="shared" si="111"/>
        <v>1.3.6.1.4.1.8072.3400.5.2.3.4.102.0</v>
      </c>
      <c r="AB464" t="s">
        <v>6508</v>
      </c>
      <c r="AC464" t="str">
        <f t="shared" si="112"/>
        <v>1.3.6.1.4.1.8072.3400.5.2.4.4.102.0</v>
      </c>
      <c r="AD464" t="s">
        <v>5788</v>
      </c>
    </row>
    <row r="465" spans="3:30">
      <c r="C465" t="str">
        <f t="shared" si="101"/>
        <v>1.3.6.1.4.1.8072.3400.2.1.4.103.0</v>
      </c>
      <c r="D465" t="s">
        <v>465</v>
      </c>
      <c r="E465" t="str">
        <f t="shared" si="102"/>
        <v>1.3.6.1.4.1.8072.3400.2.2.4.103.0</v>
      </c>
      <c r="F465" t="s">
        <v>1065</v>
      </c>
      <c r="G465" t="str">
        <f t="shared" si="103"/>
        <v>1.3.6.1.4.1.8072.3400.2.3.4.103.0</v>
      </c>
      <c r="H465" t="s">
        <v>1665</v>
      </c>
      <c r="I465" t="str">
        <f t="shared" si="104"/>
        <v>1.3.6.1.4.1.8072.3400.2.4.4.103.0</v>
      </c>
      <c r="J465" t="s">
        <v>2265</v>
      </c>
      <c r="M465" t="str">
        <f t="shared" si="105"/>
        <v>1.3.6.1.4.1.8072.3400.4.1.4.103.0</v>
      </c>
      <c r="N465" t="s">
        <v>5163</v>
      </c>
      <c r="O465" t="str">
        <f t="shared" si="106"/>
        <v>1.3.6.1.4.1.8072.3400.4.2.4.103.0</v>
      </c>
      <c r="P465" t="s">
        <v>5043</v>
      </c>
      <c r="Q465" t="str">
        <f t="shared" si="107"/>
        <v>1.3.6.1.4.1.8072.3400.4.3.4.103.0</v>
      </c>
      <c r="R465" t="s">
        <v>4923</v>
      </c>
      <c r="S465" t="str">
        <f t="shared" si="108"/>
        <v>1.3.6.1.4.1.8072.3400.4.4.4.103.0</v>
      </c>
      <c r="T465" t="s">
        <v>4803</v>
      </c>
      <c r="W465" t="str">
        <f t="shared" si="109"/>
        <v>1.3.6.1.4.1.8072.3400.5.2.1.4.103.0</v>
      </c>
      <c r="X465" t="s">
        <v>7949</v>
      </c>
      <c r="Y465" t="str">
        <f t="shared" si="110"/>
        <v>1.3.6.1.4.1.8072.3400.5.2.2.4.103.0</v>
      </c>
      <c r="Z465" t="s">
        <v>7229</v>
      </c>
      <c r="AA465" t="str">
        <f t="shared" si="111"/>
        <v>1.3.6.1.4.1.8072.3400.5.2.3.4.103.0</v>
      </c>
      <c r="AB465" t="s">
        <v>6509</v>
      </c>
      <c r="AC465" t="str">
        <f t="shared" si="112"/>
        <v>1.3.6.1.4.1.8072.3400.5.2.4.4.103.0</v>
      </c>
      <c r="AD465" t="s">
        <v>5789</v>
      </c>
    </row>
    <row r="466" spans="3:30">
      <c r="C466" t="str">
        <f t="shared" si="101"/>
        <v>1.3.6.1.4.1.8072.3400.2.1.4.104.0</v>
      </c>
      <c r="D466" t="s">
        <v>466</v>
      </c>
      <c r="E466" t="str">
        <f t="shared" si="102"/>
        <v>1.3.6.1.4.1.8072.3400.2.2.4.104.0</v>
      </c>
      <c r="F466" t="s">
        <v>1066</v>
      </c>
      <c r="G466" t="str">
        <f t="shared" si="103"/>
        <v>1.3.6.1.4.1.8072.3400.2.3.4.104.0</v>
      </c>
      <c r="H466" t="s">
        <v>1666</v>
      </c>
      <c r="I466" t="str">
        <f t="shared" si="104"/>
        <v>1.3.6.1.4.1.8072.3400.2.4.4.104.0</v>
      </c>
      <c r="J466" t="s">
        <v>2266</v>
      </c>
      <c r="M466" t="str">
        <f t="shared" si="105"/>
        <v>1.3.6.1.4.1.8072.3400.4.1.4.104.0</v>
      </c>
      <c r="N466" t="s">
        <v>5164</v>
      </c>
      <c r="O466" t="str">
        <f t="shared" si="106"/>
        <v>1.3.6.1.4.1.8072.3400.4.2.4.104.0</v>
      </c>
      <c r="P466" t="s">
        <v>5044</v>
      </c>
      <c r="Q466" t="str">
        <f t="shared" si="107"/>
        <v>1.3.6.1.4.1.8072.3400.4.3.4.104.0</v>
      </c>
      <c r="R466" t="s">
        <v>4924</v>
      </c>
      <c r="S466" t="str">
        <f t="shared" si="108"/>
        <v>1.3.6.1.4.1.8072.3400.4.4.4.104.0</v>
      </c>
      <c r="T466" t="s">
        <v>4804</v>
      </c>
      <c r="W466" t="str">
        <f t="shared" si="109"/>
        <v>1.3.6.1.4.1.8072.3400.5.2.1.4.104.0</v>
      </c>
      <c r="X466" t="s">
        <v>7950</v>
      </c>
      <c r="Y466" t="str">
        <f t="shared" si="110"/>
        <v>1.3.6.1.4.1.8072.3400.5.2.2.4.104.0</v>
      </c>
      <c r="Z466" t="s">
        <v>7230</v>
      </c>
      <c r="AA466" t="str">
        <f t="shared" si="111"/>
        <v>1.3.6.1.4.1.8072.3400.5.2.3.4.104.0</v>
      </c>
      <c r="AB466" t="s">
        <v>6510</v>
      </c>
      <c r="AC466" t="str">
        <f t="shared" si="112"/>
        <v>1.3.6.1.4.1.8072.3400.5.2.4.4.104.0</v>
      </c>
      <c r="AD466" t="s">
        <v>5790</v>
      </c>
    </row>
    <row r="467" spans="3:30">
      <c r="C467" t="str">
        <f t="shared" si="101"/>
        <v>1.3.6.1.4.1.8072.3400.2.1.4.105.0</v>
      </c>
      <c r="D467" t="s">
        <v>467</v>
      </c>
      <c r="E467" t="str">
        <f t="shared" si="102"/>
        <v>1.3.6.1.4.1.8072.3400.2.2.4.105.0</v>
      </c>
      <c r="F467" t="s">
        <v>1067</v>
      </c>
      <c r="G467" t="str">
        <f t="shared" si="103"/>
        <v>1.3.6.1.4.1.8072.3400.2.3.4.105.0</v>
      </c>
      <c r="H467" t="s">
        <v>1667</v>
      </c>
      <c r="I467" t="str">
        <f t="shared" si="104"/>
        <v>1.3.6.1.4.1.8072.3400.2.4.4.105.0</v>
      </c>
      <c r="J467" t="s">
        <v>2267</v>
      </c>
      <c r="M467" t="str">
        <f t="shared" si="105"/>
        <v>1.3.6.1.4.1.8072.3400.4.1.4.105.0</v>
      </c>
      <c r="N467" t="s">
        <v>5165</v>
      </c>
      <c r="O467" t="str">
        <f t="shared" si="106"/>
        <v>1.3.6.1.4.1.8072.3400.4.2.4.105.0</v>
      </c>
      <c r="P467" t="s">
        <v>5045</v>
      </c>
      <c r="Q467" t="str">
        <f t="shared" si="107"/>
        <v>1.3.6.1.4.1.8072.3400.4.3.4.105.0</v>
      </c>
      <c r="R467" t="s">
        <v>4925</v>
      </c>
      <c r="S467" t="str">
        <f t="shared" si="108"/>
        <v>1.3.6.1.4.1.8072.3400.4.4.4.105.0</v>
      </c>
      <c r="T467" t="s">
        <v>4805</v>
      </c>
      <c r="W467" t="str">
        <f t="shared" si="109"/>
        <v>1.3.6.1.4.1.8072.3400.5.2.1.4.105.0</v>
      </c>
      <c r="X467" t="s">
        <v>7951</v>
      </c>
      <c r="Y467" t="str">
        <f t="shared" si="110"/>
        <v>1.3.6.1.4.1.8072.3400.5.2.2.4.105.0</v>
      </c>
      <c r="Z467" t="s">
        <v>7231</v>
      </c>
      <c r="AA467" t="str">
        <f t="shared" si="111"/>
        <v>1.3.6.1.4.1.8072.3400.5.2.3.4.105.0</v>
      </c>
      <c r="AB467" t="s">
        <v>6511</v>
      </c>
      <c r="AC467" t="str">
        <f t="shared" si="112"/>
        <v>1.3.6.1.4.1.8072.3400.5.2.4.4.105.0</v>
      </c>
      <c r="AD467" t="s">
        <v>5791</v>
      </c>
    </row>
    <row r="468" spans="3:30">
      <c r="C468" t="str">
        <f t="shared" si="101"/>
        <v>1.3.6.1.4.1.8072.3400.2.1.4.106.0</v>
      </c>
      <c r="D468" t="s">
        <v>468</v>
      </c>
      <c r="E468" t="str">
        <f t="shared" si="102"/>
        <v>1.3.6.1.4.1.8072.3400.2.2.4.106.0</v>
      </c>
      <c r="F468" t="s">
        <v>1068</v>
      </c>
      <c r="G468" t="str">
        <f t="shared" si="103"/>
        <v>1.3.6.1.4.1.8072.3400.2.3.4.106.0</v>
      </c>
      <c r="H468" t="s">
        <v>1668</v>
      </c>
      <c r="I468" t="str">
        <f t="shared" si="104"/>
        <v>1.3.6.1.4.1.8072.3400.2.4.4.106.0</v>
      </c>
      <c r="J468" t="s">
        <v>2268</v>
      </c>
      <c r="M468" t="str">
        <f t="shared" si="105"/>
        <v>1.3.6.1.4.1.8072.3400.4.1.4.106.0</v>
      </c>
      <c r="N468" t="s">
        <v>5166</v>
      </c>
      <c r="O468" t="str">
        <f t="shared" si="106"/>
        <v>1.3.6.1.4.1.8072.3400.4.2.4.106.0</v>
      </c>
      <c r="P468" t="s">
        <v>5046</v>
      </c>
      <c r="Q468" t="str">
        <f t="shared" si="107"/>
        <v>1.3.6.1.4.1.8072.3400.4.3.4.106.0</v>
      </c>
      <c r="R468" t="s">
        <v>4926</v>
      </c>
      <c r="S468" t="str">
        <f t="shared" si="108"/>
        <v>1.3.6.1.4.1.8072.3400.4.4.4.106.0</v>
      </c>
      <c r="T468" t="s">
        <v>4806</v>
      </c>
      <c r="W468" t="str">
        <f t="shared" si="109"/>
        <v>1.3.6.1.4.1.8072.3400.5.2.1.4.106.0</v>
      </c>
      <c r="X468" t="s">
        <v>7952</v>
      </c>
      <c r="Y468" t="str">
        <f t="shared" si="110"/>
        <v>1.3.6.1.4.1.8072.3400.5.2.2.4.106.0</v>
      </c>
      <c r="Z468" t="s">
        <v>7232</v>
      </c>
      <c r="AA468" t="str">
        <f t="shared" si="111"/>
        <v>1.3.6.1.4.1.8072.3400.5.2.3.4.106.0</v>
      </c>
      <c r="AB468" t="s">
        <v>6512</v>
      </c>
      <c r="AC468" t="str">
        <f t="shared" si="112"/>
        <v>1.3.6.1.4.1.8072.3400.5.2.4.4.106.0</v>
      </c>
      <c r="AD468" t="s">
        <v>5792</v>
      </c>
    </row>
    <row r="469" spans="3:30">
      <c r="C469" t="str">
        <f t="shared" si="101"/>
        <v>1.3.6.1.4.1.8072.3400.2.1.4.107.0</v>
      </c>
      <c r="D469" t="s">
        <v>469</v>
      </c>
      <c r="E469" t="str">
        <f t="shared" si="102"/>
        <v>1.3.6.1.4.1.8072.3400.2.2.4.107.0</v>
      </c>
      <c r="F469" t="s">
        <v>1069</v>
      </c>
      <c r="G469" t="str">
        <f t="shared" si="103"/>
        <v>1.3.6.1.4.1.8072.3400.2.3.4.107.0</v>
      </c>
      <c r="H469" t="s">
        <v>1669</v>
      </c>
      <c r="I469" t="str">
        <f t="shared" si="104"/>
        <v>1.3.6.1.4.1.8072.3400.2.4.4.107.0</v>
      </c>
      <c r="J469" t="s">
        <v>2269</v>
      </c>
      <c r="M469" t="str">
        <f t="shared" si="105"/>
        <v>1.3.6.1.4.1.8072.3400.4.1.4.107.0</v>
      </c>
      <c r="N469" t="s">
        <v>5167</v>
      </c>
      <c r="O469" t="str">
        <f t="shared" si="106"/>
        <v>1.3.6.1.4.1.8072.3400.4.2.4.107.0</v>
      </c>
      <c r="P469" t="s">
        <v>5047</v>
      </c>
      <c r="Q469" t="str">
        <f t="shared" si="107"/>
        <v>1.3.6.1.4.1.8072.3400.4.3.4.107.0</v>
      </c>
      <c r="R469" t="s">
        <v>4927</v>
      </c>
      <c r="S469" t="str">
        <f t="shared" si="108"/>
        <v>1.3.6.1.4.1.8072.3400.4.4.4.107.0</v>
      </c>
      <c r="T469" t="s">
        <v>4807</v>
      </c>
      <c r="W469" t="str">
        <f t="shared" si="109"/>
        <v>1.3.6.1.4.1.8072.3400.5.2.1.4.107.0</v>
      </c>
      <c r="X469" t="s">
        <v>7953</v>
      </c>
      <c r="Y469" t="str">
        <f t="shared" si="110"/>
        <v>1.3.6.1.4.1.8072.3400.5.2.2.4.107.0</v>
      </c>
      <c r="Z469" t="s">
        <v>7233</v>
      </c>
      <c r="AA469" t="str">
        <f t="shared" si="111"/>
        <v>1.3.6.1.4.1.8072.3400.5.2.3.4.107.0</v>
      </c>
      <c r="AB469" t="s">
        <v>6513</v>
      </c>
      <c r="AC469" t="str">
        <f t="shared" si="112"/>
        <v>1.3.6.1.4.1.8072.3400.5.2.4.4.107.0</v>
      </c>
      <c r="AD469" t="s">
        <v>5793</v>
      </c>
    </row>
    <row r="470" spans="3:30">
      <c r="C470" t="str">
        <f t="shared" si="101"/>
        <v>1.3.6.1.4.1.8072.3400.2.1.4.108.0</v>
      </c>
      <c r="D470" t="s">
        <v>470</v>
      </c>
      <c r="E470" t="str">
        <f t="shared" si="102"/>
        <v>1.3.6.1.4.1.8072.3400.2.2.4.108.0</v>
      </c>
      <c r="F470" t="s">
        <v>1070</v>
      </c>
      <c r="G470" t="str">
        <f t="shared" si="103"/>
        <v>1.3.6.1.4.1.8072.3400.2.3.4.108.0</v>
      </c>
      <c r="H470" t="s">
        <v>1670</v>
      </c>
      <c r="I470" t="str">
        <f t="shared" si="104"/>
        <v>1.3.6.1.4.1.8072.3400.2.4.4.108.0</v>
      </c>
      <c r="J470" t="s">
        <v>2270</v>
      </c>
      <c r="M470" t="str">
        <f t="shared" si="105"/>
        <v>1.3.6.1.4.1.8072.3400.4.1.4.108.0</v>
      </c>
      <c r="N470" t="s">
        <v>5168</v>
      </c>
      <c r="O470" t="str">
        <f t="shared" si="106"/>
        <v>1.3.6.1.4.1.8072.3400.4.2.4.108.0</v>
      </c>
      <c r="P470" t="s">
        <v>5048</v>
      </c>
      <c r="Q470" t="str">
        <f t="shared" si="107"/>
        <v>1.3.6.1.4.1.8072.3400.4.3.4.108.0</v>
      </c>
      <c r="R470" t="s">
        <v>4928</v>
      </c>
      <c r="S470" t="str">
        <f t="shared" si="108"/>
        <v>1.3.6.1.4.1.8072.3400.4.4.4.108.0</v>
      </c>
      <c r="T470" t="s">
        <v>4808</v>
      </c>
      <c r="W470" t="str">
        <f t="shared" si="109"/>
        <v>1.3.6.1.4.1.8072.3400.5.2.1.4.108.0</v>
      </c>
      <c r="X470" t="s">
        <v>7954</v>
      </c>
      <c r="Y470" t="str">
        <f t="shared" si="110"/>
        <v>1.3.6.1.4.1.8072.3400.5.2.2.4.108.0</v>
      </c>
      <c r="Z470" t="s">
        <v>7234</v>
      </c>
      <c r="AA470" t="str">
        <f t="shared" si="111"/>
        <v>1.3.6.1.4.1.8072.3400.5.2.3.4.108.0</v>
      </c>
      <c r="AB470" t="s">
        <v>6514</v>
      </c>
      <c r="AC470" t="str">
        <f t="shared" si="112"/>
        <v>1.3.6.1.4.1.8072.3400.5.2.4.4.108.0</v>
      </c>
      <c r="AD470" t="s">
        <v>5794</v>
      </c>
    </row>
    <row r="471" spans="3:30">
      <c r="C471" t="str">
        <f t="shared" si="101"/>
        <v>1.3.6.1.4.1.8072.3400.2.1.4.109.0</v>
      </c>
      <c r="D471" t="s">
        <v>471</v>
      </c>
      <c r="E471" t="str">
        <f t="shared" si="102"/>
        <v>1.3.6.1.4.1.8072.3400.2.2.4.109.0</v>
      </c>
      <c r="F471" t="s">
        <v>1071</v>
      </c>
      <c r="G471" t="str">
        <f t="shared" si="103"/>
        <v>1.3.6.1.4.1.8072.3400.2.3.4.109.0</v>
      </c>
      <c r="H471" t="s">
        <v>1671</v>
      </c>
      <c r="I471" t="str">
        <f t="shared" si="104"/>
        <v>1.3.6.1.4.1.8072.3400.2.4.4.109.0</v>
      </c>
      <c r="J471" t="s">
        <v>2271</v>
      </c>
      <c r="M471" t="str">
        <f t="shared" si="105"/>
        <v>1.3.6.1.4.1.8072.3400.4.1.4.109.0</v>
      </c>
      <c r="N471" t="s">
        <v>5169</v>
      </c>
      <c r="O471" t="str">
        <f t="shared" si="106"/>
        <v>1.3.6.1.4.1.8072.3400.4.2.4.109.0</v>
      </c>
      <c r="P471" t="s">
        <v>5049</v>
      </c>
      <c r="Q471" t="str">
        <f t="shared" si="107"/>
        <v>1.3.6.1.4.1.8072.3400.4.3.4.109.0</v>
      </c>
      <c r="R471" t="s">
        <v>4929</v>
      </c>
      <c r="S471" t="str">
        <f t="shared" si="108"/>
        <v>1.3.6.1.4.1.8072.3400.4.4.4.109.0</v>
      </c>
      <c r="T471" t="s">
        <v>4809</v>
      </c>
      <c r="W471" t="str">
        <f t="shared" si="109"/>
        <v>1.3.6.1.4.1.8072.3400.5.2.1.4.109.0</v>
      </c>
      <c r="X471" t="s">
        <v>7955</v>
      </c>
      <c r="Y471" t="str">
        <f t="shared" si="110"/>
        <v>1.3.6.1.4.1.8072.3400.5.2.2.4.109.0</v>
      </c>
      <c r="Z471" t="s">
        <v>7235</v>
      </c>
      <c r="AA471" t="str">
        <f t="shared" si="111"/>
        <v>1.3.6.1.4.1.8072.3400.5.2.3.4.109.0</v>
      </c>
      <c r="AB471" t="s">
        <v>6515</v>
      </c>
      <c r="AC471" t="str">
        <f t="shared" si="112"/>
        <v>1.3.6.1.4.1.8072.3400.5.2.4.4.109.0</v>
      </c>
      <c r="AD471" t="s">
        <v>5795</v>
      </c>
    </row>
    <row r="472" spans="3:30">
      <c r="C472" t="str">
        <f t="shared" si="101"/>
        <v>1.3.6.1.4.1.8072.3400.2.1.4.110.0</v>
      </c>
      <c r="D472" t="s">
        <v>472</v>
      </c>
      <c r="E472" t="str">
        <f t="shared" si="102"/>
        <v>1.3.6.1.4.1.8072.3400.2.2.4.110.0</v>
      </c>
      <c r="F472" t="s">
        <v>1072</v>
      </c>
      <c r="G472" t="str">
        <f t="shared" si="103"/>
        <v>1.3.6.1.4.1.8072.3400.2.3.4.110.0</v>
      </c>
      <c r="H472" t="s">
        <v>1672</v>
      </c>
      <c r="I472" t="str">
        <f t="shared" si="104"/>
        <v>1.3.6.1.4.1.8072.3400.2.4.4.110.0</v>
      </c>
      <c r="J472" t="s">
        <v>2272</v>
      </c>
      <c r="M472" t="str">
        <f t="shared" si="105"/>
        <v>1.3.6.1.4.1.8072.3400.4.1.4.110.0</v>
      </c>
      <c r="N472" t="s">
        <v>5170</v>
      </c>
      <c r="O472" t="str">
        <f t="shared" si="106"/>
        <v>1.3.6.1.4.1.8072.3400.4.2.4.110.0</v>
      </c>
      <c r="P472" t="s">
        <v>5050</v>
      </c>
      <c r="Q472" t="str">
        <f t="shared" si="107"/>
        <v>1.3.6.1.4.1.8072.3400.4.3.4.110.0</v>
      </c>
      <c r="R472" t="s">
        <v>4930</v>
      </c>
      <c r="S472" t="str">
        <f t="shared" si="108"/>
        <v>1.3.6.1.4.1.8072.3400.4.4.4.110.0</v>
      </c>
      <c r="T472" t="s">
        <v>4810</v>
      </c>
      <c r="W472" t="str">
        <f t="shared" si="109"/>
        <v>1.3.6.1.4.1.8072.3400.5.2.1.4.110.0</v>
      </c>
      <c r="X472" t="s">
        <v>7956</v>
      </c>
      <c r="Y472" t="str">
        <f t="shared" si="110"/>
        <v>1.3.6.1.4.1.8072.3400.5.2.2.4.110.0</v>
      </c>
      <c r="Z472" t="s">
        <v>7236</v>
      </c>
      <c r="AA472" t="str">
        <f t="shared" si="111"/>
        <v>1.3.6.1.4.1.8072.3400.5.2.3.4.110.0</v>
      </c>
      <c r="AB472" t="s">
        <v>6516</v>
      </c>
      <c r="AC472" t="str">
        <f t="shared" si="112"/>
        <v>1.3.6.1.4.1.8072.3400.5.2.4.4.110.0</v>
      </c>
      <c r="AD472" t="s">
        <v>5796</v>
      </c>
    </row>
    <row r="473" spans="3:30">
      <c r="C473" t="str">
        <f t="shared" si="101"/>
        <v>1.3.6.1.4.1.8072.3400.2.1.4.111.0</v>
      </c>
      <c r="D473" t="s">
        <v>473</v>
      </c>
      <c r="E473" t="str">
        <f t="shared" si="102"/>
        <v>1.3.6.1.4.1.8072.3400.2.2.4.111.0</v>
      </c>
      <c r="F473" t="s">
        <v>1073</v>
      </c>
      <c r="G473" t="str">
        <f t="shared" si="103"/>
        <v>1.3.6.1.4.1.8072.3400.2.3.4.111.0</v>
      </c>
      <c r="H473" t="s">
        <v>1673</v>
      </c>
      <c r="I473" t="str">
        <f t="shared" si="104"/>
        <v>1.3.6.1.4.1.8072.3400.2.4.4.111.0</v>
      </c>
      <c r="J473" t="s">
        <v>2273</v>
      </c>
      <c r="M473" t="str">
        <f t="shared" si="105"/>
        <v>1.3.6.1.4.1.8072.3400.4.1.4.111.0</v>
      </c>
      <c r="N473" t="s">
        <v>5171</v>
      </c>
      <c r="O473" t="str">
        <f t="shared" si="106"/>
        <v>1.3.6.1.4.1.8072.3400.4.2.4.111.0</v>
      </c>
      <c r="P473" t="s">
        <v>5051</v>
      </c>
      <c r="Q473" t="str">
        <f t="shared" si="107"/>
        <v>1.3.6.1.4.1.8072.3400.4.3.4.111.0</v>
      </c>
      <c r="R473" t="s">
        <v>4931</v>
      </c>
      <c r="S473" t="str">
        <f t="shared" si="108"/>
        <v>1.3.6.1.4.1.8072.3400.4.4.4.111.0</v>
      </c>
      <c r="T473" t="s">
        <v>4811</v>
      </c>
      <c r="W473" t="str">
        <f t="shared" si="109"/>
        <v>1.3.6.1.4.1.8072.3400.5.2.1.4.111.0</v>
      </c>
      <c r="X473" t="s">
        <v>7957</v>
      </c>
      <c r="Y473" t="str">
        <f t="shared" si="110"/>
        <v>1.3.6.1.4.1.8072.3400.5.2.2.4.111.0</v>
      </c>
      <c r="Z473" t="s">
        <v>7237</v>
      </c>
      <c r="AA473" t="str">
        <f t="shared" si="111"/>
        <v>1.3.6.1.4.1.8072.3400.5.2.3.4.111.0</v>
      </c>
      <c r="AB473" t="s">
        <v>6517</v>
      </c>
      <c r="AC473" t="str">
        <f t="shared" si="112"/>
        <v>1.3.6.1.4.1.8072.3400.5.2.4.4.111.0</v>
      </c>
      <c r="AD473" t="s">
        <v>5797</v>
      </c>
    </row>
    <row r="474" spans="3:30">
      <c r="C474" t="str">
        <f t="shared" si="101"/>
        <v>1.3.6.1.4.1.8072.3400.2.1.4.112.0</v>
      </c>
      <c r="D474" t="s">
        <v>474</v>
      </c>
      <c r="E474" t="str">
        <f t="shared" si="102"/>
        <v>1.3.6.1.4.1.8072.3400.2.2.4.112.0</v>
      </c>
      <c r="F474" t="s">
        <v>1074</v>
      </c>
      <c r="G474" t="str">
        <f t="shared" si="103"/>
        <v>1.3.6.1.4.1.8072.3400.2.3.4.112.0</v>
      </c>
      <c r="H474" t="s">
        <v>1674</v>
      </c>
      <c r="I474" t="str">
        <f t="shared" si="104"/>
        <v>1.3.6.1.4.1.8072.3400.2.4.4.112.0</v>
      </c>
      <c r="J474" t="s">
        <v>2274</v>
      </c>
      <c r="M474" t="str">
        <f t="shared" si="105"/>
        <v>1.3.6.1.4.1.8072.3400.4.1.4.112.0</v>
      </c>
      <c r="N474" t="s">
        <v>5172</v>
      </c>
      <c r="O474" t="str">
        <f t="shared" si="106"/>
        <v>1.3.6.1.4.1.8072.3400.4.2.4.112.0</v>
      </c>
      <c r="P474" t="s">
        <v>5052</v>
      </c>
      <c r="Q474" t="str">
        <f t="shared" si="107"/>
        <v>1.3.6.1.4.1.8072.3400.4.3.4.112.0</v>
      </c>
      <c r="R474" t="s">
        <v>4932</v>
      </c>
      <c r="S474" t="str">
        <f t="shared" si="108"/>
        <v>1.3.6.1.4.1.8072.3400.4.4.4.112.0</v>
      </c>
      <c r="T474" t="s">
        <v>4812</v>
      </c>
      <c r="W474" t="str">
        <f t="shared" si="109"/>
        <v>1.3.6.1.4.1.8072.3400.5.2.1.4.112.0</v>
      </c>
      <c r="X474" t="s">
        <v>7958</v>
      </c>
      <c r="Y474" t="str">
        <f t="shared" si="110"/>
        <v>1.3.6.1.4.1.8072.3400.5.2.2.4.112.0</v>
      </c>
      <c r="Z474" t="s">
        <v>7238</v>
      </c>
      <c r="AA474" t="str">
        <f t="shared" si="111"/>
        <v>1.3.6.1.4.1.8072.3400.5.2.3.4.112.0</v>
      </c>
      <c r="AB474" t="s">
        <v>6518</v>
      </c>
      <c r="AC474" t="str">
        <f t="shared" si="112"/>
        <v>1.3.6.1.4.1.8072.3400.5.2.4.4.112.0</v>
      </c>
      <c r="AD474" t="s">
        <v>5798</v>
      </c>
    </row>
    <row r="475" spans="3:30">
      <c r="C475" t="str">
        <f t="shared" si="101"/>
        <v>1.3.6.1.4.1.8072.3400.2.1.4.113.0</v>
      </c>
      <c r="D475" t="s">
        <v>475</v>
      </c>
      <c r="E475" t="str">
        <f t="shared" si="102"/>
        <v>1.3.6.1.4.1.8072.3400.2.2.4.113.0</v>
      </c>
      <c r="F475" t="s">
        <v>1075</v>
      </c>
      <c r="G475" t="str">
        <f t="shared" si="103"/>
        <v>1.3.6.1.4.1.8072.3400.2.3.4.113.0</v>
      </c>
      <c r="H475" t="s">
        <v>1675</v>
      </c>
      <c r="I475" t="str">
        <f t="shared" si="104"/>
        <v>1.3.6.1.4.1.8072.3400.2.4.4.113.0</v>
      </c>
      <c r="J475" t="s">
        <v>2275</v>
      </c>
      <c r="M475" t="str">
        <f t="shared" si="105"/>
        <v>1.3.6.1.4.1.8072.3400.4.1.4.113.0</v>
      </c>
      <c r="N475" t="s">
        <v>5173</v>
      </c>
      <c r="O475" t="str">
        <f t="shared" si="106"/>
        <v>1.3.6.1.4.1.8072.3400.4.2.4.113.0</v>
      </c>
      <c r="P475" t="s">
        <v>5053</v>
      </c>
      <c r="Q475" t="str">
        <f t="shared" si="107"/>
        <v>1.3.6.1.4.1.8072.3400.4.3.4.113.0</v>
      </c>
      <c r="R475" t="s">
        <v>4933</v>
      </c>
      <c r="S475" t="str">
        <f t="shared" si="108"/>
        <v>1.3.6.1.4.1.8072.3400.4.4.4.113.0</v>
      </c>
      <c r="T475" t="s">
        <v>4813</v>
      </c>
      <c r="W475" t="str">
        <f t="shared" si="109"/>
        <v>1.3.6.1.4.1.8072.3400.5.2.1.4.113.0</v>
      </c>
      <c r="X475" t="s">
        <v>7959</v>
      </c>
      <c r="Y475" t="str">
        <f t="shared" si="110"/>
        <v>1.3.6.1.4.1.8072.3400.5.2.2.4.113.0</v>
      </c>
      <c r="Z475" t="s">
        <v>7239</v>
      </c>
      <c r="AA475" t="str">
        <f t="shared" si="111"/>
        <v>1.3.6.1.4.1.8072.3400.5.2.3.4.113.0</v>
      </c>
      <c r="AB475" t="s">
        <v>6519</v>
      </c>
      <c r="AC475" t="str">
        <f t="shared" si="112"/>
        <v>1.3.6.1.4.1.8072.3400.5.2.4.4.113.0</v>
      </c>
      <c r="AD475" t="s">
        <v>5799</v>
      </c>
    </row>
    <row r="476" spans="3:30">
      <c r="C476" t="str">
        <f t="shared" si="101"/>
        <v>1.3.6.1.4.1.8072.3400.2.1.4.114.0</v>
      </c>
      <c r="D476" t="s">
        <v>476</v>
      </c>
      <c r="E476" t="str">
        <f t="shared" si="102"/>
        <v>1.3.6.1.4.1.8072.3400.2.2.4.114.0</v>
      </c>
      <c r="F476" t="s">
        <v>1076</v>
      </c>
      <c r="G476" t="str">
        <f t="shared" si="103"/>
        <v>1.3.6.1.4.1.8072.3400.2.3.4.114.0</v>
      </c>
      <c r="H476" t="s">
        <v>1676</v>
      </c>
      <c r="I476" t="str">
        <f t="shared" si="104"/>
        <v>1.3.6.1.4.1.8072.3400.2.4.4.114.0</v>
      </c>
      <c r="J476" t="s">
        <v>2276</v>
      </c>
      <c r="M476" t="str">
        <f t="shared" si="105"/>
        <v>1.3.6.1.4.1.8072.3400.4.1.4.114.0</v>
      </c>
      <c r="N476" t="s">
        <v>5174</v>
      </c>
      <c r="O476" t="str">
        <f t="shared" si="106"/>
        <v>1.3.6.1.4.1.8072.3400.4.2.4.114.0</v>
      </c>
      <c r="P476" t="s">
        <v>5054</v>
      </c>
      <c r="Q476" t="str">
        <f t="shared" si="107"/>
        <v>1.3.6.1.4.1.8072.3400.4.3.4.114.0</v>
      </c>
      <c r="R476" t="s">
        <v>4934</v>
      </c>
      <c r="S476" t="str">
        <f t="shared" si="108"/>
        <v>1.3.6.1.4.1.8072.3400.4.4.4.114.0</v>
      </c>
      <c r="T476" t="s">
        <v>4814</v>
      </c>
      <c r="W476" t="str">
        <f t="shared" si="109"/>
        <v>1.3.6.1.4.1.8072.3400.5.2.1.4.114.0</v>
      </c>
      <c r="X476" t="s">
        <v>7960</v>
      </c>
      <c r="Y476" t="str">
        <f t="shared" si="110"/>
        <v>1.3.6.1.4.1.8072.3400.5.2.2.4.114.0</v>
      </c>
      <c r="Z476" t="s">
        <v>7240</v>
      </c>
      <c r="AA476" t="str">
        <f t="shared" si="111"/>
        <v>1.3.6.1.4.1.8072.3400.5.2.3.4.114.0</v>
      </c>
      <c r="AB476" t="s">
        <v>6520</v>
      </c>
      <c r="AC476" t="str">
        <f t="shared" si="112"/>
        <v>1.3.6.1.4.1.8072.3400.5.2.4.4.114.0</v>
      </c>
      <c r="AD476" t="s">
        <v>5800</v>
      </c>
    </row>
    <row r="477" spans="3:30">
      <c r="C477" t="str">
        <f t="shared" si="101"/>
        <v>1.3.6.1.4.1.8072.3400.2.1.4.115.0</v>
      </c>
      <c r="D477" t="s">
        <v>477</v>
      </c>
      <c r="E477" t="str">
        <f t="shared" si="102"/>
        <v>1.3.6.1.4.1.8072.3400.2.2.4.115.0</v>
      </c>
      <c r="F477" t="s">
        <v>1077</v>
      </c>
      <c r="G477" t="str">
        <f t="shared" si="103"/>
        <v>1.3.6.1.4.1.8072.3400.2.3.4.115.0</v>
      </c>
      <c r="H477" t="s">
        <v>1677</v>
      </c>
      <c r="I477" t="str">
        <f t="shared" si="104"/>
        <v>1.3.6.1.4.1.8072.3400.2.4.4.115.0</v>
      </c>
      <c r="J477" t="s">
        <v>2277</v>
      </c>
      <c r="M477" t="str">
        <f t="shared" si="105"/>
        <v>1.3.6.1.4.1.8072.3400.4.1.4.115.0</v>
      </c>
      <c r="N477" t="s">
        <v>5175</v>
      </c>
      <c r="O477" t="str">
        <f t="shared" si="106"/>
        <v>1.3.6.1.4.1.8072.3400.4.2.4.115.0</v>
      </c>
      <c r="P477" t="s">
        <v>5055</v>
      </c>
      <c r="Q477" t="str">
        <f t="shared" si="107"/>
        <v>1.3.6.1.4.1.8072.3400.4.3.4.115.0</v>
      </c>
      <c r="R477" t="s">
        <v>4935</v>
      </c>
      <c r="S477" t="str">
        <f t="shared" si="108"/>
        <v>1.3.6.1.4.1.8072.3400.4.4.4.115.0</v>
      </c>
      <c r="T477" t="s">
        <v>4815</v>
      </c>
      <c r="W477" t="str">
        <f t="shared" si="109"/>
        <v>1.3.6.1.4.1.8072.3400.5.2.1.4.115.0</v>
      </c>
      <c r="X477" t="s">
        <v>7961</v>
      </c>
      <c r="Y477" t="str">
        <f t="shared" si="110"/>
        <v>1.3.6.1.4.1.8072.3400.5.2.2.4.115.0</v>
      </c>
      <c r="Z477" t="s">
        <v>7241</v>
      </c>
      <c r="AA477" t="str">
        <f t="shared" si="111"/>
        <v>1.3.6.1.4.1.8072.3400.5.2.3.4.115.0</v>
      </c>
      <c r="AB477" t="s">
        <v>6521</v>
      </c>
      <c r="AC477" t="str">
        <f t="shared" si="112"/>
        <v>1.3.6.1.4.1.8072.3400.5.2.4.4.115.0</v>
      </c>
      <c r="AD477" t="s">
        <v>5801</v>
      </c>
    </row>
    <row r="478" spans="3:30">
      <c r="C478" t="str">
        <f t="shared" si="101"/>
        <v>1.3.6.1.4.1.8072.3400.2.1.4.116.0</v>
      </c>
      <c r="D478" t="s">
        <v>478</v>
      </c>
      <c r="E478" t="str">
        <f t="shared" si="102"/>
        <v>1.3.6.1.4.1.8072.3400.2.2.4.116.0</v>
      </c>
      <c r="F478" t="s">
        <v>1078</v>
      </c>
      <c r="G478" t="str">
        <f t="shared" si="103"/>
        <v>1.3.6.1.4.1.8072.3400.2.3.4.116.0</v>
      </c>
      <c r="H478" t="s">
        <v>1678</v>
      </c>
      <c r="I478" t="str">
        <f t="shared" si="104"/>
        <v>1.3.6.1.4.1.8072.3400.2.4.4.116.0</v>
      </c>
      <c r="J478" t="s">
        <v>2278</v>
      </c>
      <c r="M478" t="str">
        <f t="shared" si="105"/>
        <v>1.3.6.1.4.1.8072.3400.4.1.4.116.0</v>
      </c>
      <c r="N478" t="s">
        <v>5176</v>
      </c>
      <c r="O478" t="str">
        <f t="shared" si="106"/>
        <v>1.3.6.1.4.1.8072.3400.4.2.4.116.0</v>
      </c>
      <c r="P478" t="s">
        <v>5056</v>
      </c>
      <c r="Q478" t="str">
        <f t="shared" si="107"/>
        <v>1.3.6.1.4.1.8072.3400.4.3.4.116.0</v>
      </c>
      <c r="R478" t="s">
        <v>4936</v>
      </c>
      <c r="S478" t="str">
        <f t="shared" si="108"/>
        <v>1.3.6.1.4.1.8072.3400.4.4.4.116.0</v>
      </c>
      <c r="T478" t="s">
        <v>4816</v>
      </c>
      <c r="W478" t="str">
        <f t="shared" si="109"/>
        <v>1.3.6.1.4.1.8072.3400.5.2.1.4.116.0</v>
      </c>
      <c r="X478" t="s">
        <v>7962</v>
      </c>
      <c r="Y478" t="str">
        <f t="shared" si="110"/>
        <v>1.3.6.1.4.1.8072.3400.5.2.2.4.116.0</v>
      </c>
      <c r="Z478" t="s">
        <v>7242</v>
      </c>
      <c r="AA478" t="str">
        <f t="shared" si="111"/>
        <v>1.3.6.1.4.1.8072.3400.5.2.3.4.116.0</v>
      </c>
      <c r="AB478" t="s">
        <v>6522</v>
      </c>
      <c r="AC478" t="str">
        <f t="shared" si="112"/>
        <v>1.3.6.1.4.1.8072.3400.5.2.4.4.116.0</v>
      </c>
      <c r="AD478" t="s">
        <v>5802</v>
      </c>
    </row>
    <row r="479" spans="3:30">
      <c r="C479" t="str">
        <f t="shared" si="101"/>
        <v>1.3.6.1.4.1.8072.3400.2.1.4.117.0</v>
      </c>
      <c r="D479" t="s">
        <v>479</v>
      </c>
      <c r="E479" t="str">
        <f t="shared" si="102"/>
        <v>1.3.6.1.4.1.8072.3400.2.2.4.117.0</v>
      </c>
      <c r="F479" t="s">
        <v>1079</v>
      </c>
      <c r="G479" t="str">
        <f t="shared" si="103"/>
        <v>1.3.6.1.4.1.8072.3400.2.3.4.117.0</v>
      </c>
      <c r="H479" t="s">
        <v>1679</v>
      </c>
      <c r="I479" t="str">
        <f t="shared" si="104"/>
        <v>1.3.6.1.4.1.8072.3400.2.4.4.117.0</v>
      </c>
      <c r="J479" t="s">
        <v>2279</v>
      </c>
      <c r="M479" t="str">
        <f t="shared" si="105"/>
        <v>1.3.6.1.4.1.8072.3400.4.1.4.117.0</v>
      </c>
      <c r="N479" t="s">
        <v>5177</v>
      </c>
      <c r="O479" t="str">
        <f t="shared" si="106"/>
        <v>1.3.6.1.4.1.8072.3400.4.2.4.117.0</v>
      </c>
      <c r="P479" t="s">
        <v>5057</v>
      </c>
      <c r="Q479" t="str">
        <f t="shared" si="107"/>
        <v>1.3.6.1.4.1.8072.3400.4.3.4.117.0</v>
      </c>
      <c r="R479" t="s">
        <v>4937</v>
      </c>
      <c r="S479" t="str">
        <f t="shared" si="108"/>
        <v>1.3.6.1.4.1.8072.3400.4.4.4.117.0</v>
      </c>
      <c r="T479" t="s">
        <v>4817</v>
      </c>
      <c r="W479" t="str">
        <f t="shared" si="109"/>
        <v>1.3.6.1.4.1.8072.3400.5.2.1.4.117.0</v>
      </c>
      <c r="X479" t="s">
        <v>7963</v>
      </c>
      <c r="Y479" t="str">
        <f t="shared" si="110"/>
        <v>1.3.6.1.4.1.8072.3400.5.2.2.4.117.0</v>
      </c>
      <c r="Z479" t="s">
        <v>7243</v>
      </c>
      <c r="AA479" t="str">
        <f t="shared" si="111"/>
        <v>1.3.6.1.4.1.8072.3400.5.2.3.4.117.0</v>
      </c>
      <c r="AB479" t="s">
        <v>6523</v>
      </c>
      <c r="AC479" t="str">
        <f t="shared" si="112"/>
        <v>1.3.6.1.4.1.8072.3400.5.2.4.4.117.0</v>
      </c>
      <c r="AD479" t="s">
        <v>5803</v>
      </c>
    </row>
    <row r="480" spans="3:30">
      <c r="C480" t="str">
        <f t="shared" si="101"/>
        <v>1.3.6.1.4.1.8072.3400.2.1.4.118.0</v>
      </c>
      <c r="D480" t="s">
        <v>480</v>
      </c>
      <c r="E480" t="str">
        <f t="shared" si="102"/>
        <v>1.3.6.1.4.1.8072.3400.2.2.4.118.0</v>
      </c>
      <c r="F480" t="s">
        <v>1080</v>
      </c>
      <c r="G480" t="str">
        <f t="shared" si="103"/>
        <v>1.3.6.1.4.1.8072.3400.2.3.4.118.0</v>
      </c>
      <c r="H480" t="s">
        <v>1680</v>
      </c>
      <c r="I480" t="str">
        <f t="shared" si="104"/>
        <v>1.3.6.1.4.1.8072.3400.2.4.4.118.0</v>
      </c>
      <c r="J480" t="s">
        <v>2280</v>
      </c>
      <c r="M480" t="str">
        <f t="shared" si="105"/>
        <v>1.3.6.1.4.1.8072.3400.4.1.4.118.0</v>
      </c>
      <c r="N480" t="s">
        <v>5178</v>
      </c>
      <c r="O480" t="str">
        <f t="shared" si="106"/>
        <v>1.3.6.1.4.1.8072.3400.4.2.4.118.0</v>
      </c>
      <c r="P480" t="s">
        <v>5058</v>
      </c>
      <c r="Q480" t="str">
        <f t="shared" si="107"/>
        <v>1.3.6.1.4.1.8072.3400.4.3.4.118.0</v>
      </c>
      <c r="R480" t="s">
        <v>4938</v>
      </c>
      <c r="S480" t="str">
        <f t="shared" si="108"/>
        <v>1.3.6.1.4.1.8072.3400.4.4.4.118.0</v>
      </c>
      <c r="T480" t="s">
        <v>4818</v>
      </c>
      <c r="W480" t="str">
        <f t="shared" si="109"/>
        <v>1.3.6.1.4.1.8072.3400.5.2.1.4.118.0</v>
      </c>
      <c r="X480" t="s">
        <v>7964</v>
      </c>
      <c r="Y480" t="str">
        <f t="shared" si="110"/>
        <v>1.3.6.1.4.1.8072.3400.5.2.2.4.118.0</v>
      </c>
      <c r="Z480" t="s">
        <v>7244</v>
      </c>
      <c r="AA480" t="str">
        <f t="shared" si="111"/>
        <v>1.3.6.1.4.1.8072.3400.5.2.3.4.118.0</v>
      </c>
      <c r="AB480" t="s">
        <v>6524</v>
      </c>
      <c r="AC480" t="str">
        <f t="shared" si="112"/>
        <v>1.3.6.1.4.1.8072.3400.5.2.4.4.118.0</v>
      </c>
      <c r="AD480" t="s">
        <v>5804</v>
      </c>
    </row>
    <row r="481" spans="3:30">
      <c r="C481" t="str">
        <f t="shared" si="101"/>
        <v>1.3.6.1.4.1.8072.3400.2.1.4.119.0</v>
      </c>
      <c r="D481" t="s">
        <v>481</v>
      </c>
      <c r="E481" t="str">
        <f t="shared" si="102"/>
        <v>1.3.6.1.4.1.8072.3400.2.2.4.119.0</v>
      </c>
      <c r="F481" t="s">
        <v>1081</v>
      </c>
      <c r="G481" t="str">
        <f t="shared" si="103"/>
        <v>1.3.6.1.4.1.8072.3400.2.3.4.119.0</v>
      </c>
      <c r="H481" t="s">
        <v>1681</v>
      </c>
      <c r="I481" t="str">
        <f t="shared" si="104"/>
        <v>1.3.6.1.4.1.8072.3400.2.4.4.119.0</v>
      </c>
      <c r="J481" t="s">
        <v>2281</v>
      </c>
      <c r="M481" t="str">
        <f t="shared" si="105"/>
        <v>1.3.6.1.4.1.8072.3400.4.1.4.119.0</v>
      </c>
      <c r="N481" t="s">
        <v>5179</v>
      </c>
      <c r="O481" t="str">
        <f t="shared" si="106"/>
        <v>1.3.6.1.4.1.8072.3400.4.2.4.119.0</v>
      </c>
      <c r="P481" t="s">
        <v>5059</v>
      </c>
      <c r="Q481" t="str">
        <f t="shared" si="107"/>
        <v>1.3.6.1.4.1.8072.3400.4.3.4.119.0</v>
      </c>
      <c r="R481" t="s">
        <v>4939</v>
      </c>
      <c r="S481" t="str">
        <f t="shared" si="108"/>
        <v>1.3.6.1.4.1.8072.3400.4.4.4.119.0</v>
      </c>
      <c r="T481" t="s">
        <v>4819</v>
      </c>
      <c r="W481" t="str">
        <f t="shared" si="109"/>
        <v>1.3.6.1.4.1.8072.3400.5.2.1.4.119.0</v>
      </c>
      <c r="X481" t="s">
        <v>7965</v>
      </c>
      <c r="Y481" t="str">
        <f t="shared" si="110"/>
        <v>1.3.6.1.4.1.8072.3400.5.2.2.4.119.0</v>
      </c>
      <c r="Z481" t="s">
        <v>7245</v>
      </c>
      <c r="AA481" t="str">
        <f t="shared" si="111"/>
        <v>1.3.6.1.4.1.8072.3400.5.2.3.4.119.0</v>
      </c>
      <c r="AB481" t="s">
        <v>6525</v>
      </c>
      <c r="AC481" t="str">
        <f t="shared" si="112"/>
        <v>1.3.6.1.4.1.8072.3400.5.2.4.4.119.0</v>
      </c>
      <c r="AD481" t="s">
        <v>5805</v>
      </c>
    </row>
    <row r="482" spans="3:30">
      <c r="C482" t="str">
        <f t="shared" si="101"/>
        <v>1.3.6.1.4.1.8072.3400.2.1.4.120.0</v>
      </c>
      <c r="D482" t="s">
        <v>482</v>
      </c>
      <c r="E482" t="str">
        <f t="shared" si="102"/>
        <v>1.3.6.1.4.1.8072.3400.2.2.4.120.0</v>
      </c>
      <c r="F482" t="s">
        <v>1082</v>
      </c>
      <c r="G482" t="str">
        <f t="shared" si="103"/>
        <v>1.3.6.1.4.1.8072.3400.2.3.4.120.0</v>
      </c>
      <c r="H482" t="s">
        <v>1682</v>
      </c>
      <c r="I482" t="str">
        <f t="shared" si="104"/>
        <v>1.3.6.1.4.1.8072.3400.2.4.4.120.0</v>
      </c>
      <c r="J482" t="s">
        <v>2282</v>
      </c>
      <c r="M482" t="str">
        <f t="shared" si="105"/>
        <v>1.3.6.1.4.1.8072.3400.4.1.4.120.0</v>
      </c>
      <c r="N482" t="s">
        <v>5180</v>
      </c>
      <c r="O482" t="str">
        <f t="shared" si="106"/>
        <v>1.3.6.1.4.1.8072.3400.4.2.4.120.0</v>
      </c>
      <c r="P482" t="s">
        <v>5060</v>
      </c>
      <c r="Q482" t="str">
        <f t="shared" si="107"/>
        <v>1.3.6.1.4.1.8072.3400.4.3.4.120.0</v>
      </c>
      <c r="R482" t="s">
        <v>4940</v>
      </c>
      <c r="S482" t="str">
        <f t="shared" si="108"/>
        <v>1.3.6.1.4.1.8072.3400.4.4.4.120.0</v>
      </c>
      <c r="T482" t="s">
        <v>4820</v>
      </c>
      <c r="W482" t="str">
        <f t="shared" si="109"/>
        <v>1.3.6.1.4.1.8072.3400.5.2.1.4.120.0</v>
      </c>
      <c r="X482" t="s">
        <v>7966</v>
      </c>
      <c r="Y482" t="str">
        <f t="shared" si="110"/>
        <v>1.3.6.1.4.1.8072.3400.5.2.2.4.120.0</v>
      </c>
      <c r="Z482" t="s">
        <v>7246</v>
      </c>
      <c r="AA482" t="str">
        <f t="shared" si="111"/>
        <v>1.3.6.1.4.1.8072.3400.5.2.3.4.120.0</v>
      </c>
      <c r="AB482" t="s">
        <v>6526</v>
      </c>
      <c r="AC482" t="str">
        <f t="shared" si="112"/>
        <v>1.3.6.1.4.1.8072.3400.5.2.4.4.120.0</v>
      </c>
      <c r="AD482" t="s">
        <v>5806</v>
      </c>
    </row>
    <row r="483" spans="3:30">
      <c r="C483" t="str">
        <f>"1.3.6.1.4.1.8072.3400.2.1.5."&amp;TEXT(ROW(A1),"0")&amp;".0"</f>
        <v>1.3.6.1.4.1.8072.3400.2.1.5.1.0</v>
      </c>
      <c r="D483" t="s">
        <v>483</v>
      </c>
      <c r="E483" t="str">
        <f>"1.3.6.1.4.1.8072.3400.2.2.5."&amp;TEXT(ROW(A1),"0")&amp;".0"</f>
        <v>1.3.6.1.4.1.8072.3400.2.2.5.1.0</v>
      </c>
      <c r="F483" t="s">
        <v>1083</v>
      </c>
      <c r="G483" t="str">
        <f>"1.3.6.1.4.1.8072.3400.2.3.5."&amp;TEXT(ROW(A1),"0")&amp;".0"</f>
        <v>1.3.6.1.4.1.8072.3400.2.3.5.1.0</v>
      </c>
      <c r="H483" t="s">
        <v>1683</v>
      </c>
      <c r="I483" t="str">
        <f>"1.3.6.1.4.1.8072.3400.2.4.5."&amp;TEXT(ROW(A1),"0")&amp;".0"</f>
        <v>1.3.6.1.4.1.8072.3400.2.4.5.1.0</v>
      </c>
      <c r="J483" t="s">
        <v>2283</v>
      </c>
      <c r="M483" t="str">
        <f>"1.3.6.1.4.1.8072.3400.4.1.5."&amp;TEXT(ROW(A1),"0")&amp;".0"</f>
        <v>1.3.6.1.4.1.8072.3400.4.1.5.1.0</v>
      </c>
      <c r="N483" t="s">
        <v>2658</v>
      </c>
      <c r="O483" t="str">
        <f>"1.3.6.1.4.1.8072.3400.4.2.5."&amp;TEXT(ROW(A1),"0")&amp;".0"</f>
        <v>1.3.6.1.4.1.8072.3400.4.2.5.1.0</v>
      </c>
      <c r="P483" t="s">
        <v>3018</v>
      </c>
      <c r="Q483" t="str">
        <f>"1.3.6.1.4.1.8072.3400.4.3.5."&amp;TEXT(ROW(A1),"0")&amp;".0"</f>
        <v>1.3.6.1.4.1.8072.3400.4.3.5.1.0</v>
      </c>
      <c r="R483" t="s">
        <v>3380</v>
      </c>
      <c r="S483" t="str">
        <f>"1.3.6.1.4.1.8072.3400.4.4.5."&amp;TEXT(ROW(A1),"0")&amp;".0"</f>
        <v>1.3.6.1.4.1.8072.3400.4.4.5.1.0</v>
      </c>
      <c r="T483" t="s">
        <v>3741</v>
      </c>
      <c r="W483" t="str">
        <f>"1.3.6.1.4.1.8072.3400.5.2.1.5."&amp;TEXT(ROW(K1),"0")&amp;".0"</f>
        <v>1.3.6.1.4.1.8072.3400.5.2.1.5.1.0</v>
      </c>
      <c r="X483" t="s">
        <v>7967</v>
      </c>
      <c r="Y483" t="str">
        <f>"1.3.6.1.4.1.8072.3400.5.2.2.5."&amp;TEXT(ROW(M1),"0")&amp;".0"</f>
        <v>1.3.6.1.4.1.8072.3400.5.2.2.5.1.0</v>
      </c>
      <c r="Z483" t="s">
        <v>7247</v>
      </c>
      <c r="AA483" t="str">
        <f>"1.3.6.1.4.1.8072.3400.5.2.3.5."&amp;TEXT(ROW(O1),"0")&amp;".0"</f>
        <v>1.3.6.1.4.1.8072.3400.5.2.3.5.1.0</v>
      </c>
      <c r="AB483" t="s">
        <v>6527</v>
      </c>
      <c r="AC483" t="str">
        <f>"1.3.6.1.4.1.8072.3400.5.2.4.5."&amp;TEXT(ROW(Q1),"0")&amp;".0"</f>
        <v>1.3.6.1.4.1.8072.3400.5.2.4.5.1.0</v>
      </c>
      <c r="AD483" t="s">
        <v>5807</v>
      </c>
    </row>
    <row r="484" spans="3:30">
      <c r="C484" t="str">
        <f t="shared" ref="C484:C547" si="113">"1.3.6.1.4.1.8072.3400.2.1.5."&amp;TEXT(ROW(A2),"0")&amp;".0"</f>
        <v>1.3.6.1.4.1.8072.3400.2.1.5.2.0</v>
      </c>
      <c r="D484" t="s">
        <v>484</v>
      </c>
      <c r="E484" t="str">
        <f t="shared" ref="E484:E547" si="114">"1.3.6.1.4.1.8072.3400.2.2.5."&amp;TEXT(ROW(A2),"0")&amp;".0"</f>
        <v>1.3.6.1.4.1.8072.3400.2.2.5.2.0</v>
      </c>
      <c r="F484" t="s">
        <v>1084</v>
      </c>
      <c r="G484" t="str">
        <f t="shared" ref="G484:G547" si="115">"1.3.6.1.4.1.8072.3400.2.3.5."&amp;TEXT(ROW(A2),"0")&amp;".0"</f>
        <v>1.3.6.1.4.1.8072.3400.2.3.5.2.0</v>
      </c>
      <c r="H484" t="s">
        <v>1684</v>
      </c>
      <c r="I484" t="str">
        <f t="shared" ref="I484:I547" si="116">"1.3.6.1.4.1.8072.3400.2.4.5."&amp;TEXT(ROW(A2),"0")&amp;".0"</f>
        <v>1.3.6.1.4.1.8072.3400.2.4.5.2.0</v>
      </c>
      <c r="J484" t="s">
        <v>2284</v>
      </c>
      <c r="M484" t="str">
        <f t="shared" ref="M484:M547" si="117">"1.3.6.1.4.1.8072.3400.4.1.5."&amp;TEXT(ROW(A2),"0")&amp;".0"</f>
        <v>1.3.6.1.4.1.8072.3400.4.1.5.2.0</v>
      </c>
      <c r="N484" t="s">
        <v>2659</v>
      </c>
      <c r="O484" t="str">
        <f t="shared" ref="O484:O547" si="118">"1.3.6.1.4.1.8072.3400.4.2.5."&amp;TEXT(ROW(A2),"0")&amp;".0"</f>
        <v>1.3.6.1.4.1.8072.3400.4.2.5.2.0</v>
      </c>
      <c r="P484" t="s">
        <v>3019</v>
      </c>
      <c r="Q484" t="str">
        <f t="shared" ref="Q484:Q547" si="119">"1.3.6.1.4.1.8072.3400.4.3.5."&amp;TEXT(ROW(A2),"0")&amp;".0"</f>
        <v>1.3.6.1.4.1.8072.3400.4.3.5.2.0</v>
      </c>
      <c r="R484" t="s">
        <v>3381</v>
      </c>
      <c r="S484" t="str">
        <f t="shared" ref="S484:S547" si="120">"1.3.6.1.4.1.8072.3400.4.4.5."&amp;TEXT(ROW(A2),"0")&amp;".0"</f>
        <v>1.3.6.1.4.1.8072.3400.4.4.5.2.0</v>
      </c>
      <c r="T484" t="s">
        <v>3742</v>
      </c>
      <c r="W484" t="str">
        <f t="shared" ref="W484:W547" si="121">"1.3.6.1.4.1.8072.3400.5.2.1.5."&amp;TEXT(ROW(K2),"0")&amp;".0"</f>
        <v>1.3.6.1.4.1.8072.3400.5.2.1.5.2.0</v>
      </c>
      <c r="X484" t="s">
        <v>7968</v>
      </c>
      <c r="Y484" t="str">
        <f t="shared" ref="Y484:Y547" si="122">"1.3.6.1.4.1.8072.3400.5.2.2.5."&amp;TEXT(ROW(M2),"0")&amp;".0"</f>
        <v>1.3.6.1.4.1.8072.3400.5.2.2.5.2.0</v>
      </c>
      <c r="Z484" t="s">
        <v>7248</v>
      </c>
      <c r="AA484" t="str">
        <f t="shared" ref="AA484:AA547" si="123">"1.3.6.1.4.1.8072.3400.5.2.3.5."&amp;TEXT(ROW(O2),"0")&amp;".0"</f>
        <v>1.3.6.1.4.1.8072.3400.5.2.3.5.2.0</v>
      </c>
      <c r="AB484" t="s">
        <v>6528</v>
      </c>
      <c r="AC484" t="str">
        <f t="shared" ref="AC484:AC547" si="124">"1.3.6.1.4.1.8072.3400.5.2.4.5."&amp;TEXT(ROW(Q2),"0")&amp;".0"</f>
        <v>1.3.6.1.4.1.8072.3400.5.2.4.5.2.0</v>
      </c>
      <c r="AD484" t="s">
        <v>5808</v>
      </c>
    </row>
    <row r="485" spans="3:30">
      <c r="C485" t="str">
        <f t="shared" si="113"/>
        <v>1.3.6.1.4.1.8072.3400.2.1.5.3.0</v>
      </c>
      <c r="D485" t="s">
        <v>485</v>
      </c>
      <c r="E485" t="str">
        <f t="shared" si="114"/>
        <v>1.3.6.1.4.1.8072.3400.2.2.5.3.0</v>
      </c>
      <c r="F485" t="s">
        <v>1085</v>
      </c>
      <c r="G485" t="str">
        <f t="shared" si="115"/>
        <v>1.3.6.1.4.1.8072.3400.2.3.5.3.0</v>
      </c>
      <c r="H485" t="s">
        <v>1685</v>
      </c>
      <c r="I485" t="str">
        <f t="shared" si="116"/>
        <v>1.3.6.1.4.1.8072.3400.2.4.5.3.0</v>
      </c>
      <c r="J485" t="s">
        <v>2285</v>
      </c>
      <c r="M485" t="str">
        <f t="shared" si="117"/>
        <v>1.3.6.1.4.1.8072.3400.4.1.5.3.0</v>
      </c>
      <c r="N485" t="s">
        <v>2660</v>
      </c>
      <c r="O485" t="str">
        <f t="shared" si="118"/>
        <v>1.3.6.1.4.1.8072.3400.4.2.5.3.0</v>
      </c>
      <c r="P485" t="s">
        <v>3020</v>
      </c>
      <c r="Q485" t="str">
        <f t="shared" si="119"/>
        <v>1.3.6.1.4.1.8072.3400.4.3.5.3.0</v>
      </c>
      <c r="R485" t="s">
        <v>3382</v>
      </c>
      <c r="S485" t="str">
        <f t="shared" si="120"/>
        <v>1.3.6.1.4.1.8072.3400.4.4.5.3.0</v>
      </c>
      <c r="T485" t="s">
        <v>3743</v>
      </c>
      <c r="W485" t="str">
        <f t="shared" si="121"/>
        <v>1.3.6.1.4.1.8072.3400.5.2.1.5.3.0</v>
      </c>
      <c r="X485" t="s">
        <v>7969</v>
      </c>
      <c r="Y485" t="str">
        <f t="shared" si="122"/>
        <v>1.3.6.1.4.1.8072.3400.5.2.2.5.3.0</v>
      </c>
      <c r="Z485" t="s">
        <v>7249</v>
      </c>
      <c r="AA485" t="str">
        <f t="shared" si="123"/>
        <v>1.3.6.1.4.1.8072.3400.5.2.3.5.3.0</v>
      </c>
      <c r="AB485" t="s">
        <v>6529</v>
      </c>
      <c r="AC485" t="str">
        <f t="shared" si="124"/>
        <v>1.3.6.1.4.1.8072.3400.5.2.4.5.3.0</v>
      </c>
      <c r="AD485" t="s">
        <v>5809</v>
      </c>
    </row>
    <row r="486" spans="3:30">
      <c r="C486" t="str">
        <f t="shared" si="113"/>
        <v>1.3.6.1.4.1.8072.3400.2.1.5.4.0</v>
      </c>
      <c r="D486" t="s">
        <v>486</v>
      </c>
      <c r="E486" t="str">
        <f t="shared" si="114"/>
        <v>1.3.6.1.4.1.8072.3400.2.2.5.4.0</v>
      </c>
      <c r="F486" t="s">
        <v>1086</v>
      </c>
      <c r="G486" t="str">
        <f t="shared" si="115"/>
        <v>1.3.6.1.4.1.8072.3400.2.3.5.4.0</v>
      </c>
      <c r="H486" t="s">
        <v>1686</v>
      </c>
      <c r="I486" t="str">
        <f t="shared" si="116"/>
        <v>1.3.6.1.4.1.8072.3400.2.4.5.4.0</v>
      </c>
      <c r="J486" t="s">
        <v>2286</v>
      </c>
      <c r="M486" t="str">
        <f t="shared" si="117"/>
        <v>1.3.6.1.4.1.8072.3400.4.1.5.4.0</v>
      </c>
      <c r="N486" t="s">
        <v>2661</v>
      </c>
      <c r="O486" t="str">
        <f t="shared" si="118"/>
        <v>1.3.6.1.4.1.8072.3400.4.2.5.4.0</v>
      </c>
      <c r="P486" t="s">
        <v>3021</v>
      </c>
      <c r="Q486" t="str">
        <f t="shared" si="119"/>
        <v>1.3.6.1.4.1.8072.3400.4.3.5.4.0</v>
      </c>
      <c r="R486" t="s">
        <v>3383</v>
      </c>
      <c r="S486" t="str">
        <f t="shared" si="120"/>
        <v>1.3.6.1.4.1.8072.3400.4.4.5.4.0</v>
      </c>
      <c r="T486" t="s">
        <v>3744</v>
      </c>
      <c r="W486" t="str">
        <f t="shared" si="121"/>
        <v>1.3.6.1.4.1.8072.3400.5.2.1.5.4.0</v>
      </c>
      <c r="X486" t="s">
        <v>7970</v>
      </c>
      <c r="Y486" t="str">
        <f t="shared" si="122"/>
        <v>1.3.6.1.4.1.8072.3400.5.2.2.5.4.0</v>
      </c>
      <c r="Z486" t="s">
        <v>7250</v>
      </c>
      <c r="AA486" t="str">
        <f t="shared" si="123"/>
        <v>1.3.6.1.4.1.8072.3400.5.2.3.5.4.0</v>
      </c>
      <c r="AB486" t="s">
        <v>6530</v>
      </c>
      <c r="AC486" t="str">
        <f t="shared" si="124"/>
        <v>1.3.6.1.4.1.8072.3400.5.2.4.5.4.0</v>
      </c>
      <c r="AD486" t="s">
        <v>5810</v>
      </c>
    </row>
    <row r="487" spans="3:30">
      <c r="C487" t="str">
        <f t="shared" si="113"/>
        <v>1.3.6.1.4.1.8072.3400.2.1.5.5.0</v>
      </c>
      <c r="D487" t="s">
        <v>487</v>
      </c>
      <c r="E487" t="str">
        <f t="shared" si="114"/>
        <v>1.3.6.1.4.1.8072.3400.2.2.5.5.0</v>
      </c>
      <c r="F487" t="s">
        <v>1087</v>
      </c>
      <c r="G487" t="str">
        <f t="shared" si="115"/>
        <v>1.3.6.1.4.1.8072.3400.2.3.5.5.0</v>
      </c>
      <c r="H487" t="s">
        <v>1687</v>
      </c>
      <c r="I487" t="str">
        <f t="shared" si="116"/>
        <v>1.3.6.1.4.1.8072.3400.2.4.5.5.0</v>
      </c>
      <c r="J487" t="s">
        <v>2287</v>
      </c>
      <c r="M487" t="str">
        <f t="shared" si="117"/>
        <v>1.3.6.1.4.1.8072.3400.4.1.5.5.0</v>
      </c>
      <c r="N487" t="s">
        <v>2662</v>
      </c>
      <c r="O487" t="str">
        <f t="shared" si="118"/>
        <v>1.3.6.1.4.1.8072.3400.4.2.5.5.0</v>
      </c>
      <c r="P487" t="s">
        <v>3022</v>
      </c>
      <c r="Q487" t="str">
        <f t="shared" si="119"/>
        <v>1.3.6.1.4.1.8072.3400.4.3.5.5.0</v>
      </c>
      <c r="R487" t="s">
        <v>3384</v>
      </c>
      <c r="S487" t="str">
        <f t="shared" si="120"/>
        <v>1.3.6.1.4.1.8072.3400.4.4.5.5.0</v>
      </c>
      <c r="T487" t="s">
        <v>3745</v>
      </c>
      <c r="W487" t="str">
        <f t="shared" si="121"/>
        <v>1.3.6.1.4.1.8072.3400.5.2.1.5.5.0</v>
      </c>
      <c r="X487" t="s">
        <v>7971</v>
      </c>
      <c r="Y487" t="str">
        <f t="shared" si="122"/>
        <v>1.3.6.1.4.1.8072.3400.5.2.2.5.5.0</v>
      </c>
      <c r="Z487" t="s">
        <v>7251</v>
      </c>
      <c r="AA487" t="str">
        <f t="shared" si="123"/>
        <v>1.3.6.1.4.1.8072.3400.5.2.3.5.5.0</v>
      </c>
      <c r="AB487" t="s">
        <v>6531</v>
      </c>
      <c r="AC487" t="str">
        <f t="shared" si="124"/>
        <v>1.3.6.1.4.1.8072.3400.5.2.4.5.5.0</v>
      </c>
      <c r="AD487" t="s">
        <v>5811</v>
      </c>
    </row>
    <row r="488" spans="3:30">
      <c r="C488" t="str">
        <f t="shared" si="113"/>
        <v>1.3.6.1.4.1.8072.3400.2.1.5.6.0</v>
      </c>
      <c r="D488" t="s">
        <v>488</v>
      </c>
      <c r="E488" t="str">
        <f t="shared" si="114"/>
        <v>1.3.6.1.4.1.8072.3400.2.2.5.6.0</v>
      </c>
      <c r="F488" t="s">
        <v>1088</v>
      </c>
      <c r="G488" t="str">
        <f t="shared" si="115"/>
        <v>1.3.6.1.4.1.8072.3400.2.3.5.6.0</v>
      </c>
      <c r="H488" t="s">
        <v>1688</v>
      </c>
      <c r="I488" t="str">
        <f t="shared" si="116"/>
        <v>1.3.6.1.4.1.8072.3400.2.4.5.6.0</v>
      </c>
      <c r="J488" t="s">
        <v>2288</v>
      </c>
      <c r="M488" t="str">
        <f t="shared" si="117"/>
        <v>1.3.6.1.4.1.8072.3400.4.1.5.6.0</v>
      </c>
      <c r="N488" t="s">
        <v>2663</v>
      </c>
      <c r="O488" t="str">
        <f t="shared" si="118"/>
        <v>1.3.6.1.4.1.8072.3400.4.2.5.6.0</v>
      </c>
      <c r="P488" t="s">
        <v>3023</v>
      </c>
      <c r="Q488" t="str">
        <f t="shared" si="119"/>
        <v>1.3.6.1.4.1.8072.3400.4.3.5.6.0</v>
      </c>
      <c r="R488" t="s">
        <v>3385</v>
      </c>
      <c r="S488" t="str">
        <f t="shared" si="120"/>
        <v>1.3.6.1.4.1.8072.3400.4.4.5.6.0</v>
      </c>
      <c r="T488" t="s">
        <v>3746</v>
      </c>
      <c r="W488" t="str">
        <f t="shared" si="121"/>
        <v>1.3.6.1.4.1.8072.3400.5.2.1.5.6.0</v>
      </c>
      <c r="X488" t="s">
        <v>7972</v>
      </c>
      <c r="Y488" t="str">
        <f t="shared" si="122"/>
        <v>1.3.6.1.4.1.8072.3400.5.2.2.5.6.0</v>
      </c>
      <c r="Z488" t="s">
        <v>7252</v>
      </c>
      <c r="AA488" t="str">
        <f t="shared" si="123"/>
        <v>1.3.6.1.4.1.8072.3400.5.2.3.5.6.0</v>
      </c>
      <c r="AB488" t="s">
        <v>6532</v>
      </c>
      <c r="AC488" t="str">
        <f t="shared" si="124"/>
        <v>1.3.6.1.4.1.8072.3400.5.2.4.5.6.0</v>
      </c>
      <c r="AD488" t="s">
        <v>5812</v>
      </c>
    </row>
    <row r="489" spans="3:30">
      <c r="C489" t="str">
        <f t="shared" si="113"/>
        <v>1.3.6.1.4.1.8072.3400.2.1.5.7.0</v>
      </c>
      <c r="D489" t="s">
        <v>489</v>
      </c>
      <c r="E489" t="str">
        <f t="shared" si="114"/>
        <v>1.3.6.1.4.1.8072.3400.2.2.5.7.0</v>
      </c>
      <c r="F489" t="s">
        <v>1089</v>
      </c>
      <c r="G489" t="str">
        <f t="shared" si="115"/>
        <v>1.3.6.1.4.1.8072.3400.2.3.5.7.0</v>
      </c>
      <c r="H489" t="s">
        <v>1689</v>
      </c>
      <c r="I489" t="str">
        <f t="shared" si="116"/>
        <v>1.3.6.1.4.1.8072.3400.2.4.5.7.0</v>
      </c>
      <c r="J489" t="s">
        <v>2289</v>
      </c>
      <c r="M489" t="str">
        <f t="shared" si="117"/>
        <v>1.3.6.1.4.1.8072.3400.4.1.5.7.0</v>
      </c>
      <c r="N489" t="s">
        <v>2664</v>
      </c>
      <c r="O489" t="str">
        <f t="shared" si="118"/>
        <v>1.3.6.1.4.1.8072.3400.4.2.5.7.0</v>
      </c>
      <c r="P489" t="s">
        <v>3024</v>
      </c>
      <c r="Q489" t="str">
        <f t="shared" si="119"/>
        <v>1.3.6.1.4.1.8072.3400.4.3.5.7.0</v>
      </c>
      <c r="R489" t="s">
        <v>3386</v>
      </c>
      <c r="S489" t="str">
        <f t="shared" si="120"/>
        <v>1.3.6.1.4.1.8072.3400.4.4.5.7.0</v>
      </c>
      <c r="T489" t="s">
        <v>3747</v>
      </c>
      <c r="W489" t="str">
        <f t="shared" si="121"/>
        <v>1.3.6.1.4.1.8072.3400.5.2.1.5.7.0</v>
      </c>
      <c r="X489" t="s">
        <v>7973</v>
      </c>
      <c r="Y489" t="str">
        <f t="shared" si="122"/>
        <v>1.3.6.1.4.1.8072.3400.5.2.2.5.7.0</v>
      </c>
      <c r="Z489" t="s">
        <v>7253</v>
      </c>
      <c r="AA489" t="str">
        <f t="shared" si="123"/>
        <v>1.3.6.1.4.1.8072.3400.5.2.3.5.7.0</v>
      </c>
      <c r="AB489" t="s">
        <v>6533</v>
      </c>
      <c r="AC489" t="str">
        <f t="shared" si="124"/>
        <v>1.3.6.1.4.1.8072.3400.5.2.4.5.7.0</v>
      </c>
      <c r="AD489" t="s">
        <v>5813</v>
      </c>
    </row>
    <row r="490" spans="3:30">
      <c r="C490" t="str">
        <f t="shared" si="113"/>
        <v>1.3.6.1.4.1.8072.3400.2.1.5.8.0</v>
      </c>
      <c r="D490" t="s">
        <v>490</v>
      </c>
      <c r="E490" t="str">
        <f t="shared" si="114"/>
        <v>1.3.6.1.4.1.8072.3400.2.2.5.8.0</v>
      </c>
      <c r="F490" t="s">
        <v>1090</v>
      </c>
      <c r="G490" t="str">
        <f t="shared" si="115"/>
        <v>1.3.6.1.4.1.8072.3400.2.3.5.8.0</v>
      </c>
      <c r="H490" t="s">
        <v>1690</v>
      </c>
      <c r="I490" t="str">
        <f t="shared" si="116"/>
        <v>1.3.6.1.4.1.8072.3400.2.4.5.8.0</v>
      </c>
      <c r="J490" t="s">
        <v>2290</v>
      </c>
      <c r="M490" t="str">
        <f t="shared" si="117"/>
        <v>1.3.6.1.4.1.8072.3400.4.1.5.8.0</v>
      </c>
      <c r="N490" t="s">
        <v>2665</v>
      </c>
      <c r="O490" t="str">
        <f t="shared" si="118"/>
        <v>1.3.6.1.4.1.8072.3400.4.2.5.8.0</v>
      </c>
      <c r="P490" t="s">
        <v>3025</v>
      </c>
      <c r="Q490" t="str">
        <f t="shared" si="119"/>
        <v>1.3.6.1.4.1.8072.3400.4.3.5.8.0</v>
      </c>
      <c r="R490" t="s">
        <v>3387</v>
      </c>
      <c r="S490" t="str">
        <f t="shared" si="120"/>
        <v>1.3.6.1.4.1.8072.3400.4.4.5.8.0</v>
      </c>
      <c r="T490" t="s">
        <v>3748</v>
      </c>
      <c r="W490" t="str">
        <f t="shared" si="121"/>
        <v>1.3.6.1.4.1.8072.3400.5.2.1.5.8.0</v>
      </c>
      <c r="X490" t="s">
        <v>7974</v>
      </c>
      <c r="Y490" t="str">
        <f t="shared" si="122"/>
        <v>1.3.6.1.4.1.8072.3400.5.2.2.5.8.0</v>
      </c>
      <c r="Z490" t="s">
        <v>7254</v>
      </c>
      <c r="AA490" t="str">
        <f t="shared" si="123"/>
        <v>1.3.6.1.4.1.8072.3400.5.2.3.5.8.0</v>
      </c>
      <c r="AB490" t="s">
        <v>6534</v>
      </c>
      <c r="AC490" t="str">
        <f t="shared" si="124"/>
        <v>1.3.6.1.4.1.8072.3400.5.2.4.5.8.0</v>
      </c>
      <c r="AD490" t="s">
        <v>5814</v>
      </c>
    </row>
    <row r="491" spans="3:30">
      <c r="C491" t="str">
        <f t="shared" si="113"/>
        <v>1.3.6.1.4.1.8072.3400.2.1.5.9.0</v>
      </c>
      <c r="D491" t="s">
        <v>491</v>
      </c>
      <c r="E491" t="str">
        <f t="shared" si="114"/>
        <v>1.3.6.1.4.1.8072.3400.2.2.5.9.0</v>
      </c>
      <c r="F491" t="s">
        <v>1091</v>
      </c>
      <c r="G491" t="str">
        <f t="shared" si="115"/>
        <v>1.3.6.1.4.1.8072.3400.2.3.5.9.0</v>
      </c>
      <c r="H491" t="s">
        <v>1691</v>
      </c>
      <c r="I491" t="str">
        <f t="shared" si="116"/>
        <v>1.3.6.1.4.1.8072.3400.2.4.5.9.0</v>
      </c>
      <c r="J491" t="s">
        <v>2291</v>
      </c>
      <c r="M491" t="str">
        <f t="shared" si="117"/>
        <v>1.3.6.1.4.1.8072.3400.4.1.5.9.0</v>
      </c>
      <c r="N491" t="s">
        <v>2666</v>
      </c>
      <c r="O491" t="str">
        <f t="shared" si="118"/>
        <v>1.3.6.1.4.1.8072.3400.4.2.5.9.0</v>
      </c>
      <c r="P491" t="s">
        <v>3026</v>
      </c>
      <c r="Q491" t="str">
        <f t="shared" si="119"/>
        <v>1.3.6.1.4.1.8072.3400.4.3.5.9.0</v>
      </c>
      <c r="R491" t="s">
        <v>3388</v>
      </c>
      <c r="S491" t="str">
        <f t="shared" si="120"/>
        <v>1.3.6.1.4.1.8072.3400.4.4.5.9.0</v>
      </c>
      <c r="T491" t="s">
        <v>3749</v>
      </c>
      <c r="W491" t="str">
        <f t="shared" si="121"/>
        <v>1.3.6.1.4.1.8072.3400.5.2.1.5.9.0</v>
      </c>
      <c r="X491" t="s">
        <v>7975</v>
      </c>
      <c r="Y491" t="str">
        <f t="shared" si="122"/>
        <v>1.3.6.1.4.1.8072.3400.5.2.2.5.9.0</v>
      </c>
      <c r="Z491" t="s">
        <v>7255</v>
      </c>
      <c r="AA491" t="str">
        <f t="shared" si="123"/>
        <v>1.3.6.1.4.1.8072.3400.5.2.3.5.9.0</v>
      </c>
      <c r="AB491" t="s">
        <v>6535</v>
      </c>
      <c r="AC491" t="str">
        <f t="shared" si="124"/>
        <v>1.3.6.1.4.1.8072.3400.5.2.4.5.9.0</v>
      </c>
      <c r="AD491" t="s">
        <v>5815</v>
      </c>
    </row>
    <row r="492" spans="3:30">
      <c r="C492" t="str">
        <f t="shared" si="113"/>
        <v>1.3.6.1.4.1.8072.3400.2.1.5.10.0</v>
      </c>
      <c r="D492" t="s">
        <v>492</v>
      </c>
      <c r="E492" t="str">
        <f t="shared" si="114"/>
        <v>1.3.6.1.4.1.8072.3400.2.2.5.10.0</v>
      </c>
      <c r="F492" t="s">
        <v>1092</v>
      </c>
      <c r="G492" t="str">
        <f t="shared" si="115"/>
        <v>1.3.6.1.4.1.8072.3400.2.3.5.10.0</v>
      </c>
      <c r="H492" t="s">
        <v>1692</v>
      </c>
      <c r="I492" t="str">
        <f t="shared" si="116"/>
        <v>1.3.6.1.4.1.8072.3400.2.4.5.10.0</v>
      </c>
      <c r="J492" t="s">
        <v>2292</v>
      </c>
      <c r="M492" t="str">
        <f t="shared" si="117"/>
        <v>1.3.6.1.4.1.8072.3400.4.1.5.10.0</v>
      </c>
      <c r="N492" t="s">
        <v>2667</v>
      </c>
      <c r="O492" t="str">
        <f t="shared" si="118"/>
        <v>1.3.6.1.4.1.8072.3400.4.2.5.10.0</v>
      </c>
      <c r="P492" t="s">
        <v>3027</v>
      </c>
      <c r="Q492" t="str">
        <f t="shared" si="119"/>
        <v>1.3.6.1.4.1.8072.3400.4.3.5.10.0</v>
      </c>
      <c r="R492" t="s">
        <v>3389</v>
      </c>
      <c r="S492" t="str">
        <f t="shared" si="120"/>
        <v>1.3.6.1.4.1.8072.3400.4.4.5.10.0</v>
      </c>
      <c r="T492" t="s">
        <v>3750</v>
      </c>
      <c r="W492" t="str">
        <f t="shared" si="121"/>
        <v>1.3.6.1.4.1.8072.3400.5.2.1.5.10.0</v>
      </c>
      <c r="X492" t="s">
        <v>7976</v>
      </c>
      <c r="Y492" t="str">
        <f t="shared" si="122"/>
        <v>1.3.6.1.4.1.8072.3400.5.2.2.5.10.0</v>
      </c>
      <c r="Z492" t="s">
        <v>7256</v>
      </c>
      <c r="AA492" t="str">
        <f t="shared" si="123"/>
        <v>1.3.6.1.4.1.8072.3400.5.2.3.5.10.0</v>
      </c>
      <c r="AB492" t="s">
        <v>6536</v>
      </c>
      <c r="AC492" t="str">
        <f t="shared" si="124"/>
        <v>1.3.6.1.4.1.8072.3400.5.2.4.5.10.0</v>
      </c>
      <c r="AD492" t="s">
        <v>5816</v>
      </c>
    </row>
    <row r="493" spans="3:30">
      <c r="C493" t="str">
        <f t="shared" si="113"/>
        <v>1.3.6.1.4.1.8072.3400.2.1.5.11.0</v>
      </c>
      <c r="D493" t="s">
        <v>493</v>
      </c>
      <c r="E493" t="str">
        <f t="shared" si="114"/>
        <v>1.3.6.1.4.1.8072.3400.2.2.5.11.0</v>
      </c>
      <c r="F493" t="s">
        <v>1093</v>
      </c>
      <c r="G493" t="str">
        <f t="shared" si="115"/>
        <v>1.3.6.1.4.1.8072.3400.2.3.5.11.0</v>
      </c>
      <c r="H493" t="s">
        <v>1693</v>
      </c>
      <c r="I493" t="str">
        <f t="shared" si="116"/>
        <v>1.3.6.1.4.1.8072.3400.2.4.5.11.0</v>
      </c>
      <c r="J493" t="s">
        <v>2293</v>
      </c>
      <c r="M493" t="str">
        <f t="shared" si="117"/>
        <v>1.3.6.1.4.1.8072.3400.4.1.5.11.0</v>
      </c>
      <c r="N493" t="s">
        <v>2668</v>
      </c>
      <c r="O493" t="str">
        <f t="shared" si="118"/>
        <v>1.3.6.1.4.1.8072.3400.4.2.5.11.0</v>
      </c>
      <c r="P493" t="s">
        <v>3028</v>
      </c>
      <c r="Q493" t="str">
        <f t="shared" si="119"/>
        <v>1.3.6.1.4.1.8072.3400.4.3.5.11.0</v>
      </c>
      <c r="R493" t="s">
        <v>3390</v>
      </c>
      <c r="S493" t="str">
        <f t="shared" si="120"/>
        <v>1.3.6.1.4.1.8072.3400.4.4.5.11.0</v>
      </c>
      <c r="T493" t="s">
        <v>3751</v>
      </c>
      <c r="W493" t="str">
        <f t="shared" si="121"/>
        <v>1.3.6.1.4.1.8072.3400.5.2.1.5.11.0</v>
      </c>
      <c r="X493" t="s">
        <v>7977</v>
      </c>
      <c r="Y493" t="str">
        <f t="shared" si="122"/>
        <v>1.3.6.1.4.1.8072.3400.5.2.2.5.11.0</v>
      </c>
      <c r="Z493" t="s">
        <v>7257</v>
      </c>
      <c r="AA493" t="str">
        <f t="shared" si="123"/>
        <v>1.3.6.1.4.1.8072.3400.5.2.3.5.11.0</v>
      </c>
      <c r="AB493" t="s">
        <v>6537</v>
      </c>
      <c r="AC493" t="str">
        <f t="shared" si="124"/>
        <v>1.3.6.1.4.1.8072.3400.5.2.4.5.11.0</v>
      </c>
      <c r="AD493" t="s">
        <v>5817</v>
      </c>
    </row>
    <row r="494" spans="3:30">
      <c r="C494" t="str">
        <f t="shared" si="113"/>
        <v>1.3.6.1.4.1.8072.3400.2.1.5.12.0</v>
      </c>
      <c r="D494" t="s">
        <v>494</v>
      </c>
      <c r="E494" t="str">
        <f t="shared" si="114"/>
        <v>1.3.6.1.4.1.8072.3400.2.2.5.12.0</v>
      </c>
      <c r="F494" t="s">
        <v>1094</v>
      </c>
      <c r="G494" t="str">
        <f t="shared" si="115"/>
        <v>1.3.6.1.4.1.8072.3400.2.3.5.12.0</v>
      </c>
      <c r="H494" t="s">
        <v>1694</v>
      </c>
      <c r="I494" t="str">
        <f t="shared" si="116"/>
        <v>1.3.6.1.4.1.8072.3400.2.4.5.12.0</v>
      </c>
      <c r="J494" t="s">
        <v>2294</v>
      </c>
      <c r="M494" t="str">
        <f t="shared" si="117"/>
        <v>1.3.6.1.4.1.8072.3400.4.1.5.12.0</v>
      </c>
      <c r="N494" t="s">
        <v>2669</v>
      </c>
      <c r="O494" t="str">
        <f t="shared" si="118"/>
        <v>1.3.6.1.4.1.8072.3400.4.2.5.12.0</v>
      </c>
      <c r="P494" t="s">
        <v>3029</v>
      </c>
      <c r="Q494" t="str">
        <f t="shared" si="119"/>
        <v>1.3.6.1.4.1.8072.3400.4.3.5.12.0</v>
      </c>
      <c r="R494" t="s">
        <v>3391</v>
      </c>
      <c r="S494" t="str">
        <f t="shared" si="120"/>
        <v>1.3.6.1.4.1.8072.3400.4.4.5.12.0</v>
      </c>
      <c r="T494" t="s">
        <v>3752</v>
      </c>
      <c r="W494" t="str">
        <f t="shared" si="121"/>
        <v>1.3.6.1.4.1.8072.3400.5.2.1.5.12.0</v>
      </c>
      <c r="X494" t="s">
        <v>7978</v>
      </c>
      <c r="Y494" t="str">
        <f t="shared" si="122"/>
        <v>1.3.6.1.4.1.8072.3400.5.2.2.5.12.0</v>
      </c>
      <c r="Z494" t="s">
        <v>7258</v>
      </c>
      <c r="AA494" t="str">
        <f t="shared" si="123"/>
        <v>1.3.6.1.4.1.8072.3400.5.2.3.5.12.0</v>
      </c>
      <c r="AB494" t="s">
        <v>6538</v>
      </c>
      <c r="AC494" t="str">
        <f t="shared" si="124"/>
        <v>1.3.6.1.4.1.8072.3400.5.2.4.5.12.0</v>
      </c>
      <c r="AD494" t="s">
        <v>5818</v>
      </c>
    </row>
    <row r="495" spans="3:30">
      <c r="C495" t="str">
        <f t="shared" si="113"/>
        <v>1.3.6.1.4.1.8072.3400.2.1.5.13.0</v>
      </c>
      <c r="D495" t="s">
        <v>495</v>
      </c>
      <c r="E495" t="str">
        <f t="shared" si="114"/>
        <v>1.3.6.1.4.1.8072.3400.2.2.5.13.0</v>
      </c>
      <c r="F495" t="s">
        <v>1095</v>
      </c>
      <c r="G495" t="str">
        <f t="shared" si="115"/>
        <v>1.3.6.1.4.1.8072.3400.2.3.5.13.0</v>
      </c>
      <c r="H495" t="s">
        <v>1695</v>
      </c>
      <c r="I495" t="str">
        <f t="shared" si="116"/>
        <v>1.3.6.1.4.1.8072.3400.2.4.5.13.0</v>
      </c>
      <c r="J495" t="s">
        <v>2295</v>
      </c>
      <c r="M495" t="str">
        <f t="shared" si="117"/>
        <v>1.3.6.1.4.1.8072.3400.4.1.5.13.0</v>
      </c>
      <c r="N495" t="s">
        <v>2670</v>
      </c>
      <c r="O495" t="str">
        <f t="shared" si="118"/>
        <v>1.3.6.1.4.1.8072.3400.4.2.5.13.0</v>
      </c>
      <c r="P495" t="s">
        <v>3030</v>
      </c>
      <c r="Q495" t="str">
        <f t="shared" si="119"/>
        <v>1.3.6.1.4.1.8072.3400.4.3.5.13.0</v>
      </c>
      <c r="R495" t="s">
        <v>3392</v>
      </c>
      <c r="S495" t="str">
        <f t="shared" si="120"/>
        <v>1.3.6.1.4.1.8072.3400.4.4.5.13.0</v>
      </c>
      <c r="T495" t="s">
        <v>3753</v>
      </c>
      <c r="W495" t="str">
        <f t="shared" si="121"/>
        <v>1.3.6.1.4.1.8072.3400.5.2.1.5.13.0</v>
      </c>
      <c r="X495" t="s">
        <v>7979</v>
      </c>
      <c r="Y495" t="str">
        <f t="shared" si="122"/>
        <v>1.3.6.1.4.1.8072.3400.5.2.2.5.13.0</v>
      </c>
      <c r="Z495" t="s">
        <v>7259</v>
      </c>
      <c r="AA495" t="str">
        <f t="shared" si="123"/>
        <v>1.3.6.1.4.1.8072.3400.5.2.3.5.13.0</v>
      </c>
      <c r="AB495" t="s">
        <v>6539</v>
      </c>
      <c r="AC495" t="str">
        <f t="shared" si="124"/>
        <v>1.3.6.1.4.1.8072.3400.5.2.4.5.13.0</v>
      </c>
      <c r="AD495" t="s">
        <v>5819</v>
      </c>
    </row>
    <row r="496" spans="3:30">
      <c r="C496" t="str">
        <f t="shared" si="113"/>
        <v>1.3.6.1.4.1.8072.3400.2.1.5.14.0</v>
      </c>
      <c r="D496" t="s">
        <v>496</v>
      </c>
      <c r="E496" t="str">
        <f t="shared" si="114"/>
        <v>1.3.6.1.4.1.8072.3400.2.2.5.14.0</v>
      </c>
      <c r="F496" t="s">
        <v>1096</v>
      </c>
      <c r="G496" t="str">
        <f t="shared" si="115"/>
        <v>1.3.6.1.4.1.8072.3400.2.3.5.14.0</v>
      </c>
      <c r="H496" t="s">
        <v>1696</v>
      </c>
      <c r="I496" t="str">
        <f t="shared" si="116"/>
        <v>1.3.6.1.4.1.8072.3400.2.4.5.14.0</v>
      </c>
      <c r="J496" t="s">
        <v>2296</v>
      </c>
      <c r="M496" t="str">
        <f t="shared" si="117"/>
        <v>1.3.6.1.4.1.8072.3400.4.1.5.14.0</v>
      </c>
      <c r="N496" t="s">
        <v>2671</v>
      </c>
      <c r="O496" t="str">
        <f t="shared" si="118"/>
        <v>1.3.6.1.4.1.8072.3400.4.2.5.14.0</v>
      </c>
      <c r="P496" t="s">
        <v>3031</v>
      </c>
      <c r="Q496" t="str">
        <f t="shared" si="119"/>
        <v>1.3.6.1.4.1.8072.3400.4.3.5.14.0</v>
      </c>
      <c r="R496" t="s">
        <v>3393</v>
      </c>
      <c r="S496" t="str">
        <f t="shared" si="120"/>
        <v>1.3.6.1.4.1.8072.3400.4.4.5.14.0</v>
      </c>
      <c r="T496" t="s">
        <v>3754</v>
      </c>
      <c r="W496" t="str">
        <f t="shared" si="121"/>
        <v>1.3.6.1.4.1.8072.3400.5.2.1.5.14.0</v>
      </c>
      <c r="X496" t="s">
        <v>7980</v>
      </c>
      <c r="Y496" t="str">
        <f t="shared" si="122"/>
        <v>1.3.6.1.4.1.8072.3400.5.2.2.5.14.0</v>
      </c>
      <c r="Z496" t="s">
        <v>7260</v>
      </c>
      <c r="AA496" t="str">
        <f t="shared" si="123"/>
        <v>1.3.6.1.4.1.8072.3400.5.2.3.5.14.0</v>
      </c>
      <c r="AB496" t="s">
        <v>6540</v>
      </c>
      <c r="AC496" t="str">
        <f t="shared" si="124"/>
        <v>1.3.6.1.4.1.8072.3400.5.2.4.5.14.0</v>
      </c>
      <c r="AD496" t="s">
        <v>5820</v>
      </c>
    </row>
    <row r="497" spans="3:30">
      <c r="C497" t="str">
        <f t="shared" si="113"/>
        <v>1.3.6.1.4.1.8072.3400.2.1.5.15.0</v>
      </c>
      <c r="D497" t="s">
        <v>497</v>
      </c>
      <c r="E497" t="str">
        <f t="shared" si="114"/>
        <v>1.3.6.1.4.1.8072.3400.2.2.5.15.0</v>
      </c>
      <c r="F497" t="s">
        <v>1097</v>
      </c>
      <c r="G497" t="str">
        <f t="shared" si="115"/>
        <v>1.3.6.1.4.1.8072.3400.2.3.5.15.0</v>
      </c>
      <c r="H497" t="s">
        <v>1697</v>
      </c>
      <c r="I497" t="str">
        <f t="shared" si="116"/>
        <v>1.3.6.1.4.1.8072.3400.2.4.5.15.0</v>
      </c>
      <c r="J497" t="s">
        <v>2297</v>
      </c>
      <c r="M497" t="str">
        <f t="shared" si="117"/>
        <v>1.3.6.1.4.1.8072.3400.4.1.5.15.0</v>
      </c>
      <c r="N497" t="s">
        <v>2672</v>
      </c>
      <c r="O497" t="str">
        <f t="shared" si="118"/>
        <v>1.3.6.1.4.1.8072.3400.4.2.5.15.0</v>
      </c>
      <c r="P497" t="s">
        <v>3032</v>
      </c>
      <c r="Q497" t="str">
        <f t="shared" si="119"/>
        <v>1.3.6.1.4.1.8072.3400.4.3.5.15.0</v>
      </c>
      <c r="R497" t="s">
        <v>3394</v>
      </c>
      <c r="S497" t="str">
        <f t="shared" si="120"/>
        <v>1.3.6.1.4.1.8072.3400.4.4.5.15.0</v>
      </c>
      <c r="T497" t="s">
        <v>3755</v>
      </c>
      <c r="W497" t="str">
        <f t="shared" si="121"/>
        <v>1.3.6.1.4.1.8072.3400.5.2.1.5.15.0</v>
      </c>
      <c r="X497" t="s">
        <v>7981</v>
      </c>
      <c r="Y497" t="str">
        <f t="shared" si="122"/>
        <v>1.3.6.1.4.1.8072.3400.5.2.2.5.15.0</v>
      </c>
      <c r="Z497" t="s">
        <v>7261</v>
      </c>
      <c r="AA497" t="str">
        <f t="shared" si="123"/>
        <v>1.3.6.1.4.1.8072.3400.5.2.3.5.15.0</v>
      </c>
      <c r="AB497" t="s">
        <v>6541</v>
      </c>
      <c r="AC497" t="str">
        <f t="shared" si="124"/>
        <v>1.3.6.1.4.1.8072.3400.5.2.4.5.15.0</v>
      </c>
      <c r="AD497" t="s">
        <v>5821</v>
      </c>
    </row>
    <row r="498" spans="3:30">
      <c r="C498" t="str">
        <f t="shared" si="113"/>
        <v>1.3.6.1.4.1.8072.3400.2.1.5.16.0</v>
      </c>
      <c r="D498" t="s">
        <v>498</v>
      </c>
      <c r="E498" t="str">
        <f t="shared" si="114"/>
        <v>1.3.6.1.4.1.8072.3400.2.2.5.16.0</v>
      </c>
      <c r="F498" t="s">
        <v>1098</v>
      </c>
      <c r="G498" t="str">
        <f t="shared" si="115"/>
        <v>1.3.6.1.4.1.8072.3400.2.3.5.16.0</v>
      </c>
      <c r="H498" t="s">
        <v>1698</v>
      </c>
      <c r="I498" t="str">
        <f t="shared" si="116"/>
        <v>1.3.6.1.4.1.8072.3400.2.4.5.16.0</v>
      </c>
      <c r="J498" t="s">
        <v>2298</v>
      </c>
      <c r="M498" t="str">
        <f t="shared" si="117"/>
        <v>1.3.6.1.4.1.8072.3400.4.1.5.16.0</v>
      </c>
      <c r="N498" t="s">
        <v>2673</v>
      </c>
      <c r="O498" t="str">
        <f t="shared" si="118"/>
        <v>1.3.6.1.4.1.8072.3400.4.2.5.16.0</v>
      </c>
      <c r="P498" t="s">
        <v>3033</v>
      </c>
      <c r="Q498" t="str">
        <f t="shared" si="119"/>
        <v>1.3.6.1.4.1.8072.3400.4.3.5.16.0</v>
      </c>
      <c r="R498" t="s">
        <v>3395</v>
      </c>
      <c r="S498" t="str">
        <f t="shared" si="120"/>
        <v>1.3.6.1.4.1.8072.3400.4.4.5.16.0</v>
      </c>
      <c r="T498" t="s">
        <v>3756</v>
      </c>
      <c r="W498" t="str">
        <f t="shared" si="121"/>
        <v>1.3.6.1.4.1.8072.3400.5.2.1.5.16.0</v>
      </c>
      <c r="X498" t="s">
        <v>7982</v>
      </c>
      <c r="Y498" t="str">
        <f t="shared" si="122"/>
        <v>1.3.6.1.4.1.8072.3400.5.2.2.5.16.0</v>
      </c>
      <c r="Z498" t="s">
        <v>7262</v>
      </c>
      <c r="AA498" t="str">
        <f t="shared" si="123"/>
        <v>1.3.6.1.4.1.8072.3400.5.2.3.5.16.0</v>
      </c>
      <c r="AB498" t="s">
        <v>6542</v>
      </c>
      <c r="AC498" t="str">
        <f t="shared" si="124"/>
        <v>1.3.6.1.4.1.8072.3400.5.2.4.5.16.0</v>
      </c>
      <c r="AD498" t="s">
        <v>5822</v>
      </c>
    </row>
    <row r="499" spans="3:30">
      <c r="C499" t="str">
        <f t="shared" si="113"/>
        <v>1.3.6.1.4.1.8072.3400.2.1.5.17.0</v>
      </c>
      <c r="D499" t="s">
        <v>499</v>
      </c>
      <c r="E499" t="str">
        <f t="shared" si="114"/>
        <v>1.3.6.1.4.1.8072.3400.2.2.5.17.0</v>
      </c>
      <c r="F499" t="s">
        <v>1099</v>
      </c>
      <c r="G499" t="str">
        <f t="shared" si="115"/>
        <v>1.3.6.1.4.1.8072.3400.2.3.5.17.0</v>
      </c>
      <c r="H499" t="s">
        <v>1699</v>
      </c>
      <c r="I499" t="str">
        <f t="shared" si="116"/>
        <v>1.3.6.1.4.1.8072.3400.2.4.5.17.0</v>
      </c>
      <c r="J499" t="s">
        <v>2299</v>
      </c>
      <c r="M499" t="str">
        <f t="shared" si="117"/>
        <v>1.3.6.1.4.1.8072.3400.4.1.5.17.0</v>
      </c>
      <c r="N499" t="s">
        <v>2674</v>
      </c>
      <c r="O499" t="str">
        <f t="shared" si="118"/>
        <v>1.3.6.1.4.1.8072.3400.4.2.5.17.0</v>
      </c>
      <c r="P499" t="s">
        <v>3034</v>
      </c>
      <c r="Q499" t="str">
        <f t="shared" si="119"/>
        <v>1.3.6.1.4.1.8072.3400.4.3.5.17.0</v>
      </c>
      <c r="R499" t="s">
        <v>3396</v>
      </c>
      <c r="S499" t="str">
        <f t="shared" si="120"/>
        <v>1.3.6.1.4.1.8072.3400.4.4.5.17.0</v>
      </c>
      <c r="T499" t="s">
        <v>3757</v>
      </c>
      <c r="W499" t="str">
        <f t="shared" si="121"/>
        <v>1.3.6.1.4.1.8072.3400.5.2.1.5.17.0</v>
      </c>
      <c r="X499" t="s">
        <v>7983</v>
      </c>
      <c r="Y499" t="str">
        <f t="shared" si="122"/>
        <v>1.3.6.1.4.1.8072.3400.5.2.2.5.17.0</v>
      </c>
      <c r="Z499" t="s">
        <v>7263</v>
      </c>
      <c r="AA499" t="str">
        <f t="shared" si="123"/>
        <v>1.3.6.1.4.1.8072.3400.5.2.3.5.17.0</v>
      </c>
      <c r="AB499" t="s">
        <v>6543</v>
      </c>
      <c r="AC499" t="str">
        <f t="shared" si="124"/>
        <v>1.3.6.1.4.1.8072.3400.5.2.4.5.17.0</v>
      </c>
      <c r="AD499" t="s">
        <v>5823</v>
      </c>
    </row>
    <row r="500" spans="3:30">
      <c r="C500" t="str">
        <f t="shared" si="113"/>
        <v>1.3.6.1.4.1.8072.3400.2.1.5.18.0</v>
      </c>
      <c r="D500" t="s">
        <v>500</v>
      </c>
      <c r="E500" t="str">
        <f t="shared" si="114"/>
        <v>1.3.6.1.4.1.8072.3400.2.2.5.18.0</v>
      </c>
      <c r="F500" t="s">
        <v>1100</v>
      </c>
      <c r="G500" t="str">
        <f t="shared" si="115"/>
        <v>1.3.6.1.4.1.8072.3400.2.3.5.18.0</v>
      </c>
      <c r="H500" t="s">
        <v>1700</v>
      </c>
      <c r="I500" t="str">
        <f t="shared" si="116"/>
        <v>1.3.6.1.4.1.8072.3400.2.4.5.18.0</v>
      </c>
      <c r="J500" t="s">
        <v>2300</v>
      </c>
      <c r="M500" t="str">
        <f t="shared" si="117"/>
        <v>1.3.6.1.4.1.8072.3400.4.1.5.18.0</v>
      </c>
      <c r="N500" t="s">
        <v>2675</v>
      </c>
      <c r="O500" t="str">
        <f t="shared" si="118"/>
        <v>1.3.6.1.4.1.8072.3400.4.2.5.18.0</v>
      </c>
      <c r="P500" t="s">
        <v>3035</v>
      </c>
      <c r="Q500" t="str">
        <f t="shared" si="119"/>
        <v>1.3.6.1.4.1.8072.3400.4.3.5.18.0</v>
      </c>
      <c r="R500" t="s">
        <v>3397</v>
      </c>
      <c r="S500" t="str">
        <f t="shared" si="120"/>
        <v>1.3.6.1.4.1.8072.3400.4.4.5.18.0</v>
      </c>
      <c r="T500" t="s">
        <v>3758</v>
      </c>
      <c r="W500" t="str">
        <f t="shared" si="121"/>
        <v>1.3.6.1.4.1.8072.3400.5.2.1.5.18.0</v>
      </c>
      <c r="X500" t="s">
        <v>7984</v>
      </c>
      <c r="Y500" t="str">
        <f t="shared" si="122"/>
        <v>1.3.6.1.4.1.8072.3400.5.2.2.5.18.0</v>
      </c>
      <c r="Z500" t="s">
        <v>7264</v>
      </c>
      <c r="AA500" t="str">
        <f t="shared" si="123"/>
        <v>1.3.6.1.4.1.8072.3400.5.2.3.5.18.0</v>
      </c>
      <c r="AB500" t="s">
        <v>6544</v>
      </c>
      <c r="AC500" t="str">
        <f t="shared" si="124"/>
        <v>1.3.6.1.4.1.8072.3400.5.2.4.5.18.0</v>
      </c>
      <c r="AD500" t="s">
        <v>5824</v>
      </c>
    </row>
    <row r="501" spans="3:30">
      <c r="C501" t="str">
        <f t="shared" si="113"/>
        <v>1.3.6.1.4.1.8072.3400.2.1.5.19.0</v>
      </c>
      <c r="D501" t="s">
        <v>501</v>
      </c>
      <c r="E501" t="str">
        <f t="shared" si="114"/>
        <v>1.3.6.1.4.1.8072.3400.2.2.5.19.0</v>
      </c>
      <c r="F501" t="s">
        <v>1101</v>
      </c>
      <c r="G501" t="str">
        <f t="shared" si="115"/>
        <v>1.3.6.1.4.1.8072.3400.2.3.5.19.0</v>
      </c>
      <c r="H501" t="s">
        <v>1701</v>
      </c>
      <c r="I501" t="str">
        <f t="shared" si="116"/>
        <v>1.3.6.1.4.1.8072.3400.2.4.5.19.0</v>
      </c>
      <c r="J501" t="s">
        <v>2301</v>
      </c>
      <c r="M501" t="str">
        <f t="shared" si="117"/>
        <v>1.3.6.1.4.1.8072.3400.4.1.5.19.0</v>
      </c>
      <c r="N501" t="s">
        <v>2676</v>
      </c>
      <c r="O501" t="str">
        <f t="shared" si="118"/>
        <v>1.3.6.1.4.1.8072.3400.4.2.5.19.0</v>
      </c>
      <c r="P501" t="s">
        <v>3036</v>
      </c>
      <c r="Q501" t="str">
        <f t="shared" si="119"/>
        <v>1.3.6.1.4.1.8072.3400.4.3.5.19.0</v>
      </c>
      <c r="R501" t="s">
        <v>3398</v>
      </c>
      <c r="S501" t="str">
        <f t="shared" si="120"/>
        <v>1.3.6.1.4.1.8072.3400.4.4.5.19.0</v>
      </c>
      <c r="T501" t="s">
        <v>3759</v>
      </c>
      <c r="W501" t="str">
        <f t="shared" si="121"/>
        <v>1.3.6.1.4.1.8072.3400.5.2.1.5.19.0</v>
      </c>
      <c r="X501" t="s">
        <v>7985</v>
      </c>
      <c r="Y501" t="str">
        <f t="shared" si="122"/>
        <v>1.3.6.1.4.1.8072.3400.5.2.2.5.19.0</v>
      </c>
      <c r="Z501" t="s">
        <v>7265</v>
      </c>
      <c r="AA501" t="str">
        <f t="shared" si="123"/>
        <v>1.3.6.1.4.1.8072.3400.5.2.3.5.19.0</v>
      </c>
      <c r="AB501" t="s">
        <v>6545</v>
      </c>
      <c r="AC501" t="str">
        <f t="shared" si="124"/>
        <v>1.3.6.1.4.1.8072.3400.5.2.4.5.19.0</v>
      </c>
      <c r="AD501" t="s">
        <v>5825</v>
      </c>
    </row>
    <row r="502" spans="3:30">
      <c r="C502" t="str">
        <f t="shared" si="113"/>
        <v>1.3.6.1.4.1.8072.3400.2.1.5.20.0</v>
      </c>
      <c r="D502" t="s">
        <v>502</v>
      </c>
      <c r="E502" t="str">
        <f t="shared" si="114"/>
        <v>1.3.6.1.4.1.8072.3400.2.2.5.20.0</v>
      </c>
      <c r="F502" t="s">
        <v>1102</v>
      </c>
      <c r="G502" t="str">
        <f t="shared" si="115"/>
        <v>1.3.6.1.4.1.8072.3400.2.3.5.20.0</v>
      </c>
      <c r="H502" t="s">
        <v>1702</v>
      </c>
      <c r="I502" t="str">
        <f t="shared" si="116"/>
        <v>1.3.6.1.4.1.8072.3400.2.4.5.20.0</v>
      </c>
      <c r="J502" t="s">
        <v>2302</v>
      </c>
      <c r="M502" t="str">
        <f t="shared" si="117"/>
        <v>1.3.6.1.4.1.8072.3400.4.1.5.20.0</v>
      </c>
      <c r="N502" t="s">
        <v>2677</v>
      </c>
      <c r="O502" t="str">
        <f t="shared" si="118"/>
        <v>1.3.6.1.4.1.8072.3400.4.2.5.20.0</v>
      </c>
      <c r="P502" t="s">
        <v>3037</v>
      </c>
      <c r="Q502" t="str">
        <f t="shared" si="119"/>
        <v>1.3.6.1.4.1.8072.3400.4.3.5.20.0</v>
      </c>
      <c r="R502" t="s">
        <v>3399</v>
      </c>
      <c r="S502" t="str">
        <f t="shared" si="120"/>
        <v>1.3.6.1.4.1.8072.3400.4.4.5.20.0</v>
      </c>
      <c r="T502" t="s">
        <v>3760</v>
      </c>
      <c r="W502" t="str">
        <f t="shared" si="121"/>
        <v>1.3.6.1.4.1.8072.3400.5.2.1.5.20.0</v>
      </c>
      <c r="X502" t="s">
        <v>7986</v>
      </c>
      <c r="Y502" t="str">
        <f t="shared" si="122"/>
        <v>1.3.6.1.4.1.8072.3400.5.2.2.5.20.0</v>
      </c>
      <c r="Z502" t="s">
        <v>7266</v>
      </c>
      <c r="AA502" t="str">
        <f t="shared" si="123"/>
        <v>1.3.6.1.4.1.8072.3400.5.2.3.5.20.0</v>
      </c>
      <c r="AB502" t="s">
        <v>6546</v>
      </c>
      <c r="AC502" t="str">
        <f t="shared" si="124"/>
        <v>1.3.6.1.4.1.8072.3400.5.2.4.5.20.0</v>
      </c>
      <c r="AD502" t="s">
        <v>5826</v>
      </c>
    </row>
    <row r="503" spans="3:30">
      <c r="C503" t="str">
        <f t="shared" si="113"/>
        <v>1.3.6.1.4.1.8072.3400.2.1.5.21.0</v>
      </c>
      <c r="D503" t="s">
        <v>503</v>
      </c>
      <c r="E503" t="str">
        <f t="shared" si="114"/>
        <v>1.3.6.1.4.1.8072.3400.2.2.5.21.0</v>
      </c>
      <c r="F503" t="s">
        <v>1103</v>
      </c>
      <c r="G503" t="str">
        <f t="shared" si="115"/>
        <v>1.3.6.1.4.1.8072.3400.2.3.5.21.0</v>
      </c>
      <c r="H503" t="s">
        <v>1703</v>
      </c>
      <c r="I503" t="str">
        <f t="shared" si="116"/>
        <v>1.3.6.1.4.1.8072.3400.2.4.5.21.0</v>
      </c>
      <c r="J503" t="s">
        <v>2303</v>
      </c>
      <c r="M503" t="str">
        <f t="shared" si="117"/>
        <v>1.3.6.1.4.1.8072.3400.4.1.5.21.0</v>
      </c>
      <c r="N503" t="s">
        <v>2678</v>
      </c>
      <c r="O503" t="str">
        <f t="shared" si="118"/>
        <v>1.3.6.1.4.1.8072.3400.4.2.5.21.0</v>
      </c>
      <c r="P503" t="s">
        <v>3038</v>
      </c>
      <c r="Q503" t="str">
        <f t="shared" si="119"/>
        <v>1.3.6.1.4.1.8072.3400.4.3.5.21.0</v>
      </c>
      <c r="R503" t="s">
        <v>3400</v>
      </c>
      <c r="S503" t="str">
        <f t="shared" si="120"/>
        <v>1.3.6.1.4.1.8072.3400.4.4.5.21.0</v>
      </c>
      <c r="T503" t="s">
        <v>3761</v>
      </c>
      <c r="W503" t="str">
        <f t="shared" si="121"/>
        <v>1.3.6.1.4.1.8072.3400.5.2.1.5.21.0</v>
      </c>
      <c r="X503" t="s">
        <v>7987</v>
      </c>
      <c r="Y503" t="str">
        <f t="shared" si="122"/>
        <v>1.3.6.1.4.1.8072.3400.5.2.2.5.21.0</v>
      </c>
      <c r="Z503" t="s">
        <v>7267</v>
      </c>
      <c r="AA503" t="str">
        <f t="shared" si="123"/>
        <v>1.3.6.1.4.1.8072.3400.5.2.3.5.21.0</v>
      </c>
      <c r="AB503" t="s">
        <v>6547</v>
      </c>
      <c r="AC503" t="str">
        <f t="shared" si="124"/>
        <v>1.3.6.1.4.1.8072.3400.5.2.4.5.21.0</v>
      </c>
      <c r="AD503" t="s">
        <v>5827</v>
      </c>
    </row>
    <row r="504" spans="3:30">
      <c r="C504" t="str">
        <f t="shared" si="113"/>
        <v>1.3.6.1.4.1.8072.3400.2.1.5.22.0</v>
      </c>
      <c r="D504" t="s">
        <v>504</v>
      </c>
      <c r="E504" t="str">
        <f t="shared" si="114"/>
        <v>1.3.6.1.4.1.8072.3400.2.2.5.22.0</v>
      </c>
      <c r="F504" t="s">
        <v>1104</v>
      </c>
      <c r="G504" t="str">
        <f t="shared" si="115"/>
        <v>1.3.6.1.4.1.8072.3400.2.3.5.22.0</v>
      </c>
      <c r="H504" t="s">
        <v>1704</v>
      </c>
      <c r="I504" t="str">
        <f t="shared" si="116"/>
        <v>1.3.6.1.4.1.8072.3400.2.4.5.22.0</v>
      </c>
      <c r="J504" t="s">
        <v>2304</v>
      </c>
      <c r="M504" t="str">
        <f t="shared" si="117"/>
        <v>1.3.6.1.4.1.8072.3400.4.1.5.22.0</v>
      </c>
      <c r="N504" t="s">
        <v>2679</v>
      </c>
      <c r="O504" t="str">
        <f t="shared" si="118"/>
        <v>1.3.6.1.4.1.8072.3400.4.2.5.22.0</v>
      </c>
      <c r="P504" t="s">
        <v>3039</v>
      </c>
      <c r="Q504" t="str">
        <f t="shared" si="119"/>
        <v>1.3.6.1.4.1.8072.3400.4.3.5.22.0</v>
      </c>
      <c r="R504" t="s">
        <v>3401</v>
      </c>
      <c r="S504" t="str">
        <f t="shared" si="120"/>
        <v>1.3.6.1.4.1.8072.3400.4.4.5.22.0</v>
      </c>
      <c r="T504" t="s">
        <v>3762</v>
      </c>
      <c r="W504" t="str">
        <f t="shared" si="121"/>
        <v>1.3.6.1.4.1.8072.3400.5.2.1.5.22.0</v>
      </c>
      <c r="X504" t="s">
        <v>7988</v>
      </c>
      <c r="Y504" t="str">
        <f t="shared" si="122"/>
        <v>1.3.6.1.4.1.8072.3400.5.2.2.5.22.0</v>
      </c>
      <c r="Z504" t="s">
        <v>7268</v>
      </c>
      <c r="AA504" t="str">
        <f t="shared" si="123"/>
        <v>1.3.6.1.4.1.8072.3400.5.2.3.5.22.0</v>
      </c>
      <c r="AB504" t="s">
        <v>6548</v>
      </c>
      <c r="AC504" t="str">
        <f t="shared" si="124"/>
        <v>1.3.6.1.4.1.8072.3400.5.2.4.5.22.0</v>
      </c>
      <c r="AD504" t="s">
        <v>5828</v>
      </c>
    </row>
    <row r="505" spans="3:30">
      <c r="C505" t="str">
        <f t="shared" si="113"/>
        <v>1.3.6.1.4.1.8072.3400.2.1.5.23.0</v>
      </c>
      <c r="D505" t="s">
        <v>505</v>
      </c>
      <c r="E505" t="str">
        <f t="shared" si="114"/>
        <v>1.3.6.1.4.1.8072.3400.2.2.5.23.0</v>
      </c>
      <c r="F505" t="s">
        <v>1105</v>
      </c>
      <c r="G505" t="str">
        <f t="shared" si="115"/>
        <v>1.3.6.1.4.1.8072.3400.2.3.5.23.0</v>
      </c>
      <c r="H505" t="s">
        <v>1705</v>
      </c>
      <c r="I505" t="str">
        <f t="shared" si="116"/>
        <v>1.3.6.1.4.1.8072.3400.2.4.5.23.0</v>
      </c>
      <c r="J505" t="s">
        <v>2305</v>
      </c>
      <c r="M505" t="str">
        <f t="shared" si="117"/>
        <v>1.3.6.1.4.1.8072.3400.4.1.5.23.0</v>
      </c>
      <c r="N505" t="s">
        <v>2680</v>
      </c>
      <c r="O505" t="str">
        <f t="shared" si="118"/>
        <v>1.3.6.1.4.1.8072.3400.4.2.5.23.0</v>
      </c>
      <c r="P505" t="s">
        <v>3040</v>
      </c>
      <c r="Q505" t="str">
        <f t="shared" si="119"/>
        <v>1.3.6.1.4.1.8072.3400.4.3.5.23.0</v>
      </c>
      <c r="R505" t="s">
        <v>3402</v>
      </c>
      <c r="S505" t="str">
        <f t="shared" si="120"/>
        <v>1.3.6.1.4.1.8072.3400.4.4.5.23.0</v>
      </c>
      <c r="T505" t="s">
        <v>3763</v>
      </c>
      <c r="W505" t="str">
        <f t="shared" si="121"/>
        <v>1.3.6.1.4.1.8072.3400.5.2.1.5.23.0</v>
      </c>
      <c r="X505" t="s">
        <v>7989</v>
      </c>
      <c r="Y505" t="str">
        <f t="shared" si="122"/>
        <v>1.3.6.1.4.1.8072.3400.5.2.2.5.23.0</v>
      </c>
      <c r="Z505" t="s">
        <v>7269</v>
      </c>
      <c r="AA505" t="str">
        <f t="shared" si="123"/>
        <v>1.3.6.1.4.1.8072.3400.5.2.3.5.23.0</v>
      </c>
      <c r="AB505" t="s">
        <v>6549</v>
      </c>
      <c r="AC505" t="str">
        <f t="shared" si="124"/>
        <v>1.3.6.1.4.1.8072.3400.5.2.4.5.23.0</v>
      </c>
      <c r="AD505" t="s">
        <v>5829</v>
      </c>
    </row>
    <row r="506" spans="3:30">
      <c r="C506" t="str">
        <f t="shared" si="113"/>
        <v>1.3.6.1.4.1.8072.3400.2.1.5.24.0</v>
      </c>
      <c r="D506" t="s">
        <v>506</v>
      </c>
      <c r="E506" t="str">
        <f t="shared" si="114"/>
        <v>1.3.6.1.4.1.8072.3400.2.2.5.24.0</v>
      </c>
      <c r="F506" t="s">
        <v>1106</v>
      </c>
      <c r="G506" t="str">
        <f t="shared" si="115"/>
        <v>1.3.6.1.4.1.8072.3400.2.3.5.24.0</v>
      </c>
      <c r="H506" t="s">
        <v>1706</v>
      </c>
      <c r="I506" t="str">
        <f t="shared" si="116"/>
        <v>1.3.6.1.4.1.8072.3400.2.4.5.24.0</v>
      </c>
      <c r="J506" t="s">
        <v>2306</v>
      </c>
      <c r="M506" t="str">
        <f t="shared" si="117"/>
        <v>1.3.6.1.4.1.8072.3400.4.1.5.24.0</v>
      </c>
      <c r="N506" t="s">
        <v>2681</v>
      </c>
      <c r="O506" t="str">
        <f t="shared" si="118"/>
        <v>1.3.6.1.4.1.8072.3400.4.2.5.24.0</v>
      </c>
      <c r="P506" t="s">
        <v>3041</v>
      </c>
      <c r="Q506" t="str">
        <f t="shared" si="119"/>
        <v>1.3.6.1.4.1.8072.3400.4.3.5.24.0</v>
      </c>
      <c r="R506" t="s">
        <v>3403</v>
      </c>
      <c r="S506" t="str">
        <f t="shared" si="120"/>
        <v>1.3.6.1.4.1.8072.3400.4.4.5.24.0</v>
      </c>
      <c r="T506" t="s">
        <v>3764</v>
      </c>
      <c r="W506" t="str">
        <f t="shared" si="121"/>
        <v>1.3.6.1.4.1.8072.3400.5.2.1.5.24.0</v>
      </c>
      <c r="X506" t="s">
        <v>7990</v>
      </c>
      <c r="Y506" t="str">
        <f t="shared" si="122"/>
        <v>1.3.6.1.4.1.8072.3400.5.2.2.5.24.0</v>
      </c>
      <c r="Z506" t="s">
        <v>7270</v>
      </c>
      <c r="AA506" t="str">
        <f t="shared" si="123"/>
        <v>1.3.6.1.4.1.8072.3400.5.2.3.5.24.0</v>
      </c>
      <c r="AB506" t="s">
        <v>6550</v>
      </c>
      <c r="AC506" t="str">
        <f t="shared" si="124"/>
        <v>1.3.6.1.4.1.8072.3400.5.2.4.5.24.0</v>
      </c>
      <c r="AD506" t="s">
        <v>5830</v>
      </c>
    </row>
    <row r="507" spans="3:30">
      <c r="C507" t="str">
        <f t="shared" si="113"/>
        <v>1.3.6.1.4.1.8072.3400.2.1.5.25.0</v>
      </c>
      <c r="D507" t="s">
        <v>507</v>
      </c>
      <c r="E507" t="str">
        <f t="shared" si="114"/>
        <v>1.3.6.1.4.1.8072.3400.2.2.5.25.0</v>
      </c>
      <c r="F507" t="s">
        <v>1107</v>
      </c>
      <c r="G507" t="str">
        <f t="shared" si="115"/>
        <v>1.3.6.1.4.1.8072.3400.2.3.5.25.0</v>
      </c>
      <c r="H507" t="s">
        <v>1707</v>
      </c>
      <c r="I507" t="str">
        <f t="shared" si="116"/>
        <v>1.3.6.1.4.1.8072.3400.2.4.5.25.0</v>
      </c>
      <c r="J507" t="s">
        <v>2307</v>
      </c>
      <c r="M507" t="str">
        <f t="shared" si="117"/>
        <v>1.3.6.1.4.1.8072.3400.4.1.5.25.0</v>
      </c>
      <c r="N507" t="s">
        <v>2682</v>
      </c>
      <c r="O507" t="str">
        <f t="shared" si="118"/>
        <v>1.3.6.1.4.1.8072.3400.4.2.5.25.0</v>
      </c>
      <c r="P507" t="s">
        <v>3042</v>
      </c>
      <c r="Q507" t="str">
        <f t="shared" si="119"/>
        <v>1.3.6.1.4.1.8072.3400.4.3.5.25.0</v>
      </c>
      <c r="R507" t="s">
        <v>3404</v>
      </c>
      <c r="S507" t="str">
        <f t="shared" si="120"/>
        <v>1.3.6.1.4.1.8072.3400.4.4.5.25.0</v>
      </c>
      <c r="T507" t="s">
        <v>3765</v>
      </c>
      <c r="W507" t="str">
        <f t="shared" si="121"/>
        <v>1.3.6.1.4.1.8072.3400.5.2.1.5.25.0</v>
      </c>
      <c r="X507" t="s">
        <v>7991</v>
      </c>
      <c r="Y507" t="str">
        <f t="shared" si="122"/>
        <v>1.3.6.1.4.1.8072.3400.5.2.2.5.25.0</v>
      </c>
      <c r="Z507" t="s">
        <v>7271</v>
      </c>
      <c r="AA507" t="str">
        <f t="shared" si="123"/>
        <v>1.3.6.1.4.1.8072.3400.5.2.3.5.25.0</v>
      </c>
      <c r="AB507" t="s">
        <v>6551</v>
      </c>
      <c r="AC507" t="str">
        <f t="shared" si="124"/>
        <v>1.3.6.1.4.1.8072.3400.5.2.4.5.25.0</v>
      </c>
      <c r="AD507" t="s">
        <v>5831</v>
      </c>
    </row>
    <row r="508" spans="3:30">
      <c r="C508" t="str">
        <f t="shared" si="113"/>
        <v>1.3.6.1.4.1.8072.3400.2.1.5.26.0</v>
      </c>
      <c r="D508" t="s">
        <v>508</v>
      </c>
      <c r="E508" t="str">
        <f t="shared" si="114"/>
        <v>1.3.6.1.4.1.8072.3400.2.2.5.26.0</v>
      </c>
      <c r="F508" t="s">
        <v>1108</v>
      </c>
      <c r="G508" t="str">
        <f t="shared" si="115"/>
        <v>1.3.6.1.4.1.8072.3400.2.3.5.26.0</v>
      </c>
      <c r="H508" t="s">
        <v>1708</v>
      </c>
      <c r="I508" t="str">
        <f t="shared" si="116"/>
        <v>1.3.6.1.4.1.8072.3400.2.4.5.26.0</v>
      </c>
      <c r="J508" t="s">
        <v>2308</v>
      </c>
      <c r="M508" t="str">
        <f t="shared" si="117"/>
        <v>1.3.6.1.4.1.8072.3400.4.1.5.26.0</v>
      </c>
      <c r="N508" t="s">
        <v>2683</v>
      </c>
      <c r="O508" t="str">
        <f t="shared" si="118"/>
        <v>1.3.6.1.4.1.8072.3400.4.2.5.26.0</v>
      </c>
      <c r="P508" t="s">
        <v>3043</v>
      </c>
      <c r="Q508" t="str">
        <f t="shared" si="119"/>
        <v>1.3.6.1.4.1.8072.3400.4.3.5.26.0</v>
      </c>
      <c r="R508" t="s">
        <v>3405</v>
      </c>
      <c r="S508" t="str">
        <f t="shared" si="120"/>
        <v>1.3.6.1.4.1.8072.3400.4.4.5.26.0</v>
      </c>
      <c r="T508" t="s">
        <v>3766</v>
      </c>
      <c r="W508" t="str">
        <f t="shared" si="121"/>
        <v>1.3.6.1.4.1.8072.3400.5.2.1.5.26.0</v>
      </c>
      <c r="X508" t="s">
        <v>7992</v>
      </c>
      <c r="Y508" t="str">
        <f t="shared" si="122"/>
        <v>1.3.6.1.4.1.8072.3400.5.2.2.5.26.0</v>
      </c>
      <c r="Z508" t="s">
        <v>7272</v>
      </c>
      <c r="AA508" t="str">
        <f t="shared" si="123"/>
        <v>1.3.6.1.4.1.8072.3400.5.2.3.5.26.0</v>
      </c>
      <c r="AB508" t="s">
        <v>6552</v>
      </c>
      <c r="AC508" t="str">
        <f t="shared" si="124"/>
        <v>1.3.6.1.4.1.8072.3400.5.2.4.5.26.0</v>
      </c>
      <c r="AD508" t="s">
        <v>5832</v>
      </c>
    </row>
    <row r="509" spans="3:30">
      <c r="C509" t="str">
        <f t="shared" si="113"/>
        <v>1.3.6.1.4.1.8072.3400.2.1.5.27.0</v>
      </c>
      <c r="D509" t="s">
        <v>509</v>
      </c>
      <c r="E509" t="str">
        <f t="shared" si="114"/>
        <v>1.3.6.1.4.1.8072.3400.2.2.5.27.0</v>
      </c>
      <c r="F509" t="s">
        <v>1109</v>
      </c>
      <c r="G509" t="str">
        <f t="shared" si="115"/>
        <v>1.3.6.1.4.1.8072.3400.2.3.5.27.0</v>
      </c>
      <c r="H509" t="s">
        <v>1709</v>
      </c>
      <c r="I509" t="str">
        <f t="shared" si="116"/>
        <v>1.3.6.1.4.1.8072.3400.2.4.5.27.0</v>
      </c>
      <c r="J509" t="s">
        <v>2309</v>
      </c>
      <c r="M509" t="str">
        <f t="shared" si="117"/>
        <v>1.3.6.1.4.1.8072.3400.4.1.5.27.0</v>
      </c>
      <c r="N509" t="s">
        <v>2684</v>
      </c>
      <c r="O509" t="str">
        <f t="shared" si="118"/>
        <v>1.3.6.1.4.1.8072.3400.4.2.5.27.0</v>
      </c>
      <c r="P509" t="s">
        <v>3044</v>
      </c>
      <c r="Q509" t="str">
        <f t="shared" si="119"/>
        <v>1.3.6.1.4.1.8072.3400.4.3.5.27.0</v>
      </c>
      <c r="R509" t="s">
        <v>3406</v>
      </c>
      <c r="S509" t="str">
        <f t="shared" si="120"/>
        <v>1.3.6.1.4.1.8072.3400.4.4.5.27.0</v>
      </c>
      <c r="T509" t="s">
        <v>3767</v>
      </c>
      <c r="W509" t="str">
        <f t="shared" si="121"/>
        <v>1.3.6.1.4.1.8072.3400.5.2.1.5.27.0</v>
      </c>
      <c r="X509" t="s">
        <v>7993</v>
      </c>
      <c r="Y509" t="str">
        <f t="shared" si="122"/>
        <v>1.3.6.1.4.1.8072.3400.5.2.2.5.27.0</v>
      </c>
      <c r="Z509" t="s">
        <v>7273</v>
      </c>
      <c r="AA509" t="str">
        <f t="shared" si="123"/>
        <v>1.3.6.1.4.1.8072.3400.5.2.3.5.27.0</v>
      </c>
      <c r="AB509" t="s">
        <v>6553</v>
      </c>
      <c r="AC509" t="str">
        <f t="shared" si="124"/>
        <v>1.3.6.1.4.1.8072.3400.5.2.4.5.27.0</v>
      </c>
      <c r="AD509" t="s">
        <v>5833</v>
      </c>
    </row>
    <row r="510" spans="3:30">
      <c r="C510" t="str">
        <f t="shared" si="113"/>
        <v>1.3.6.1.4.1.8072.3400.2.1.5.28.0</v>
      </c>
      <c r="D510" t="s">
        <v>510</v>
      </c>
      <c r="E510" t="str">
        <f t="shared" si="114"/>
        <v>1.3.6.1.4.1.8072.3400.2.2.5.28.0</v>
      </c>
      <c r="F510" t="s">
        <v>1110</v>
      </c>
      <c r="G510" t="str">
        <f t="shared" si="115"/>
        <v>1.3.6.1.4.1.8072.3400.2.3.5.28.0</v>
      </c>
      <c r="H510" t="s">
        <v>1710</v>
      </c>
      <c r="I510" t="str">
        <f t="shared" si="116"/>
        <v>1.3.6.1.4.1.8072.3400.2.4.5.28.0</v>
      </c>
      <c r="J510" t="s">
        <v>2310</v>
      </c>
      <c r="M510" t="str">
        <f t="shared" si="117"/>
        <v>1.3.6.1.4.1.8072.3400.4.1.5.28.0</v>
      </c>
      <c r="N510" t="s">
        <v>2685</v>
      </c>
      <c r="O510" t="str">
        <f t="shared" si="118"/>
        <v>1.3.6.1.4.1.8072.3400.4.2.5.28.0</v>
      </c>
      <c r="P510" t="s">
        <v>3045</v>
      </c>
      <c r="Q510" t="str">
        <f t="shared" si="119"/>
        <v>1.3.6.1.4.1.8072.3400.4.3.5.28.0</v>
      </c>
      <c r="R510" t="s">
        <v>3407</v>
      </c>
      <c r="S510" t="str">
        <f t="shared" si="120"/>
        <v>1.3.6.1.4.1.8072.3400.4.4.5.28.0</v>
      </c>
      <c r="T510" t="s">
        <v>3768</v>
      </c>
      <c r="W510" t="str">
        <f t="shared" si="121"/>
        <v>1.3.6.1.4.1.8072.3400.5.2.1.5.28.0</v>
      </c>
      <c r="X510" t="s">
        <v>7994</v>
      </c>
      <c r="Y510" t="str">
        <f t="shared" si="122"/>
        <v>1.3.6.1.4.1.8072.3400.5.2.2.5.28.0</v>
      </c>
      <c r="Z510" t="s">
        <v>7274</v>
      </c>
      <c r="AA510" t="str">
        <f t="shared" si="123"/>
        <v>1.3.6.1.4.1.8072.3400.5.2.3.5.28.0</v>
      </c>
      <c r="AB510" t="s">
        <v>6554</v>
      </c>
      <c r="AC510" t="str">
        <f t="shared" si="124"/>
        <v>1.3.6.1.4.1.8072.3400.5.2.4.5.28.0</v>
      </c>
      <c r="AD510" t="s">
        <v>5834</v>
      </c>
    </row>
    <row r="511" spans="3:30">
      <c r="C511" t="str">
        <f t="shared" si="113"/>
        <v>1.3.6.1.4.1.8072.3400.2.1.5.29.0</v>
      </c>
      <c r="D511" t="s">
        <v>511</v>
      </c>
      <c r="E511" t="str">
        <f t="shared" si="114"/>
        <v>1.3.6.1.4.1.8072.3400.2.2.5.29.0</v>
      </c>
      <c r="F511" t="s">
        <v>1111</v>
      </c>
      <c r="G511" t="str">
        <f t="shared" si="115"/>
        <v>1.3.6.1.4.1.8072.3400.2.3.5.29.0</v>
      </c>
      <c r="H511" t="s">
        <v>1711</v>
      </c>
      <c r="I511" t="str">
        <f t="shared" si="116"/>
        <v>1.3.6.1.4.1.8072.3400.2.4.5.29.0</v>
      </c>
      <c r="J511" t="s">
        <v>2311</v>
      </c>
      <c r="M511" t="str">
        <f t="shared" si="117"/>
        <v>1.3.6.1.4.1.8072.3400.4.1.5.29.0</v>
      </c>
      <c r="N511" t="s">
        <v>2686</v>
      </c>
      <c r="O511" t="str">
        <f t="shared" si="118"/>
        <v>1.3.6.1.4.1.8072.3400.4.2.5.29.0</v>
      </c>
      <c r="P511" t="s">
        <v>3046</v>
      </c>
      <c r="Q511" t="str">
        <f t="shared" si="119"/>
        <v>1.3.6.1.4.1.8072.3400.4.3.5.29.0</v>
      </c>
      <c r="R511" t="s">
        <v>3408</v>
      </c>
      <c r="S511" t="str">
        <f t="shared" si="120"/>
        <v>1.3.6.1.4.1.8072.3400.4.4.5.29.0</v>
      </c>
      <c r="T511" t="s">
        <v>3769</v>
      </c>
      <c r="W511" t="str">
        <f t="shared" si="121"/>
        <v>1.3.6.1.4.1.8072.3400.5.2.1.5.29.0</v>
      </c>
      <c r="X511" t="s">
        <v>7995</v>
      </c>
      <c r="Y511" t="str">
        <f t="shared" si="122"/>
        <v>1.3.6.1.4.1.8072.3400.5.2.2.5.29.0</v>
      </c>
      <c r="Z511" t="s">
        <v>7275</v>
      </c>
      <c r="AA511" t="str">
        <f t="shared" si="123"/>
        <v>1.3.6.1.4.1.8072.3400.5.2.3.5.29.0</v>
      </c>
      <c r="AB511" t="s">
        <v>6555</v>
      </c>
      <c r="AC511" t="str">
        <f t="shared" si="124"/>
        <v>1.3.6.1.4.1.8072.3400.5.2.4.5.29.0</v>
      </c>
      <c r="AD511" t="s">
        <v>5835</v>
      </c>
    </row>
    <row r="512" spans="3:30">
      <c r="C512" t="str">
        <f t="shared" si="113"/>
        <v>1.3.6.1.4.1.8072.3400.2.1.5.30.0</v>
      </c>
      <c r="D512" t="s">
        <v>512</v>
      </c>
      <c r="E512" t="str">
        <f t="shared" si="114"/>
        <v>1.3.6.1.4.1.8072.3400.2.2.5.30.0</v>
      </c>
      <c r="F512" t="s">
        <v>1112</v>
      </c>
      <c r="G512" t="str">
        <f t="shared" si="115"/>
        <v>1.3.6.1.4.1.8072.3400.2.3.5.30.0</v>
      </c>
      <c r="H512" t="s">
        <v>1712</v>
      </c>
      <c r="I512" t="str">
        <f t="shared" si="116"/>
        <v>1.3.6.1.4.1.8072.3400.2.4.5.30.0</v>
      </c>
      <c r="J512" t="s">
        <v>2312</v>
      </c>
      <c r="M512" t="str">
        <f t="shared" si="117"/>
        <v>1.3.6.1.4.1.8072.3400.4.1.5.30.0</v>
      </c>
      <c r="N512" t="s">
        <v>2687</v>
      </c>
      <c r="O512" t="str">
        <f t="shared" si="118"/>
        <v>1.3.6.1.4.1.8072.3400.4.2.5.30.0</v>
      </c>
      <c r="P512" t="s">
        <v>3047</v>
      </c>
      <c r="Q512" t="str">
        <f t="shared" si="119"/>
        <v>1.3.6.1.4.1.8072.3400.4.3.5.30.0</v>
      </c>
      <c r="R512" t="s">
        <v>3409</v>
      </c>
      <c r="S512" t="str">
        <f t="shared" si="120"/>
        <v>1.3.6.1.4.1.8072.3400.4.4.5.30.0</v>
      </c>
      <c r="T512" t="s">
        <v>3770</v>
      </c>
      <c r="W512" t="str">
        <f t="shared" si="121"/>
        <v>1.3.6.1.4.1.8072.3400.5.2.1.5.30.0</v>
      </c>
      <c r="X512" t="s">
        <v>7996</v>
      </c>
      <c r="Y512" t="str">
        <f t="shared" si="122"/>
        <v>1.3.6.1.4.1.8072.3400.5.2.2.5.30.0</v>
      </c>
      <c r="Z512" t="s">
        <v>7276</v>
      </c>
      <c r="AA512" t="str">
        <f t="shared" si="123"/>
        <v>1.3.6.1.4.1.8072.3400.5.2.3.5.30.0</v>
      </c>
      <c r="AB512" t="s">
        <v>6556</v>
      </c>
      <c r="AC512" t="str">
        <f t="shared" si="124"/>
        <v>1.3.6.1.4.1.8072.3400.5.2.4.5.30.0</v>
      </c>
      <c r="AD512" t="s">
        <v>5836</v>
      </c>
    </row>
    <row r="513" spans="3:30">
      <c r="C513" t="str">
        <f t="shared" si="113"/>
        <v>1.3.6.1.4.1.8072.3400.2.1.5.31.0</v>
      </c>
      <c r="D513" t="s">
        <v>513</v>
      </c>
      <c r="E513" t="str">
        <f t="shared" si="114"/>
        <v>1.3.6.1.4.1.8072.3400.2.2.5.31.0</v>
      </c>
      <c r="F513" t="s">
        <v>1113</v>
      </c>
      <c r="G513" t="str">
        <f t="shared" si="115"/>
        <v>1.3.6.1.4.1.8072.3400.2.3.5.31.0</v>
      </c>
      <c r="H513" t="s">
        <v>1713</v>
      </c>
      <c r="I513" t="str">
        <f t="shared" si="116"/>
        <v>1.3.6.1.4.1.8072.3400.2.4.5.31.0</v>
      </c>
      <c r="J513" t="s">
        <v>2313</v>
      </c>
      <c r="M513" t="str">
        <f t="shared" si="117"/>
        <v>1.3.6.1.4.1.8072.3400.4.1.5.31.0</v>
      </c>
      <c r="N513" t="s">
        <v>2688</v>
      </c>
      <c r="O513" t="str">
        <f t="shared" si="118"/>
        <v>1.3.6.1.4.1.8072.3400.4.2.5.31.0</v>
      </c>
      <c r="P513" t="s">
        <v>3048</v>
      </c>
      <c r="Q513" t="str">
        <f t="shared" si="119"/>
        <v>1.3.6.1.4.1.8072.3400.4.3.5.31.0</v>
      </c>
      <c r="R513" t="s">
        <v>3410</v>
      </c>
      <c r="S513" t="str">
        <f t="shared" si="120"/>
        <v>1.3.6.1.4.1.8072.3400.4.4.5.31.0</v>
      </c>
      <c r="T513" t="s">
        <v>3771</v>
      </c>
      <c r="W513" t="str">
        <f t="shared" si="121"/>
        <v>1.3.6.1.4.1.8072.3400.5.2.1.5.31.0</v>
      </c>
      <c r="X513" t="s">
        <v>7997</v>
      </c>
      <c r="Y513" t="str">
        <f t="shared" si="122"/>
        <v>1.3.6.1.4.1.8072.3400.5.2.2.5.31.0</v>
      </c>
      <c r="Z513" t="s">
        <v>7277</v>
      </c>
      <c r="AA513" t="str">
        <f t="shared" si="123"/>
        <v>1.3.6.1.4.1.8072.3400.5.2.3.5.31.0</v>
      </c>
      <c r="AB513" t="s">
        <v>6557</v>
      </c>
      <c r="AC513" t="str">
        <f t="shared" si="124"/>
        <v>1.3.6.1.4.1.8072.3400.5.2.4.5.31.0</v>
      </c>
      <c r="AD513" t="s">
        <v>5837</v>
      </c>
    </row>
    <row r="514" spans="3:30">
      <c r="C514" t="str">
        <f t="shared" si="113"/>
        <v>1.3.6.1.4.1.8072.3400.2.1.5.32.0</v>
      </c>
      <c r="D514" t="s">
        <v>514</v>
      </c>
      <c r="E514" t="str">
        <f t="shared" si="114"/>
        <v>1.3.6.1.4.1.8072.3400.2.2.5.32.0</v>
      </c>
      <c r="F514" t="s">
        <v>1114</v>
      </c>
      <c r="G514" t="str">
        <f t="shared" si="115"/>
        <v>1.3.6.1.4.1.8072.3400.2.3.5.32.0</v>
      </c>
      <c r="H514" t="s">
        <v>1714</v>
      </c>
      <c r="I514" t="str">
        <f t="shared" si="116"/>
        <v>1.3.6.1.4.1.8072.3400.2.4.5.32.0</v>
      </c>
      <c r="J514" t="s">
        <v>2314</v>
      </c>
      <c r="M514" t="str">
        <f t="shared" si="117"/>
        <v>1.3.6.1.4.1.8072.3400.4.1.5.32.0</v>
      </c>
      <c r="N514" t="s">
        <v>2689</v>
      </c>
      <c r="O514" t="str">
        <f t="shared" si="118"/>
        <v>1.3.6.1.4.1.8072.3400.4.2.5.32.0</v>
      </c>
      <c r="P514" t="s">
        <v>3049</v>
      </c>
      <c r="Q514" t="str">
        <f t="shared" si="119"/>
        <v>1.3.6.1.4.1.8072.3400.4.3.5.32.0</v>
      </c>
      <c r="R514" t="s">
        <v>3411</v>
      </c>
      <c r="S514" t="str">
        <f t="shared" si="120"/>
        <v>1.3.6.1.4.1.8072.3400.4.4.5.32.0</v>
      </c>
      <c r="T514" t="s">
        <v>3772</v>
      </c>
      <c r="W514" t="str">
        <f t="shared" si="121"/>
        <v>1.3.6.1.4.1.8072.3400.5.2.1.5.32.0</v>
      </c>
      <c r="X514" t="s">
        <v>7998</v>
      </c>
      <c r="Y514" t="str">
        <f t="shared" si="122"/>
        <v>1.3.6.1.4.1.8072.3400.5.2.2.5.32.0</v>
      </c>
      <c r="Z514" t="s">
        <v>7278</v>
      </c>
      <c r="AA514" t="str">
        <f t="shared" si="123"/>
        <v>1.3.6.1.4.1.8072.3400.5.2.3.5.32.0</v>
      </c>
      <c r="AB514" t="s">
        <v>6558</v>
      </c>
      <c r="AC514" t="str">
        <f t="shared" si="124"/>
        <v>1.3.6.1.4.1.8072.3400.5.2.4.5.32.0</v>
      </c>
      <c r="AD514" t="s">
        <v>5838</v>
      </c>
    </row>
    <row r="515" spans="3:30">
      <c r="C515" t="str">
        <f t="shared" si="113"/>
        <v>1.3.6.1.4.1.8072.3400.2.1.5.33.0</v>
      </c>
      <c r="D515" t="s">
        <v>515</v>
      </c>
      <c r="E515" t="str">
        <f t="shared" si="114"/>
        <v>1.3.6.1.4.1.8072.3400.2.2.5.33.0</v>
      </c>
      <c r="F515" t="s">
        <v>1115</v>
      </c>
      <c r="G515" t="str">
        <f t="shared" si="115"/>
        <v>1.3.6.1.4.1.8072.3400.2.3.5.33.0</v>
      </c>
      <c r="H515" t="s">
        <v>1715</v>
      </c>
      <c r="I515" t="str">
        <f t="shared" si="116"/>
        <v>1.3.6.1.4.1.8072.3400.2.4.5.33.0</v>
      </c>
      <c r="J515" t="s">
        <v>2315</v>
      </c>
      <c r="M515" t="str">
        <f t="shared" si="117"/>
        <v>1.3.6.1.4.1.8072.3400.4.1.5.33.0</v>
      </c>
      <c r="N515" t="s">
        <v>2690</v>
      </c>
      <c r="O515" t="str">
        <f t="shared" si="118"/>
        <v>1.3.6.1.4.1.8072.3400.4.2.5.33.0</v>
      </c>
      <c r="P515" t="s">
        <v>3050</v>
      </c>
      <c r="Q515" t="str">
        <f t="shared" si="119"/>
        <v>1.3.6.1.4.1.8072.3400.4.3.5.33.0</v>
      </c>
      <c r="R515" t="s">
        <v>3412</v>
      </c>
      <c r="S515" t="str">
        <f t="shared" si="120"/>
        <v>1.3.6.1.4.1.8072.3400.4.4.5.33.0</v>
      </c>
      <c r="T515" t="s">
        <v>3773</v>
      </c>
      <c r="W515" t="str">
        <f t="shared" si="121"/>
        <v>1.3.6.1.4.1.8072.3400.5.2.1.5.33.0</v>
      </c>
      <c r="X515" t="s">
        <v>7999</v>
      </c>
      <c r="Y515" t="str">
        <f t="shared" si="122"/>
        <v>1.3.6.1.4.1.8072.3400.5.2.2.5.33.0</v>
      </c>
      <c r="Z515" t="s">
        <v>7279</v>
      </c>
      <c r="AA515" t="str">
        <f t="shared" si="123"/>
        <v>1.3.6.1.4.1.8072.3400.5.2.3.5.33.0</v>
      </c>
      <c r="AB515" t="s">
        <v>6559</v>
      </c>
      <c r="AC515" t="str">
        <f t="shared" si="124"/>
        <v>1.3.6.1.4.1.8072.3400.5.2.4.5.33.0</v>
      </c>
      <c r="AD515" t="s">
        <v>5839</v>
      </c>
    </row>
    <row r="516" spans="3:30">
      <c r="C516" t="str">
        <f t="shared" si="113"/>
        <v>1.3.6.1.4.1.8072.3400.2.1.5.34.0</v>
      </c>
      <c r="D516" t="s">
        <v>516</v>
      </c>
      <c r="E516" t="str">
        <f t="shared" si="114"/>
        <v>1.3.6.1.4.1.8072.3400.2.2.5.34.0</v>
      </c>
      <c r="F516" t="s">
        <v>1116</v>
      </c>
      <c r="G516" t="str">
        <f t="shared" si="115"/>
        <v>1.3.6.1.4.1.8072.3400.2.3.5.34.0</v>
      </c>
      <c r="H516" t="s">
        <v>1716</v>
      </c>
      <c r="I516" t="str">
        <f t="shared" si="116"/>
        <v>1.3.6.1.4.1.8072.3400.2.4.5.34.0</v>
      </c>
      <c r="J516" t="s">
        <v>2316</v>
      </c>
      <c r="M516" t="str">
        <f t="shared" si="117"/>
        <v>1.3.6.1.4.1.8072.3400.4.1.5.34.0</v>
      </c>
      <c r="N516" t="s">
        <v>2691</v>
      </c>
      <c r="O516" t="str">
        <f t="shared" si="118"/>
        <v>1.3.6.1.4.1.8072.3400.4.2.5.34.0</v>
      </c>
      <c r="P516" t="s">
        <v>3051</v>
      </c>
      <c r="Q516" t="str">
        <f t="shared" si="119"/>
        <v>1.3.6.1.4.1.8072.3400.4.3.5.34.0</v>
      </c>
      <c r="R516" t="s">
        <v>3413</v>
      </c>
      <c r="S516" t="str">
        <f t="shared" si="120"/>
        <v>1.3.6.1.4.1.8072.3400.4.4.5.34.0</v>
      </c>
      <c r="T516" t="s">
        <v>3774</v>
      </c>
      <c r="W516" t="str">
        <f t="shared" si="121"/>
        <v>1.3.6.1.4.1.8072.3400.5.2.1.5.34.0</v>
      </c>
      <c r="X516" t="s">
        <v>8000</v>
      </c>
      <c r="Y516" t="str">
        <f t="shared" si="122"/>
        <v>1.3.6.1.4.1.8072.3400.5.2.2.5.34.0</v>
      </c>
      <c r="Z516" t="s">
        <v>7280</v>
      </c>
      <c r="AA516" t="str">
        <f t="shared" si="123"/>
        <v>1.3.6.1.4.1.8072.3400.5.2.3.5.34.0</v>
      </c>
      <c r="AB516" t="s">
        <v>6560</v>
      </c>
      <c r="AC516" t="str">
        <f t="shared" si="124"/>
        <v>1.3.6.1.4.1.8072.3400.5.2.4.5.34.0</v>
      </c>
      <c r="AD516" t="s">
        <v>5840</v>
      </c>
    </row>
    <row r="517" spans="3:30">
      <c r="C517" t="str">
        <f t="shared" si="113"/>
        <v>1.3.6.1.4.1.8072.3400.2.1.5.35.0</v>
      </c>
      <c r="D517" t="s">
        <v>517</v>
      </c>
      <c r="E517" t="str">
        <f t="shared" si="114"/>
        <v>1.3.6.1.4.1.8072.3400.2.2.5.35.0</v>
      </c>
      <c r="F517" t="s">
        <v>1117</v>
      </c>
      <c r="G517" t="str">
        <f t="shared" si="115"/>
        <v>1.3.6.1.4.1.8072.3400.2.3.5.35.0</v>
      </c>
      <c r="H517" t="s">
        <v>1717</v>
      </c>
      <c r="I517" t="str">
        <f t="shared" si="116"/>
        <v>1.3.6.1.4.1.8072.3400.2.4.5.35.0</v>
      </c>
      <c r="J517" t="s">
        <v>2317</v>
      </c>
      <c r="M517" t="str">
        <f t="shared" si="117"/>
        <v>1.3.6.1.4.1.8072.3400.4.1.5.35.0</v>
      </c>
      <c r="N517" t="s">
        <v>2692</v>
      </c>
      <c r="O517" t="str">
        <f t="shared" si="118"/>
        <v>1.3.6.1.4.1.8072.3400.4.2.5.35.0</v>
      </c>
      <c r="P517" t="s">
        <v>3052</v>
      </c>
      <c r="Q517" t="str">
        <f t="shared" si="119"/>
        <v>1.3.6.1.4.1.8072.3400.4.3.5.35.0</v>
      </c>
      <c r="R517" t="s">
        <v>3414</v>
      </c>
      <c r="S517" t="str">
        <f t="shared" si="120"/>
        <v>1.3.6.1.4.1.8072.3400.4.4.5.35.0</v>
      </c>
      <c r="T517" t="s">
        <v>3775</v>
      </c>
      <c r="W517" t="str">
        <f t="shared" si="121"/>
        <v>1.3.6.1.4.1.8072.3400.5.2.1.5.35.0</v>
      </c>
      <c r="X517" t="s">
        <v>8001</v>
      </c>
      <c r="Y517" t="str">
        <f t="shared" si="122"/>
        <v>1.3.6.1.4.1.8072.3400.5.2.2.5.35.0</v>
      </c>
      <c r="Z517" t="s">
        <v>7281</v>
      </c>
      <c r="AA517" t="str">
        <f t="shared" si="123"/>
        <v>1.3.6.1.4.1.8072.3400.5.2.3.5.35.0</v>
      </c>
      <c r="AB517" t="s">
        <v>6561</v>
      </c>
      <c r="AC517" t="str">
        <f t="shared" si="124"/>
        <v>1.3.6.1.4.1.8072.3400.5.2.4.5.35.0</v>
      </c>
      <c r="AD517" t="s">
        <v>5841</v>
      </c>
    </row>
    <row r="518" spans="3:30">
      <c r="C518" t="str">
        <f t="shared" si="113"/>
        <v>1.3.6.1.4.1.8072.3400.2.1.5.36.0</v>
      </c>
      <c r="D518" t="s">
        <v>518</v>
      </c>
      <c r="E518" t="str">
        <f t="shared" si="114"/>
        <v>1.3.6.1.4.1.8072.3400.2.2.5.36.0</v>
      </c>
      <c r="F518" t="s">
        <v>1118</v>
      </c>
      <c r="G518" t="str">
        <f t="shared" si="115"/>
        <v>1.3.6.1.4.1.8072.3400.2.3.5.36.0</v>
      </c>
      <c r="H518" t="s">
        <v>1718</v>
      </c>
      <c r="I518" t="str">
        <f t="shared" si="116"/>
        <v>1.3.6.1.4.1.8072.3400.2.4.5.36.0</v>
      </c>
      <c r="J518" t="s">
        <v>2318</v>
      </c>
      <c r="M518" t="str">
        <f t="shared" si="117"/>
        <v>1.3.6.1.4.1.8072.3400.4.1.5.36.0</v>
      </c>
      <c r="N518" t="s">
        <v>2693</v>
      </c>
      <c r="O518" t="str">
        <f t="shared" si="118"/>
        <v>1.3.6.1.4.1.8072.3400.4.2.5.36.0</v>
      </c>
      <c r="P518" t="s">
        <v>3053</v>
      </c>
      <c r="Q518" t="str">
        <f t="shared" si="119"/>
        <v>1.3.6.1.4.1.8072.3400.4.3.5.36.0</v>
      </c>
      <c r="R518" t="s">
        <v>3415</v>
      </c>
      <c r="S518" t="str">
        <f t="shared" si="120"/>
        <v>1.3.6.1.4.1.8072.3400.4.4.5.36.0</v>
      </c>
      <c r="T518" t="s">
        <v>3776</v>
      </c>
      <c r="W518" t="str">
        <f t="shared" si="121"/>
        <v>1.3.6.1.4.1.8072.3400.5.2.1.5.36.0</v>
      </c>
      <c r="X518" t="s">
        <v>8002</v>
      </c>
      <c r="Y518" t="str">
        <f t="shared" si="122"/>
        <v>1.3.6.1.4.1.8072.3400.5.2.2.5.36.0</v>
      </c>
      <c r="Z518" t="s">
        <v>7282</v>
      </c>
      <c r="AA518" t="str">
        <f t="shared" si="123"/>
        <v>1.3.6.1.4.1.8072.3400.5.2.3.5.36.0</v>
      </c>
      <c r="AB518" t="s">
        <v>6562</v>
      </c>
      <c r="AC518" t="str">
        <f t="shared" si="124"/>
        <v>1.3.6.1.4.1.8072.3400.5.2.4.5.36.0</v>
      </c>
      <c r="AD518" t="s">
        <v>5842</v>
      </c>
    </row>
    <row r="519" spans="3:30">
      <c r="C519" t="str">
        <f t="shared" si="113"/>
        <v>1.3.6.1.4.1.8072.3400.2.1.5.37.0</v>
      </c>
      <c r="D519" t="s">
        <v>519</v>
      </c>
      <c r="E519" t="str">
        <f t="shared" si="114"/>
        <v>1.3.6.1.4.1.8072.3400.2.2.5.37.0</v>
      </c>
      <c r="F519" t="s">
        <v>1119</v>
      </c>
      <c r="G519" t="str">
        <f t="shared" si="115"/>
        <v>1.3.6.1.4.1.8072.3400.2.3.5.37.0</v>
      </c>
      <c r="H519" t="s">
        <v>1719</v>
      </c>
      <c r="I519" t="str">
        <f t="shared" si="116"/>
        <v>1.3.6.1.4.1.8072.3400.2.4.5.37.0</v>
      </c>
      <c r="J519" t="s">
        <v>2319</v>
      </c>
      <c r="M519" t="str">
        <f t="shared" si="117"/>
        <v>1.3.6.1.4.1.8072.3400.4.1.5.37.0</v>
      </c>
      <c r="N519" t="s">
        <v>2694</v>
      </c>
      <c r="O519" t="str">
        <f t="shared" si="118"/>
        <v>1.3.6.1.4.1.8072.3400.4.2.5.37.0</v>
      </c>
      <c r="P519" t="s">
        <v>3054</v>
      </c>
      <c r="Q519" t="str">
        <f t="shared" si="119"/>
        <v>1.3.6.1.4.1.8072.3400.4.3.5.37.0</v>
      </c>
      <c r="R519" t="s">
        <v>3416</v>
      </c>
      <c r="S519" t="str">
        <f t="shared" si="120"/>
        <v>1.3.6.1.4.1.8072.3400.4.4.5.37.0</v>
      </c>
      <c r="T519" t="s">
        <v>3777</v>
      </c>
      <c r="W519" t="str">
        <f t="shared" si="121"/>
        <v>1.3.6.1.4.1.8072.3400.5.2.1.5.37.0</v>
      </c>
      <c r="X519" t="s">
        <v>8003</v>
      </c>
      <c r="Y519" t="str">
        <f t="shared" si="122"/>
        <v>1.3.6.1.4.1.8072.3400.5.2.2.5.37.0</v>
      </c>
      <c r="Z519" t="s">
        <v>7283</v>
      </c>
      <c r="AA519" t="str">
        <f t="shared" si="123"/>
        <v>1.3.6.1.4.1.8072.3400.5.2.3.5.37.0</v>
      </c>
      <c r="AB519" t="s">
        <v>6563</v>
      </c>
      <c r="AC519" t="str">
        <f t="shared" si="124"/>
        <v>1.3.6.1.4.1.8072.3400.5.2.4.5.37.0</v>
      </c>
      <c r="AD519" t="s">
        <v>5843</v>
      </c>
    </row>
    <row r="520" spans="3:30">
      <c r="C520" t="str">
        <f t="shared" si="113"/>
        <v>1.3.6.1.4.1.8072.3400.2.1.5.38.0</v>
      </c>
      <c r="D520" t="s">
        <v>520</v>
      </c>
      <c r="E520" t="str">
        <f t="shared" si="114"/>
        <v>1.3.6.1.4.1.8072.3400.2.2.5.38.0</v>
      </c>
      <c r="F520" t="s">
        <v>1120</v>
      </c>
      <c r="G520" t="str">
        <f t="shared" si="115"/>
        <v>1.3.6.1.4.1.8072.3400.2.3.5.38.0</v>
      </c>
      <c r="H520" t="s">
        <v>1720</v>
      </c>
      <c r="I520" t="str">
        <f t="shared" si="116"/>
        <v>1.3.6.1.4.1.8072.3400.2.4.5.38.0</v>
      </c>
      <c r="J520" t="s">
        <v>2320</v>
      </c>
      <c r="M520" t="str">
        <f t="shared" si="117"/>
        <v>1.3.6.1.4.1.8072.3400.4.1.5.38.0</v>
      </c>
      <c r="N520" t="s">
        <v>2695</v>
      </c>
      <c r="O520" t="str">
        <f t="shared" si="118"/>
        <v>1.3.6.1.4.1.8072.3400.4.2.5.38.0</v>
      </c>
      <c r="P520" t="s">
        <v>3055</v>
      </c>
      <c r="Q520" t="str">
        <f t="shared" si="119"/>
        <v>1.3.6.1.4.1.8072.3400.4.3.5.38.0</v>
      </c>
      <c r="R520" t="s">
        <v>3417</v>
      </c>
      <c r="S520" t="str">
        <f t="shared" si="120"/>
        <v>1.3.6.1.4.1.8072.3400.4.4.5.38.0</v>
      </c>
      <c r="T520" t="s">
        <v>3778</v>
      </c>
      <c r="W520" t="str">
        <f t="shared" si="121"/>
        <v>1.3.6.1.4.1.8072.3400.5.2.1.5.38.0</v>
      </c>
      <c r="X520" t="s">
        <v>8004</v>
      </c>
      <c r="Y520" t="str">
        <f t="shared" si="122"/>
        <v>1.3.6.1.4.1.8072.3400.5.2.2.5.38.0</v>
      </c>
      <c r="Z520" t="s">
        <v>7284</v>
      </c>
      <c r="AA520" t="str">
        <f t="shared" si="123"/>
        <v>1.3.6.1.4.1.8072.3400.5.2.3.5.38.0</v>
      </c>
      <c r="AB520" t="s">
        <v>6564</v>
      </c>
      <c r="AC520" t="str">
        <f t="shared" si="124"/>
        <v>1.3.6.1.4.1.8072.3400.5.2.4.5.38.0</v>
      </c>
      <c r="AD520" t="s">
        <v>5844</v>
      </c>
    </row>
    <row r="521" spans="3:30">
      <c r="C521" t="str">
        <f t="shared" si="113"/>
        <v>1.3.6.1.4.1.8072.3400.2.1.5.39.0</v>
      </c>
      <c r="D521" t="s">
        <v>521</v>
      </c>
      <c r="E521" t="str">
        <f t="shared" si="114"/>
        <v>1.3.6.1.4.1.8072.3400.2.2.5.39.0</v>
      </c>
      <c r="F521" t="s">
        <v>1121</v>
      </c>
      <c r="G521" t="str">
        <f t="shared" si="115"/>
        <v>1.3.6.1.4.1.8072.3400.2.3.5.39.0</v>
      </c>
      <c r="H521" t="s">
        <v>1721</v>
      </c>
      <c r="I521" t="str">
        <f t="shared" si="116"/>
        <v>1.3.6.1.4.1.8072.3400.2.4.5.39.0</v>
      </c>
      <c r="J521" t="s">
        <v>2321</v>
      </c>
      <c r="M521" t="str">
        <f t="shared" si="117"/>
        <v>1.3.6.1.4.1.8072.3400.4.1.5.39.0</v>
      </c>
      <c r="N521" t="s">
        <v>2696</v>
      </c>
      <c r="O521" t="str">
        <f t="shared" si="118"/>
        <v>1.3.6.1.4.1.8072.3400.4.2.5.39.0</v>
      </c>
      <c r="P521" t="s">
        <v>3056</v>
      </c>
      <c r="Q521" t="str">
        <f t="shared" si="119"/>
        <v>1.3.6.1.4.1.8072.3400.4.3.5.39.0</v>
      </c>
      <c r="R521" t="s">
        <v>3418</v>
      </c>
      <c r="S521" t="str">
        <f t="shared" si="120"/>
        <v>1.3.6.1.4.1.8072.3400.4.4.5.39.0</v>
      </c>
      <c r="T521" t="s">
        <v>3779</v>
      </c>
      <c r="W521" t="str">
        <f t="shared" si="121"/>
        <v>1.3.6.1.4.1.8072.3400.5.2.1.5.39.0</v>
      </c>
      <c r="X521" t="s">
        <v>8005</v>
      </c>
      <c r="Y521" t="str">
        <f t="shared" si="122"/>
        <v>1.3.6.1.4.1.8072.3400.5.2.2.5.39.0</v>
      </c>
      <c r="Z521" t="s">
        <v>7285</v>
      </c>
      <c r="AA521" t="str">
        <f t="shared" si="123"/>
        <v>1.3.6.1.4.1.8072.3400.5.2.3.5.39.0</v>
      </c>
      <c r="AB521" t="s">
        <v>6565</v>
      </c>
      <c r="AC521" t="str">
        <f t="shared" si="124"/>
        <v>1.3.6.1.4.1.8072.3400.5.2.4.5.39.0</v>
      </c>
      <c r="AD521" t="s">
        <v>5845</v>
      </c>
    </row>
    <row r="522" spans="3:30">
      <c r="C522" t="str">
        <f t="shared" si="113"/>
        <v>1.3.6.1.4.1.8072.3400.2.1.5.40.0</v>
      </c>
      <c r="D522" t="s">
        <v>522</v>
      </c>
      <c r="E522" t="str">
        <f t="shared" si="114"/>
        <v>1.3.6.1.4.1.8072.3400.2.2.5.40.0</v>
      </c>
      <c r="F522" t="s">
        <v>1122</v>
      </c>
      <c r="G522" t="str">
        <f t="shared" si="115"/>
        <v>1.3.6.1.4.1.8072.3400.2.3.5.40.0</v>
      </c>
      <c r="H522" t="s">
        <v>1722</v>
      </c>
      <c r="I522" t="str">
        <f t="shared" si="116"/>
        <v>1.3.6.1.4.1.8072.3400.2.4.5.40.0</v>
      </c>
      <c r="J522" t="s">
        <v>2322</v>
      </c>
      <c r="M522" t="str">
        <f t="shared" si="117"/>
        <v>1.3.6.1.4.1.8072.3400.4.1.5.40.0</v>
      </c>
      <c r="N522" t="s">
        <v>2697</v>
      </c>
      <c r="O522" t="str">
        <f t="shared" si="118"/>
        <v>1.3.6.1.4.1.8072.3400.4.2.5.40.0</v>
      </c>
      <c r="P522" t="s">
        <v>3057</v>
      </c>
      <c r="Q522" t="str">
        <f t="shared" si="119"/>
        <v>1.3.6.1.4.1.8072.3400.4.3.5.40.0</v>
      </c>
      <c r="R522" t="s">
        <v>3419</v>
      </c>
      <c r="S522" t="str">
        <f t="shared" si="120"/>
        <v>1.3.6.1.4.1.8072.3400.4.4.5.40.0</v>
      </c>
      <c r="T522" t="s">
        <v>3780</v>
      </c>
      <c r="W522" t="str">
        <f t="shared" si="121"/>
        <v>1.3.6.1.4.1.8072.3400.5.2.1.5.40.0</v>
      </c>
      <c r="X522" t="s">
        <v>8006</v>
      </c>
      <c r="Y522" t="str">
        <f t="shared" si="122"/>
        <v>1.3.6.1.4.1.8072.3400.5.2.2.5.40.0</v>
      </c>
      <c r="Z522" t="s">
        <v>7286</v>
      </c>
      <c r="AA522" t="str">
        <f t="shared" si="123"/>
        <v>1.3.6.1.4.1.8072.3400.5.2.3.5.40.0</v>
      </c>
      <c r="AB522" t="s">
        <v>6566</v>
      </c>
      <c r="AC522" t="str">
        <f t="shared" si="124"/>
        <v>1.3.6.1.4.1.8072.3400.5.2.4.5.40.0</v>
      </c>
      <c r="AD522" t="s">
        <v>5846</v>
      </c>
    </row>
    <row r="523" spans="3:30">
      <c r="C523" t="str">
        <f t="shared" si="113"/>
        <v>1.3.6.1.4.1.8072.3400.2.1.5.41.0</v>
      </c>
      <c r="D523" t="s">
        <v>523</v>
      </c>
      <c r="E523" t="str">
        <f t="shared" si="114"/>
        <v>1.3.6.1.4.1.8072.3400.2.2.5.41.0</v>
      </c>
      <c r="F523" t="s">
        <v>1123</v>
      </c>
      <c r="G523" t="str">
        <f t="shared" si="115"/>
        <v>1.3.6.1.4.1.8072.3400.2.3.5.41.0</v>
      </c>
      <c r="H523" t="s">
        <v>1723</v>
      </c>
      <c r="I523" t="str">
        <f t="shared" si="116"/>
        <v>1.3.6.1.4.1.8072.3400.2.4.5.41.0</v>
      </c>
      <c r="J523" t="s">
        <v>2323</v>
      </c>
      <c r="M523" t="str">
        <f t="shared" si="117"/>
        <v>1.3.6.1.4.1.8072.3400.4.1.5.41.0</v>
      </c>
      <c r="N523" t="s">
        <v>2698</v>
      </c>
      <c r="O523" t="str">
        <f t="shared" si="118"/>
        <v>1.3.6.1.4.1.8072.3400.4.2.5.41.0</v>
      </c>
      <c r="P523" t="s">
        <v>3058</v>
      </c>
      <c r="Q523" t="str">
        <f t="shared" si="119"/>
        <v>1.3.6.1.4.1.8072.3400.4.3.5.41.0</v>
      </c>
      <c r="R523" t="s">
        <v>3420</v>
      </c>
      <c r="S523" t="str">
        <f t="shared" si="120"/>
        <v>1.3.6.1.4.1.8072.3400.4.4.5.41.0</v>
      </c>
      <c r="T523" t="s">
        <v>3781</v>
      </c>
      <c r="W523" t="str">
        <f t="shared" si="121"/>
        <v>1.3.6.1.4.1.8072.3400.5.2.1.5.41.0</v>
      </c>
      <c r="X523" t="s">
        <v>8007</v>
      </c>
      <c r="Y523" t="str">
        <f t="shared" si="122"/>
        <v>1.3.6.1.4.1.8072.3400.5.2.2.5.41.0</v>
      </c>
      <c r="Z523" t="s">
        <v>7287</v>
      </c>
      <c r="AA523" t="str">
        <f t="shared" si="123"/>
        <v>1.3.6.1.4.1.8072.3400.5.2.3.5.41.0</v>
      </c>
      <c r="AB523" t="s">
        <v>6567</v>
      </c>
      <c r="AC523" t="str">
        <f t="shared" si="124"/>
        <v>1.3.6.1.4.1.8072.3400.5.2.4.5.41.0</v>
      </c>
      <c r="AD523" t="s">
        <v>5847</v>
      </c>
    </row>
    <row r="524" spans="3:30">
      <c r="C524" t="str">
        <f t="shared" si="113"/>
        <v>1.3.6.1.4.1.8072.3400.2.1.5.42.0</v>
      </c>
      <c r="D524" t="s">
        <v>524</v>
      </c>
      <c r="E524" t="str">
        <f t="shared" si="114"/>
        <v>1.3.6.1.4.1.8072.3400.2.2.5.42.0</v>
      </c>
      <c r="F524" t="s">
        <v>1124</v>
      </c>
      <c r="G524" t="str">
        <f t="shared" si="115"/>
        <v>1.3.6.1.4.1.8072.3400.2.3.5.42.0</v>
      </c>
      <c r="H524" t="s">
        <v>1724</v>
      </c>
      <c r="I524" t="str">
        <f t="shared" si="116"/>
        <v>1.3.6.1.4.1.8072.3400.2.4.5.42.0</v>
      </c>
      <c r="J524" t="s">
        <v>2324</v>
      </c>
      <c r="M524" t="str">
        <f t="shared" si="117"/>
        <v>1.3.6.1.4.1.8072.3400.4.1.5.42.0</v>
      </c>
      <c r="N524" t="s">
        <v>2699</v>
      </c>
      <c r="O524" t="str">
        <f t="shared" si="118"/>
        <v>1.3.6.1.4.1.8072.3400.4.2.5.42.0</v>
      </c>
      <c r="P524" t="s">
        <v>3059</v>
      </c>
      <c r="Q524" t="str">
        <f t="shared" si="119"/>
        <v>1.3.6.1.4.1.8072.3400.4.3.5.42.0</v>
      </c>
      <c r="R524" t="s">
        <v>3421</v>
      </c>
      <c r="S524" t="str">
        <f t="shared" si="120"/>
        <v>1.3.6.1.4.1.8072.3400.4.4.5.42.0</v>
      </c>
      <c r="T524" t="s">
        <v>3782</v>
      </c>
      <c r="W524" t="str">
        <f t="shared" si="121"/>
        <v>1.3.6.1.4.1.8072.3400.5.2.1.5.42.0</v>
      </c>
      <c r="X524" t="s">
        <v>8008</v>
      </c>
      <c r="Y524" t="str">
        <f t="shared" si="122"/>
        <v>1.3.6.1.4.1.8072.3400.5.2.2.5.42.0</v>
      </c>
      <c r="Z524" t="s">
        <v>7288</v>
      </c>
      <c r="AA524" t="str">
        <f t="shared" si="123"/>
        <v>1.3.6.1.4.1.8072.3400.5.2.3.5.42.0</v>
      </c>
      <c r="AB524" t="s">
        <v>6568</v>
      </c>
      <c r="AC524" t="str">
        <f t="shared" si="124"/>
        <v>1.3.6.1.4.1.8072.3400.5.2.4.5.42.0</v>
      </c>
      <c r="AD524" t="s">
        <v>5848</v>
      </c>
    </row>
    <row r="525" spans="3:30">
      <c r="C525" t="str">
        <f t="shared" si="113"/>
        <v>1.3.6.1.4.1.8072.3400.2.1.5.43.0</v>
      </c>
      <c r="D525" t="s">
        <v>525</v>
      </c>
      <c r="E525" t="str">
        <f t="shared" si="114"/>
        <v>1.3.6.1.4.1.8072.3400.2.2.5.43.0</v>
      </c>
      <c r="F525" t="s">
        <v>1125</v>
      </c>
      <c r="G525" t="str">
        <f t="shared" si="115"/>
        <v>1.3.6.1.4.1.8072.3400.2.3.5.43.0</v>
      </c>
      <c r="H525" t="s">
        <v>1725</v>
      </c>
      <c r="I525" t="str">
        <f t="shared" si="116"/>
        <v>1.3.6.1.4.1.8072.3400.2.4.5.43.0</v>
      </c>
      <c r="J525" t="s">
        <v>2325</v>
      </c>
      <c r="M525" t="str">
        <f t="shared" si="117"/>
        <v>1.3.6.1.4.1.8072.3400.4.1.5.43.0</v>
      </c>
      <c r="N525" t="s">
        <v>2700</v>
      </c>
      <c r="O525" t="str">
        <f t="shared" si="118"/>
        <v>1.3.6.1.4.1.8072.3400.4.2.5.43.0</v>
      </c>
      <c r="P525" t="s">
        <v>3060</v>
      </c>
      <c r="Q525" t="str">
        <f t="shared" si="119"/>
        <v>1.3.6.1.4.1.8072.3400.4.3.5.43.0</v>
      </c>
      <c r="R525" t="s">
        <v>3422</v>
      </c>
      <c r="S525" t="str">
        <f t="shared" si="120"/>
        <v>1.3.6.1.4.1.8072.3400.4.4.5.43.0</v>
      </c>
      <c r="T525" t="s">
        <v>3783</v>
      </c>
      <c r="W525" t="str">
        <f t="shared" si="121"/>
        <v>1.3.6.1.4.1.8072.3400.5.2.1.5.43.0</v>
      </c>
      <c r="X525" t="s">
        <v>8009</v>
      </c>
      <c r="Y525" t="str">
        <f t="shared" si="122"/>
        <v>1.3.6.1.4.1.8072.3400.5.2.2.5.43.0</v>
      </c>
      <c r="Z525" t="s">
        <v>7289</v>
      </c>
      <c r="AA525" t="str">
        <f t="shared" si="123"/>
        <v>1.3.6.1.4.1.8072.3400.5.2.3.5.43.0</v>
      </c>
      <c r="AB525" t="s">
        <v>6569</v>
      </c>
      <c r="AC525" t="str">
        <f t="shared" si="124"/>
        <v>1.3.6.1.4.1.8072.3400.5.2.4.5.43.0</v>
      </c>
      <c r="AD525" t="s">
        <v>5849</v>
      </c>
    </row>
    <row r="526" spans="3:30">
      <c r="C526" t="str">
        <f t="shared" si="113"/>
        <v>1.3.6.1.4.1.8072.3400.2.1.5.44.0</v>
      </c>
      <c r="D526" t="s">
        <v>526</v>
      </c>
      <c r="E526" t="str">
        <f t="shared" si="114"/>
        <v>1.3.6.1.4.1.8072.3400.2.2.5.44.0</v>
      </c>
      <c r="F526" t="s">
        <v>1126</v>
      </c>
      <c r="G526" t="str">
        <f t="shared" si="115"/>
        <v>1.3.6.1.4.1.8072.3400.2.3.5.44.0</v>
      </c>
      <c r="H526" t="s">
        <v>1726</v>
      </c>
      <c r="I526" t="str">
        <f t="shared" si="116"/>
        <v>1.3.6.1.4.1.8072.3400.2.4.5.44.0</v>
      </c>
      <c r="J526" t="s">
        <v>2326</v>
      </c>
      <c r="M526" t="str">
        <f t="shared" si="117"/>
        <v>1.3.6.1.4.1.8072.3400.4.1.5.44.0</v>
      </c>
      <c r="N526" t="s">
        <v>2701</v>
      </c>
      <c r="O526" t="str">
        <f t="shared" si="118"/>
        <v>1.3.6.1.4.1.8072.3400.4.2.5.44.0</v>
      </c>
      <c r="P526" t="s">
        <v>3061</v>
      </c>
      <c r="Q526" t="str">
        <f t="shared" si="119"/>
        <v>1.3.6.1.4.1.8072.3400.4.3.5.44.0</v>
      </c>
      <c r="R526" t="s">
        <v>3423</v>
      </c>
      <c r="S526" t="str">
        <f t="shared" si="120"/>
        <v>1.3.6.1.4.1.8072.3400.4.4.5.44.0</v>
      </c>
      <c r="T526" t="s">
        <v>3784</v>
      </c>
      <c r="W526" t="str">
        <f t="shared" si="121"/>
        <v>1.3.6.1.4.1.8072.3400.5.2.1.5.44.0</v>
      </c>
      <c r="X526" t="s">
        <v>8010</v>
      </c>
      <c r="Y526" t="str">
        <f t="shared" si="122"/>
        <v>1.3.6.1.4.1.8072.3400.5.2.2.5.44.0</v>
      </c>
      <c r="Z526" t="s">
        <v>7290</v>
      </c>
      <c r="AA526" t="str">
        <f t="shared" si="123"/>
        <v>1.3.6.1.4.1.8072.3400.5.2.3.5.44.0</v>
      </c>
      <c r="AB526" t="s">
        <v>6570</v>
      </c>
      <c r="AC526" t="str">
        <f t="shared" si="124"/>
        <v>1.3.6.1.4.1.8072.3400.5.2.4.5.44.0</v>
      </c>
      <c r="AD526" t="s">
        <v>5850</v>
      </c>
    </row>
    <row r="527" spans="3:30">
      <c r="C527" t="str">
        <f t="shared" si="113"/>
        <v>1.3.6.1.4.1.8072.3400.2.1.5.45.0</v>
      </c>
      <c r="D527" t="s">
        <v>527</v>
      </c>
      <c r="E527" t="str">
        <f t="shared" si="114"/>
        <v>1.3.6.1.4.1.8072.3400.2.2.5.45.0</v>
      </c>
      <c r="F527" t="s">
        <v>1127</v>
      </c>
      <c r="G527" t="str">
        <f t="shared" si="115"/>
        <v>1.3.6.1.4.1.8072.3400.2.3.5.45.0</v>
      </c>
      <c r="H527" t="s">
        <v>1727</v>
      </c>
      <c r="I527" t="str">
        <f t="shared" si="116"/>
        <v>1.3.6.1.4.1.8072.3400.2.4.5.45.0</v>
      </c>
      <c r="J527" t="s">
        <v>2327</v>
      </c>
      <c r="M527" t="str">
        <f t="shared" si="117"/>
        <v>1.3.6.1.4.1.8072.3400.4.1.5.45.0</v>
      </c>
      <c r="N527" t="s">
        <v>2702</v>
      </c>
      <c r="O527" t="str">
        <f t="shared" si="118"/>
        <v>1.3.6.1.4.1.8072.3400.4.2.5.45.0</v>
      </c>
      <c r="P527" t="s">
        <v>3062</v>
      </c>
      <c r="Q527" t="str">
        <f t="shared" si="119"/>
        <v>1.3.6.1.4.1.8072.3400.4.3.5.45.0</v>
      </c>
      <c r="R527" t="s">
        <v>3424</v>
      </c>
      <c r="S527" t="str">
        <f t="shared" si="120"/>
        <v>1.3.6.1.4.1.8072.3400.4.4.5.45.0</v>
      </c>
      <c r="T527" t="s">
        <v>3785</v>
      </c>
      <c r="W527" t="str">
        <f t="shared" si="121"/>
        <v>1.3.6.1.4.1.8072.3400.5.2.1.5.45.0</v>
      </c>
      <c r="X527" t="s">
        <v>8011</v>
      </c>
      <c r="Y527" t="str">
        <f t="shared" si="122"/>
        <v>1.3.6.1.4.1.8072.3400.5.2.2.5.45.0</v>
      </c>
      <c r="Z527" t="s">
        <v>7291</v>
      </c>
      <c r="AA527" t="str">
        <f t="shared" si="123"/>
        <v>1.3.6.1.4.1.8072.3400.5.2.3.5.45.0</v>
      </c>
      <c r="AB527" t="s">
        <v>6571</v>
      </c>
      <c r="AC527" t="str">
        <f t="shared" si="124"/>
        <v>1.3.6.1.4.1.8072.3400.5.2.4.5.45.0</v>
      </c>
      <c r="AD527" t="s">
        <v>5851</v>
      </c>
    </row>
    <row r="528" spans="3:30">
      <c r="C528" t="str">
        <f t="shared" si="113"/>
        <v>1.3.6.1.4.1.8072.3400.2.1.5.46.0</v>
      </c>
      <c r="D528" t="s">
        <v>528</v>
      </c>
      <c r="E528" t="str">
        <f t="shared" si="114"/>
        <v>1.3.6.1.4.1.8072.3400.2.2.5.46.0</v>
      </c>
      <c r="F528" t="s">
        <v>1128</v>
      </c>
      <c r="G528" t="str">
        <f t="shared" si="115"/>
        <v>1.3.6.1.4.1.8072.3400.2.3.5.46.0</v>
      </c>
      <c r="H528" t="s">
        <v>1728</v>
      </c>
      <c r="I528" t="str">
        <f t="shared" si="116"/>
        <v>1.3.6.1.4.1.8072.3400.2.4.5.46.0</v>
      </c>
      <c r="J528" t="s">
        <v>2328</v>
      </c>
      <c r="M528" t="str">
        <f t="shared" si="117"/>
        <v>1.3.6.1.4.1.8072.3400.4.1.5.46.0</v>
      </c>
      <c r="N528" t="s">
        <v>2703</v>
      </c>
      <c r="O528" t="str">
        <f t="shared" si="118"/>
        <v>1.3.6.1.4.1.8072.3400.4.2.5.46.0</v>
      </c>
      <c r="P528" t="s">
        <v>3063</v>
      </c>
      <c r="Q528" t="str">
        <f t="shared" si="119"/>
        <v>1.3.6.1.4.1.8072.3400.4.3.5.46.0</v>
      </c>
      <c r="R528" t="s">
        <v>3425</v>
      </c>
      <c r="S528" t="str">
        <f t="shared" si="120"/>
        <v>1.3.6.1.4.1.8072.3400.4.4.5.46.0</v>
      </c>
      <c r="T528" t="s">
        <v>3786</v>
      </c>
      <c r="W528" t="str">
        <f t="shared" si="121"/>
        <v>1.3.6.1.4.1.8072.3400.5.2.1.5.46.0</v>
      </c>
      <c r="X528" t="s">
        <v>8012</v>
      </c>
      <c r="Y528" t="str">
        <f t="shared" si="122"/>
        <v>1.3.6.1.4.1.8072.3400.5.2.2.5.46.0</v>
      </c>
      <c r="Z528" t="s">
        <v>7292</v>
      </c>
      <c r="AA528" t="str">
        <f t="shared" si="123"/>
        <v>1.3.6.1.4.1.8072.3400.5.2.3.5.46.0</v>
      </c>
      <c r="AB528" t="s">
        <v>6572</v>
      </c>
      <c r="AC528" t="str">
        <f t="shared" si="124"/>
        <v>1.3.6.1.4.1.8072.3400.5.2.4.5.46.0</v>
      </c>
      <c r="AD528" t="s">
        <v>5852</v>
      </c>
    </row>
    <row r="529" spans="3:30">
      <c r="C529" t="str">
        <f t="shared" si="113"/>
        <v>1.3.6.1.4.1.8072.3400.2.1.5.47.0</v>
      </c>
      <c r="D529" t="s">
        <v>529</v>
      </c>
      <c r="E529" t="str">
        <f t="shared" si="114"/>
        <v>1.3.6.1.4.1.8072.3400.2.2.5.47.0</v>
      </c>
      <c r="F529" t="s">
        <v>1129</v>
      </c>
      <c r="G529" t="str">
        <f t="shared" si="115"/>
        <v>1.3.6.1.4.1.8072.3400.2.3.5.47.0</v>
      </c>
      <c r="H529" t="s">
        <v>1729</v>
      </c>
      <c r="I529" t="str">
        <f t="shared" si="116"/>
        <v>1.3.6.1.4.1.8072.3400.2.4.5.47.0</v>
      </c>
      <c r="J529" t="s">
        <v>2329</v>
      </c>
      <c r="M529" t="str">
        <f t="shared" si="117"/>
        <v>1.3.6.1.4.1.8072.3400.4.1.5.47.0</v>
      </c>
      <c r="N529" t="s">
        <v>2704</v>
      </c>
      <c r="O529" t="str">
        <f t="shared" si="118"/>
        <v>1.3.6.1.4.1.8072.3400.4.2.5.47.0</v>
      </c>
      <c r="P529" t="s">
        <v>3064</v>
      </c>
      <c r="Q529" t="str">
        <f t="shared" si="119"/>
        <v>1.3.6.1.4.1.8072.3400.4.3.5.47.0</v>
      </c>
      <c r="R529" t="s">
        <v>3426</v>
      </c>
      <c r="S529" t="str">
        <f t="shared" si="120"/>
        <v>1.3.6.1.4.1.8072.3400.4.4.5.47.0</v>
      </c>
      <c r="T529" t="s">
        <v>3787</v>
      </c>
      <c r="W529" t="str">
        <f t="shared" si="121"/>
        <v>1.3.6.1.4.1.8072.3400.5.2.1.5.47.0</v>
      </c>
      <c r="X529" t="s">
        <v>8013</v>
      </c>
      <c r="Y529" t="str">
        <f t="shared" si="122"/>
        <v>1.3.6.1.4.1.8072.3400.5.2.2.5.47.0</v>
      </c>
      <c r="Z529" t="s">
        <v>7293</v>
      </c>
      <c r="AA529" t="str">
        <f t="shared" si="123"/>
        <v>1.3.6.1.4.1.8072.3400.5.2.3.5.47.0</v>
      </c>
      <c r="AB529" t="s">
        <v>6573</v>
      </c>
      <c r="AC529" t="str">
        <f t="shared" si="124"/>
        <v>1.3.6.1.4.1.8072.3400.5.2.4.5.47.0</v>
      </c>
      <c r="AD529" t="s">
        <v>5853</v>
      </c>
    </row>
    <row r="530" spans="3:30">
      <c r="C530" t="str">
        <f t="shared" si="113"/>
        <v>1.3.6.1.4.1.8072.3400.2.1.5.48.0</v>
      </c>
      <c r="D530" t="s">
        <v>530</v>
      </c>
      <c r="E530" t="str">
        <f t="shared" si="114"/>
        <v>1.3.6.1.4.1.8072.3400.2.2.5.48.0</v>
      </c>
      <c r="F530" t="s">
        <v>1130</v>
      </c>
      <c r="G530" t="str">
        <f t="shared" si="115"/>
        <v>1.3.6.1.4.1.8072.3400.2.3.5.48.0</v>
      </c>
      <c r="H530" t="s">
        <v>1730</v>
      </c>
      <c r="I530" t="str">
        <f t="shared" si="116"/>
        <v>1.3.6.1.4.1.8072.3400.2.4.5.48.0</v>
      </c>
      <c r="J530" t="s">
        <v>2330</v>
      </c>
      <c r="M530" t="str">
        <f t="shared" si="117"/>
        <v>1.3.6.1.4.1.8072.3400.4.1.5.48.0</v>
      </c>
      <c r="N530" t="s">
        <v>2705</v>
      </c>
      <c r="O530" t="str">
        <f t="shared" si="118"/>
        <v>1.3.6.1.4.1.8072.3400.4.2.5.48.0</v>
      </c>
      <c r="P530" t="s">
        <v>3065</v>
      </c>
      <c r="Q530" t="str">
        <f t="shared" si="119"/>
        <v>1.3.6.1.4.1.8072.3400.4.3.5.48.0</v>
      </c>
      <c r="R530" t="s">
        <v>3427</v>
      </c>
      <c r="S530" t="str">
        <f t="shared" si="120"/>
        <v>1.3.6.1.4.1.8072.3400.4.4.5.48.0</v>
      </c>
      <c r="T530" t="s">
        <v>3788</v>
      </c>
      <c r="W530" t="str">
        <f t="shared" si="121"/>
        <v>1.3.6.1.4.1.8072.3400.5.2.1.5.48.0</v>
      </c>
      <c r="X530" t="s">
        <v>8014</v>
      </c>
      <c r="Y530" t="str">
        <f t="shared" si="122"/>
        <v>1.3.6.1.4.1.8072.3400.5.2.2.5.48.0</v>
      </c>
      <c r="Z530" t="s">
        <v>7294</v>
      </c>
      <c r="AA530" t="str">
        <f t="shared" si="123"/>
        <v>1.3.6.1.4.1.8072.3400.5.2.3.5.48.0</v>
      </c>
      <c r="AB530" t="s">
        <v>6574</v>
      </c>
      <c r="AC530" t="str">
        <f t="shared" si="124"/>
        <v>1.3.6.1.4.1.8072.3400.5.2.4.5.48.0</v>
      </c>
      <c r="AD530" t="s">
        <v>5854</v>
      </c>
    </row>
    <row r="531" spans="3:30">
      <c r="C531" t="str">
        <f t="shared" si="113"/>
        <v>1.3.6.1.4.1.8072.3400.2.1.5.49.0</v>
      </c>
      <c r="D531" t="s">
        <v>531</v>
      </c>
      <c r="E531" t="str">
        <f t="shared" si="114"/>
        <v>1.3.6.1.4.1.8072.3400.2.2.5.49.0</v>
      </c>
      <c r="F531" t="s">
        <v>1131</v>
      </c>
      <c r="G531" t="str">
        <f t="shared" si="115"/>
        <v>1.3.6.1.4.1.8072.3400.2.3.5.49.0</v>
      </c>
      <c r="H531" t="s">
        <v>1731</v>
      </c>
      <c r="I531" t="str">
        <f t="shared" si="116"/>
        <v>1.3.6.1.4.1.8072.3400.2.4.5.49.0</v>
      </c>
      <c r="J531" t="s">
        <v>2331</v>
      </c>
      <c r="M531" t="str">
        <f t="shared" si="117"/>
        <v>1.3.6.1.4.1.8072.3400.4.1.5.49.0</v>
      </c>
      <c r="N531" t="s">
        <v>2706</v>
      </c>
      <c r="O531" t="str">
        <f t="shared" si="118"/>
        <v>1.3.6.1.4.1.8072.3400.4.2.5.49.0</v>
      </c>
      <c r="P531" t="s">
        <v>3066</v>
      </c>
      <c r="Q531" t="str">
        <f t="shared" si="119"/>
        <v>1.3.6.1.4.1.8072.3400.4.3.5.49.0</v>
      </c>
      <c r="R531" t="s">
        <v>3428</v>
      </c>
      <c r="S531" t="str">
        <f t="shared" si="120"/>
        <v>1.3.6.1.4.1.8072.3400.4.4.5.49.0</v>
      </c>
      <c r="T531" t="s">
        <v>3789</v>
      </c>
      <c r="W531" t="str">
        <f t="shared" si="121"/>
        <v>1.3.6.1.4.1.8072.3400.5.2.1.5.49.0</v>
      </c>
      <c r="X531" t="s">
        <v>8015</v>
      </c>
      <c r="Y531" t="str">
        <f t="shared" si="122"/>
        <v>1.3.6.1.4.1.8072.3400.5.2.2.5.49.0</v>
      </c>
      <c r="Z531" t="s">
        <v>7295</v>
      </c>
      <c r="AA531" t="str">
        <f t="shared" si="123"/>
        <v>1.3.6.1.4.1.8072.3400.5.2.3.5.49.0</v>
      </c>
      <c r="AB531" t="s">
        <v>6575</v>
      </c>
      <c r="AC531" t="str">
        <f t="shared" si="124"/>
        <v>1.3.6.1.4.1.8072.3400.5.2.4.5.49.0</v>
      </c>
      <c r="AD531" t="s">
        <v>5855</v>
      </c>
    </row>
    <row r="532" spans="3:30">
      <c r="C532" t="str">
        <f t="shared" si="113"/>
        <v>1.3.6.1.4.1.8072.3400.2.1.5.50.0</v>
      </c>
      <c r="D532" t="s">
        <v>532</v>
      </c>
      <c r="E532" t="str">
        <f t="shared" si="114"/>
        <v>1.3.6.1.4.1.8072.3400.2.2.5.50.0</v>
      </c>
      <c r="F532" t="s">
        <v>1132</v>
      </c>
      <c r="G532" t="str">
        <f t="shared" si="115"/>
        <v>1.3.6.1.4.1.8072.3400.2.3.5.50.0</v>
      </c>
      <c r="H532" t="s">
        <v>1732</v>
      </c>
      <c r="I532" t="str">
        <f t="shared" si="116"/>
        <v>1.3.6.1.4.1.8072.3400.2.4.5.50.0</v>
      </c>
      <c r="J532" t="s">
        <v>2332</v>
      </c>
      <c r="M532" t="str">
        <f t="shared" si="117"/>
        <v>1.3.6.1.4.1.8072.3400.4.1.5.50.0</v>
      </c>
      <c r="N532" t="s">
        <v>2707</v>
      </c>
      <c r="O532" t="str">
        <f t="shared" si="118"/>
        <v>1.3.6.1.4.1.8072.3400.4.2.5.50.0</v>
      </c>
      <c r="P532" t="s">
        <v>3067</v>
      </c>
      <c r="Q532" t="str">
        <f t="shared" si="119"/>
        <v>1.3.6.1.4.1.8072.3400.4.3.5.50.0</v>
      </c>
      <c r="R532" t="s">
        <v>3429</v>
      </c>
      <c r="S532" t="str">
        <f t="shared" si="120"/>
        <v>1.3.6.1.4.1.8072.3400.4.4.5.50.0</v>
      </c>
      <c r="T532" t="s">
        <v>3790</v>
      </c>
      <c r="W532" t="str">
        <f t="shared" si="121"/>
        <v>1.3.6.1.4.1.8072.3400.5.2.1.5.50.0</v>
      </c>
      <c r="X532" t="s">
        <v>8016</v>
      </c>
      <c r="Y532" t="str">
        <f t="shared" si="122"/>
        <v>1.3.6.1.4.1.8072.3400.5.2.2.5.50.0</v>
      </c>
      <c r="Z532" t="s">
        <v>7296</v>
      </c>
      <c r="AA532" t="str">
        <f t="shared" si="123"/>
        <v>1.3.6.1.4.1.8072.3400.5.2.3.5.50.0</v>
      </c>
      <c r="AB532" t="s">
        <v>6576</v>
      </c>
      <c r="AC532" t="str">
        <f t="shared" si="124"/>
        <v>1.3.6.1.4.1.8072.3400.5.2.4.5.50.0</v>
      </c>
      <c r="AD532" t="s">
        <v>5856</v>
      </c>
    </row>
    <row r="533" spans="3:30">
      <c r="C533" t="str">
        <f t="shared" si="113"/>
        <v>1.3.6.1.4.1.8072.3400.2.1.5.51.0</v>
      </c>
      <c r="D533" t="s">
        <v>533</v>
      </c>
      <c r="E533" t="str">
        <f t="shared" si="114"/>
        <v>1.3.6.1.4.1.8072.3400.2.2.5.51.0</v>
      </c>
      <c r="F533" t="s">
        <v>1133</v>
      </c>
      <c r="G533" t="str">
        <f t="shared" si="115"/>
        <v>1.3.6.1.4.1.8072.3400.2.3.5.51.0</v>
      </c>
      <c r="H533" t="s">
        <v>1733</v>
      </c>
      <c r="I533" t="str">
        <f t="shared" si="116"/>
        <v>1.3.6.1.4.1.8072.3400.2.4.5.51.0</v>
      </c>
      <c r="J533" t="s">
        <v>2333</v>
      </c>
      <c r="M533" t="str">
        <f t="shared" si="117"/>
        <v>1.3.6.1.4.1.8072.3400.4.1.5.51.0</v>
      </c>
      <c r="N533" t="s">
        <v>2708</v>
      </c>
      <c r="O533" t="str">
        <f t="shared" si="118"/>
        <v>1.3.6.1.4.1.8072.3400.4.2.5.51.0</v>
      </c>
      <c r="P533" t="s">
        <v>3068</v>
      </c>
      <c r="Q533" t="str">
        <f t="shared" si="119"/>
        <v>1.3.6.1.4.1.8072.3400.4.3.5.51.0</v>
      </c>
      <c r="R533" t="s">
        <v>3430</v>
      </c>
      <c r="S533" t="str">
        <f t="shared" si="120"/>
        <v>1.3.6.1.4.1.8072.3400.4.4.5.51.0</v>
      </c>
      <c r="T533" t="s">
        <v>3791</v>
      </c>
      <c r="W533" t="str">
        <f t="shared" si="121"/>
        <v>1.3.6.1.4.1.8072.3400.5.2.1.5.51.0</v>
      </c>
      <c r="X533" t="s">
        <v>8017</v>
      </c>
      <c r="Y533" t="str">
        <f t="shared" si="122"/>
        <v>1.3.6.1.4.1.8072.3400.5.2.2.5.51.0</v>
      </c>
      <c r="Z533" t="s">
        <v>7297</v>
      </c>
      <c r="AA533" t="str">
        <f t="shared" si="123"/>
        <v>1.3.6.1.4.1.8072.3400.5.2.3.5.51.0</v>
      </c>
      <c r="AB533" t="s">
        <v>6577</v>
      </c>
      <c r="AC533" t="str">
        <f t="shared" si="124"/>
        <v>1.3.6.1.4.1.8072.3400.5.2.4.5.51.0</v>
      </c>
      <c r="AD533" t="s">
        <v>5857</v>
      </c>
    </row>
    <row r="534" spans="3:30">
      <c r="C534" t="str">
        <f t="shared" si="113"/>
        <v>1.3.6.1.4.1.8072.3400.2.1.5.52.0</v>
      </c>
      <c r="D534" t="s">
        <v>534</v>
      </c>
      <c r="E534" t="str">
        <f t="shared" si="114"/>
        <v>1.3.6.1.4.1.8072.3400.2.2.5.52.0</v>
      </c>
      <c r="F534" t="s">
        <v>1134</v>
      </c>
      <c r="G534" t="str">
        <f t="shared" si="115"/>
        <v>1.3.6.1.4.1.8072.3400.2.3.5.52.0</v>
      </c>
      <c r="H534" t="s">
        <v>1734</v>
      </c>
      <c r="I534" t="str">
        <f t="shared" si="116"/>
        <v>1.3.6.1.4.1.8072.3400.2.4.5.52.0</v>
      </c>
      <c r="J534" t="s">
        <v>2334</v>
      </c>
      <c r="M534" t="str">
        <f t="shared" si="117"/>
        <v>1.3.6.1.4.1.8072.3400.4.1.5.52.0</v>
      </c>
      <c r="N534" t="s">
        <v>2709</v>
      </c>
      <c r="O534" t="str">
        <f t="shared" si="118"/>
        <v>1.3.6.1.4.1.8072.3400.4.2.5.52.0</v>
      </c>
      <c r="P534" t="s">
        <v>3069</v>
      </c>
      <c r="Q534" t="str">
        <f t="shared" si="119"/>
        <v>1.3.6.1.4.1.8072.3400.4.3.5.52.0</v>
      </c>
      <c r="R534" t="s">
        <v>3431</v>
      </c>
      <c r="S534" t="str">
        <f t="shared" si="120"/>
        <v>1.3.6.1.4.1.8072.3400.4.4.5.52.0</v>
      </c>
      <c r="T534" t="s">
        <v>3792</v>
      </c>
      <c r="W534" t="str">
        <f t="shared" si="121"/>
        <v>1.3.6.1.4.1.8072.3400.5.2.1.5.52.0</v>
      </c>
      <c r="X534" t="s">
        <v>8018</v>
      </c>
      <c r="Y534" t="str">
        <f t="shared" si="122"/>
        <v>1.3.6.1.4.1.8072.3400.5.2.2.5.52.0</v>
      </c>
      <c r="Z534" t="s">
        <v>7298</v>
      </c>
      <c r="AA534" t="str">
        <f t="shared" si="123"/>
        <v>1.3.6.1.4.1.8072.3400.5.2.3.5.52.0</v>
      </c>
      <c r="AB534" t="s">
        <v>6578</v>
      </c>
      <c r="AC534" t="str">
        <f t="shared" si="124"/>
        <v>1.3.6.1.4.1.8072.3400.5.2.4.5.52.0</v>
      </c>
      <c r="AD534" t="s">
        <v>5858</v>
      </c>
    </row>
    <row r="535" spans="3:30">
      <c r="C535" t="str">
        <f t="shared" si="113"/>
        <v>1.3.6.1.4.1.8072.3400.2.1.5.53.0</v>
      </c>
      <c r="D535" t="s">
        <v>535</v>
      </c>
      <c r="E535" t="str">
        <f t="shared" si="114"/>
        <v>1.3.6.1.4.1.8072.3400.2.2.5.53.0</v>
      </c>
      <c r="F535" t="s">
        <v>1135</v>
      </c>
      <c r="G535" t="str">
        <f t="shared" si="115"/>
        <v>1.3.6.1.4.1.8072.3400.2.3.5.53.0</v>
      </c>
      <c r="H535" t="s">
        <v>1735</v>
      </c>
      <c r="I535" t="str">
        <f t="shared" si="116"/>
        <v>1.3.6.1.4.1.8072.3400.2.4.5.53.0</v>
      </c>
      <c r="J535" t="s">
        <v>2335</v>
      </c>
      <c r="M535" t="str">
        <f t="shared" si="117"/>
        <v>1.3.6.1.4.1.8072.3400.4.1.5.53.0</v>
      </c>
      <c r="N535" t="s">
        <v>2710</v>
      </c>
      <c r="O535" t="str">
        <f t="shared" si="118"/>
        <v>1.3.6.1.4.1.8072.3400.4.2.5.53.0</v>
      </c>
      <c r="P535" t="s">
        <v>3070</v>
      </c>
      <c r="Q535" t="str">
        <f t="shared" si="119"/>
        <v>1.3.6.1.4.1.8072.3400.4.3.5.53.0</v>
      </c>
      <c r="R535" t="s">
        <v>3432</v>
      </c>
      <c r="S535" t="str">
        <f t="shared" si="120"/>
        <v>1.3.6.1.4.1.8072.3400.4.4.5.53.0</v>
      </c>
      <c r="T535" t="s">
        <v>3793</v>
      </c>
      <c r="W535" t="str">
        <f t="shared" si="121"/>
        <v>1.3.6.1.4.1.8072.3400.5.2.1.5.53.0</v>
      </c>
      <c r="X535" t="s">
        <v>8019</v>
      </c>
      <c r="Y535" t="str">
        <f t="shared" si="122"/>
        <v>1.3.6.1.4.1.8072.3400.5.2.2.5.53.0</v>
      </c>
      <c r="Z535" t="s">
        <v>7299</v>
      </c>
      <c r="AA535" t="str">
        <f t="shared" si="123"/>
        <v>1.3.6.1.4.1.8072.3400.5.2.3.5.53.0</v>
      </c>
      <c r="AB535" t="s">
        <v>6579</v>
      </c>
      <c r="AC535" t="str">
        <f t="shared" si="124"/>
        <v>1.3.6.1.4.1.8072.3400.5.2.4.5.53.0</v>
      </c>
      <c r="AD535" t="s">
        <v>5859</v>
      </c>
    </row>
    <row r="536" spans="3:30">
      <c r="C536" t="str">
        <f t="shared" si="113"/>
        <v>1.3.6.1.4.1.8072.3400.2.1.5.54.0</v>
      </c>
      <c r="D536" t="s">
        <v>536</v>
      </c>
      <c r="E536" t="str">
        <f t="shared" si="114"/>
        <v>1.3.6.1.4.1.8072.3400.2.2.5.54.0</v>
      </c>
      <c r="F536" t="s">
        <v>1136</v>
      </c>
      <c r="G536" t="str">
        <f t="shared" si="115"/>
        <v>1.3.6.1.4.1.8072.3400.2.3.5.54.0</v>
      </c>
      <c r="H536" t="s">
        <v>1736</v>
      </c>
      <c r="I536" t="str">
        <f t="shared" si="116"/>
        <v>1.3.6.1.4.1.8072.3400.2.4.5.54.0</v>
      </c>
      <c r="J536" t="s">
        <v>2336</v>
      </c>
      <c r="M536" t="str">
        <f t="shared" si="117"/>
        <v>1.3.6.1.4.1.8072.3400.4.1.5.54.0</v>
      </c>
      <c r="N536" t="s">
        <v>2711</v>
      </c>
      <c r="O536" t="str">
        <f t="shared" si="118"/>
        <v>1.3.6.1.4.1.8072.3400.4.2.5.54.0</v>
      </c>
      <c r="P536" t="s">
        <v>3071</v>
      </c>
      <c r="Q536" t="str">
        <f t="shared" si="119"/>
        <v>1.3.6.1.4.1.8072.3400.4.3.5.54.0</v>
      </c>
      <c r="R536" t="s">
        <v>3433</v>
      </c>
      <c r="S536" t="str">
        <f t="shared" si="120"/>
        <v>1.3.6.1.4.1.8072.3400.4.4.5.54.0</v>
      </c>
      <c r="T536" t="s">
        <v>3794</v>
      </c>
      <c r="W536" t="str">
        <f t="shared" si="121"/>
        <v>1.3.6.1.4.1.8072.3400.5.2.1.5.54.0</v>
      </c>
      <c r="X536" t="s">
        <v>8020</v>
      </c>
      <c r="Y536" t="str">
        <f t="shared" si="122"/>
        <v>1.3.6.1.4.1.8072.3400.5.2.2.5.54.0</v>
      </c>
      <c r="Z536" t="s">
        <v>7300</v>
      </c>
      <c r="AA536" t="str">
        <f t="shared" si="123"/>
        <v>1.3.6.1.4.1.8072.3400.5.2.3.5.54.0</v>
      </c>
      <c r="AB536" t="s">
        <v>6580</v>
      </c>
      <c r="AC536" t="str">
        <f t="shared" si="124"/>
        <v>1.3.6.1.4.1.8072.3400.5.2.4.5.54.0</v>
      </c>
      <c r="AD536" t="s">
        <v>5860</v>
      </c>
    </row>
    <row r="537" spans="3:30">
      <c r="C537" t="str">
        <f t="shared" si="113"/>
        <v>1.3.6.1.4.1.8072.3400.2.1.5.55.0</v>
      </c>
      <c r="D537" t="s">
        <v>537</v>
      </c>
      <c r="E537" t="str">
        <f t="shared" si="114"/>
        <v>1.3.6.1.4.1.8072.3400.2.2.5.55.0</v>
      </c>
      <c r="F537" t="s">
        <v>1137</v>
      </c>
      <c r="G537" t="str">
        <f t="shared" si="115"/>
        <v>1.3.6.1.4.1.8072.3400.2.3.5.55.0</v>
      </c>
      <c r="H537" t="s">
        <v>1737</v>
      </c>
      <c r="I537" t="str">
        <f t="shared" si="116"/>
        <v>1.3.6.1.4.1.8072.3400.2.4.5.55.0</v>
      </c>
      <c r="J537" t="s">
        <v>2337</v>
      </c>
      <c r="M537" t="str">
        <f t="shared" si="117"/>
        <v>1.3.6.1.4.1.8072.3400.4.1.5.55.0</v>
      </c>
      <c r="N537" t="s">
        <v>2712</v>
      </c>
      <c r="O537" t="str">
        <f t="shared" si="118"/>
        <v>1.3.6.1.4.1.8072.3400.4.2.5.55.0</v>
      </c>
      <c r="P537" t="s">
        <v>3072</v>
      </c>
      <c r="Q537" t="str">
        <f t="shared" si="119"/>
        <v>1.3.6.1.4.1.8072.3400.4.3.5.55.0</v>
      </c>
      <c r="R537" t="s">
        <v>3434</v>
      </c>
      <c r="S537" t="str">
        <f t="shared" si="120"/>
        <v>1.3.6.1.4.1.8072.3400.4.4.5.55.0</v>
      </c>
      <c r="T537" t="s">
        <v>3795</v>
      </c>
      <c r="W537" t="str">
        <f t="shared" si="121"/>
        <v>1.3.6.1.4.1.8072.3400.5.2.1.5.55.0</v>
      </c>
      <c r="X537" t="s">
        <v>8021</v>
      </c>
      <c r="Y537" t="str">
        <f t="shared" si="122"/>
        <v>1.3.6.1.4.1.8072.3400.5.2.2.5.55.0</v>
      </c>
      <c r="Z537" t="s">
        <v>7301</v>
      </c>
      <c r="AA537" t="str">
        <f t="shared" si="123"/>
        <v>1.3.6.1.4.1.8072.3400.5.2.3.5.55.0</v>
      </c>
      <c r="AB537" t="s">
        <v>6581</v>
      </c>
      <c r="AC537" t="str">
        <f t="shared" si="124"/>
        <v>1.3.6.1.4.1.8072.3400.5.2.4.5.55.0</v>
      </c>
      <c r="AD537" t="s">
        <v>5861</v>
      </c>
    </row>
    <row r="538" spans="3:30">
      <c r="C538" t="str">
        <f t="shared" si="113"/>
        <v>1.3.6.1.4.1.8072.3400.2.1.5.56.0</v>
      </c>
      <c r="D538" t="s">
        <v>538</v>
      </c>
      <c r="E538" t="str">
        <f t="shared" si="114"/>
        <v>1.3.6.1.4.1.8072.3400.2.2.5.56.0</v>
      </c>
      <c r="F538" t="s">
        <v>1138</v>
      </c>
      <c r="G538" t="str">
        <f t="shared" si="115"/>
        <v>1.3.6.1.4.1.8072.3400.2.3.5.56.0</v>
      </c>
      <c r="H538" t="s">
        <v>1738</v>
      </c>
      <c r="I538" t="str">
        <f t="shared" si="116"/>
        <v>1.3.6.1.4.1.8072.3400.2.4.5.56.0</v>
      </c>
      <c r="J538" t="s">
        <v>2338</v>
      </c>
      <c r="M538" t="str">
        <f t="shared" si="117"/>
        <v>1.3.6.1.4.1.8072.3400.4.1.5.56.0</v>
      </c>
      <c r="N538" t="s">
        <v>2713</v>
      </c>
      <c r="O538" t="str">
        <f t="shared" si="118"/>
        <v>1.3.6.1.4.1.8072.3400.4.2.5.56.0</v>
      </c>
      <c r="P538" t="s">
        <v>3073</v>
      </c>
      <c r="Q538" t="str">
        <f t="shared" si="119"/>
        <v>1.3.6.1.4.1.8072.3400.4.3.5.56.0</v>
      </c>
      <c r="R538" t="s">
        <v>3435</v>
      </c>
      <c r="S538" t="str">
        <f t="shared" si="120"/>
        <v>1.3.6.1.4.1.8072.3400.4.4.5.56.0</v>
      </c>
      <c r="T538" t="s">
        <v>3796</v>
      </c>
      <c r="W538" t="str">
        <f t="shared" si="121"/>
        <v>1.3.6.1.4.1.8072.3400.5.2.1.5.56.0</v>
      </c>
      <c r="X538" t="s">
        <v>8022</v>
      </c>
      <c r="Y538" t="str">
        <f t="shared" si="122"/>
        <v>1.3.6.1.4.1.8072.3400.5.2.2.5.56.0</v>
      </c>
      <c r="Z538" t="s">
        <v>7302</v>
      </c>
      <c r="AA538" t="str">
        <f t="shared" si="123"/>
        <v>1.3.6.1.4.1.8072.3400.5.2.3.5.56.0</v>
      </c>
      <c r="AB538" t="s">
        <v>6582</v>
      </c>
      <c r="AC538" t="str">
        <f t="shared" si="124"/>
        <v>1.3.6.1.4.1.8072.3400.5.2.4.5.56.0</v>
      </c>
      <c r="AD538" t="s">
        <v>5862</v>
      </c>
    </row>
    <row r="539" spans="3:30">
      <c r="C539" t="str">
        <f t="shared" si="113"/>
        <v>1.3.6.1.4.1.8072.3400.2.1.5.57.0</v>
      </c>
      <c r="D539" t="s">
        <v>539</v>
      </c>
      <c r="E539" t="str">
        <f t="shared" si="114"/>
        <v>1.3.6.1.4.1.8072.3400.2.2.5.57.0</v>
      </c>
      <c r="F539" t="s">
        <v>1139</v>
      </c>
      <c r="G539" t="str">
        <f t="shared" si="115"/>
        <v>1.3.6.1.4.1.8072.3400.2.3.5.57.0</v>
      </c>
      <c r="H539" t="s">
        <v>1739</v>
      </c>
      <c r="I539" t="str">
        <f t="shared" si="116"/>
        <v>1.3.6.1.4.1.8072.3400.2.4.5.57.0</v>
      </c>
      <c r="J539" t="s">
        <v>2339</v>
      </c>
      <c r="M539" t="str">
        <f t="shared" si="117"/>
        <v>1.3.6.1.4.1.8072.3400.4.1.5.57.0</v>
      </c>
      <c r="N539" t="s">
        <v>2714</v>
      </c>
      <c r="O539" t="str">
        <f t="shared" si="118"/>
        <v>1.3.6.1.4.1.8072.3400.4.2.5.57.0</v>
      </c>
      <c r="P539" t="s">
        <v>3074</v>
      </c>
      <c r="Q539" t="str">
        <f t="shared" si="119"/>
        <v>1.3.6.1.4.1.8072.3400.4.3.5.57.0</v>
      </c>
      <c r="R539" t="s">
        <v>3436</v>
      </c>
      <c r="S539" t="str">
        <f t="shared" si="120"/>
        <v>1.3.6.1.4.1.8072.3400.4.4.5.57.0</v>
      </c>
      <c r="T539" t="s">
        <v>3797</v>
      </c>
      <c r="W539" t="str">
        <f t="shared" si="121"/>
        <v>1.3.6.1.4.1.8072.3400.5.2.1.5.57.0</v>
      </c>
      <c r="X539" t="s">
        <v>8023</v>
      </c>
      <c r="Y539" t="str">
        <f t="shared" si="122"/>
        <v>1.3.6.1.4.1.8072.3400.5.2.2.5.57.0</v>
      </c>
      <c r="Z539" t="s">
        <v>7303</v>
      </c>
      <c r="AA539" t="str">
        <f t="shared" si="123"/>
        <v>1.3.6.1.4.1.8072.3400.5.2.3.5.57.0</v>
      </c>
      <c r="AB539" t="s">
        <v>6583</v>
      </c>
      <c r="AC539" t="str">
        <f t="shared" si="124"/>
        <v>1.3.6.1.4.1.8072.3400.5.2.4.5.57.0</v>
      </c>
      <c r="AD539" t="s">
        <v>5863</v>
      </c>
    </row>
    <row r="540" spans="3:30">
      <c r="C540" t="str">
        <f t="shared" si="113"/>
        <v>1.3.6.1.4.1.8072.3400.2.1.5.58.0</v>
      </c>
      <c r="D540" t="s">
        <v>540</v>
      </c>
      <c r="E540" t="str">
        <f t="shared" si="114"/>
        <v>1.3.6.1.4.1.8072.3400.2.2.5.58.0</v>
      </c>
      <c r="F540" t="s">
        <v>1140</v>
      </c>
      <c r="G540" t="str">
        <f t="shared" si="115"/>
        <v>1.3.6.1.4.1.8072.3400.2.3.5.58.0</v>
      </c>
      <c r="H540" t="s">
        <v>1740</v>
      </c>
      <c r="I540" t="str">
        <f t="shared" si="116"/>
        <v>1.3.6.1.4.1.8072.3400.2.4.5.58.0</v>
      </c>
      <c r="J540" t="s">
        <v>2340</v>
      </c>
      <c r="M540" t="str">
        <f t="shared" si="117"/>
        <v>1.3.6.1.4.1.8072.3400.4.1.5.58.0</v>
      </c>
      <c r="N540" t="s">
        <v>2715</v>
      </c>
      <c r="O540" t="str">
        <f t="shared" si="118"/>
        <v>1.3.6.1.4.1.8072.3400.4.2.5.58.0</v>
      </c>
      <c r="P540" t="s">
        <v>3075</v>
      </c>
      <c r="Q540" t="str">
        <f t="shared" si="119"/>
        <v>1.3.6.1.4.1.8072.3400.4.3.5.58.0</v>
      </c>
      <c r="R540" t="s">
        <v>3437</v>
      </c>
      <c r="S540" t="str">
        <f t="shared" si="120"/>
        <v>1.3.6.1.4.1.8072.3400.4.4.5.58.0</v>
      </c>
      <c r="T540" t="s">
        <v>3798</v>
      </c>
      <c r="W540" t="str">
        <f t="shared" si="121"/>
        <v>1.3.6.1.4.1.8072.3400.5.2.1.5.58.0</v>
      </c>
      <c r="X540" t="s">
        <v>8024</v>
      </c>
      <c r="Y540" t="str">
        <f t="shared" si="122"/>
        <v>1.3.6.1.4.1.8072.3400.5.2.2.5.58.0</v>
      </c>
      <c r="Z540" t="s">
        <v>7304</v>
      </c>
      <c r="AA540" t="str">
        <f t="shared" si="123"/>
        <v>1.3.6.1.4.1.8072.3400.5.2.3.5.58.0</v>
      </c>
      <c r="AB540" t="s">
        <v>6584</v>
      </c>
      <c r="AC540" t="str">
        <f t="shared" si="124"/>
        <v>1.3.6.1.4.1.8072.3400.5.2.4.5.58.0</v>
      </c>
      <c r="AD540" t="s">
        <v>5864</v>
      </c>
    </row>
    <row r="541" spans="3:30">
      <c r="C541" t="str">
        <f t="shared" si="113"/>
        <v>1.3.6.1.4.1.8072.3400.2.1.5.59.0</v>
      </c>
      <c r="D541" t="s">
        <v>541</v>
      </c>
      <c r="E541" t="str">
        <f t="shared" si="114"/>
        <v>1.3.6.1.4.1.8072.3400.2.2.5.59.0</v>
      </c>
      <c r="F541" t="s">
        <v>1141</v>
      </c>
      <c r="G541" t="str">
        <f t="shared" si="115"/>
        <v>1.3.6.1.4.1.8072.3400.2.3.5.59.0</v>
      </c>
      <c r="H541" t="s">
        <v>1741</v>
      </c>
      <c r="I541" t="str">
        <f t="shared" si="116"/>
        <v>1.3.6.1.4.1.8072.3400.2.4.5.59.0</v>
      </c>
      <c r="J541" t="s">
        <v>2341</v>
      </c>
      <c r="M541" t="str">
        <f t="shared" si="117"/>
        <v>1.3.6.1.4.1.8072.3400.4.1.5.59.0</v>
      </c>
      <c r="N541" t="s">
        <v>2716</v>
      </c>
      <c r="O541" t="str">
        <f t="shared" si="118"/>
        <v>1.3.6.1.4.1.8072.3400.4.2.5.59.0</v>
      </c>
      <c r="P541" t="s">
        <v>3076</v>
      </c>
      <c r="Q541" t="str">
        <f t="shared" si="119"/>
        <v>1.3.6.1.4.1.8072.3400.4.3.5.59.0</v>
      </c>
      <c r="R541" t="s">
        <v>3438</v>
      </c>
      <c r="S541" t="str">
        <f t="shared" si="120"/>
        <v>1.3.6.1.4.1.8072.3400.4.4.5.59.0</v>
      </c>
      <c r="T541" t="s">
        <v>3799</v>
      </c>
      <c r="W541" t="str">
        <f t="shared" si="121"/>
        <v>1.3.6.1.4.1.8072.3400.5.2.1.5.59.0</v>
      </c>
      <c r="X541" t="s">
        <v>8025</v>
      </c>
      <c r="Y541" t="str">
        <f t="shared" si="122"/>
        <v>1.3.6.1.4.1.8072.3400.5.2.2.5.59.0</v>
      </c>
      <c r="Z541" t="s">
        <v>7305</v>
      </c>
      <c r="AA541" t="str">
        <f t="shared" si="123"/>
        <v>1.3.6.1.4.1.8072.3400.5.2.3.5.59.0</v>
      </c>
      <c r="AB541" t="s">
        <v>6585</v>
      </c>
      <c r="AC541" t="str">
        <f t="shared" si="124"/>
        <v>1.3.6.1.4.1.8072.3400.5.2.4.5.59.0</v>
      </c>
      <c r="AD541" t="s">
        <v>5865</v>
      </c>
    </row>
    <row r="542" spans="3:30">
      <c r="C542" t="str">
        <f t="shared" si="113"/>
        <v>1.3.6.1.4.1.8072.3400.2.1.5.60.0</v>
      </c>
      <c r="D542" t="s">
        <v>542</v>
      </c>
      <c r="E542" t="str">
        <f t="shared" si="114"/>
        <v>1.3.6.1.4.1.8072.3400.2.2.5.60.0</v>
      </c>
      <c r="F542" t="s">
        <v>1142</v>
      </c>
      <c r="G542" t="str">
        <f t="shared" si="115"/>
        <v>1.3.6.1.4.1.8072.3400.2.3.5.60.0</v>
      </c>
      <c r="H542" t="s">
        <v>1742</v>
      </c>
      <c r="I542" t="str">
        <f t="shared" si="116"/>
        <v>1.3.6.1.4.1.8072.3400.2.4.5.60.0</v>
      </c>
      <c r="J542" t="s">
        <v>2342</v>
      </c>
      <c r="M542" t="str">
        <f t="shared" si="117"/>
        <v>1.3.6.1.4.1.8072.3400.4.1.5.60.0</v>
      </c>
      <c r="N542" t="s">
        <v>2717</v>
      </c>
      <c r="O542" t="str">
        <f t="shared" si="118"/>
        <v>1.3.6.1.4.1.8072.3400.4.2.5.60.0</v>
      </c>
      <c r="P542" t="s">
        <v>3077</v>
      </c>
      <c r="Q542" t="str">
        <f t="shared" si="119"/>
        <v>1.3.6.1.4.1.8072.3400.4.3.5.60.0</v>
      </c>
      <c r="R542" t="s">
        <v>3439</v>
      </c>
      <c r="S542" t="str">
        <f t="shared" si="120"/>
        <v>1.3.6.1.4.1.8072.3400.4.4.5.60.0</v>
      </c>
      <c r="T542" t="s">
        <v>3800</v>
      </c>
      <c r="W542" t="str">
        <f t="shared" si="121"/>
        <v>1.3.6.1.4.1.8072.3400.5.2.1.5.60.0</v>
      </c>
      <c r="X542" t="s">
        <v>8026</v>
      </c>
      <c r="Y542" t="str">
        <f t="shared" si="122"/>
        <v>1.3.6.1.4.1.8072.3400.5.2.2.5.60.0</v>
      </c>
      <c r="Z542" t="s">
        <v>7306</v>
      </c>
      <c r="AA542" t="str">
        <f t="shared" si="123"/>
        <v>1.3.6.1.4.1.8072.3400.5.2.3.5.60.0</v>
      </c>
      <c r="AB542" t="s">
        <v>6586</v>
      </c>
      <c r="AC542" t="str">
        <f t="shared" si="124"/>
        <v>1.3.6.1.4.1.8072.3400.5.2.4.5.60.0</v>
      </c>
      <c r="AD542" t="s">
        <v>5866</v>
      </c>
    </row>
    <row r="543" spans="3:30">
      <c r="C543" t="str">
        <f t="shared" si="113"/>
        <v>1.3.6.1.4.1.8072.3400.2.1.5.61.0</v>
      </c>
      <c r="D543" t="s">
        <v>543</v>
      </c>
      <c r="E543" t="str">
        <f t="shared" si="114"/>
        <v>1.3.6.1.4.1.8072.3400.2.2.5.61.0</v>
      </c>
      <c r="F543" t="s">
        <v>1143</v>
      </c>
      <c r="G543" t="str">
        <f t="shared" si="115"/>
        <v>1.3.6.1.4.1.8072.3400.2.3.5.61.0</v>
      </c>
      <c r="H543" t="s">
        <v>1743</v>
      </c>
      <c r="I543" t="str">
        <f t="shared" si="116"/>
        <v>1.3.6.1.4.1.8072.3400.2.4.5.61.0</v>
      </c>
      <c r="J543" t="s">
        <v>2343</v>
      </c>
      <c r="M543" t="str">
        <f t="shared" si="117"/>
        <v>1.3.6.1.4.1.8072.3400.4.1.5.61.0</v>
      </c>
      <c r="N543" t="s">
        <v>2718</v>
      </c>
      <c r="O543" t="str">
        <f t="shared" si="118"/>
        <v>1.3.6.1.4.1.8072.3400.4.2.5.61.0</v>
      </c>
      <c r="P543" t="s">
        <v>3078</v>
      </c>
      <c r="Q543" t="str">
        <f t="shared" si="119"/>
        <v>1.3.6.1.4.1.8072.3400.4.3.5.61.0</v>
      </c>
      <c r="R543" t="s">
        <v>3440</v>
      </c>
      <c r="S543" t="str">
        <f t="shared" si="120"/>
        <v>1.3.6.1.4.1.8072.3400.4.4.5.61.0</v>
      </c>
      <c r="T543" t="s">
        <v>3801</v>
      </c>
      <c r="W543" t="str">
        <f t="shared" si="121"/>
        <v>1.3.6.1.4.1.8072.3400.5.2.1.5.61.0</v>
      </c>
      <c r="X543" t="s">
        <v>8027</v>
      </c>
      <c r="Y543" t="str">
        <f t="shared" si="122"/>
        <v>1.3.6.1.4.1.8072.3400.5.2.2.5.61.0</v>
      </c>
      <c r="Z543" t="s">
        <v>7307</v>
      </c>
      <c r="AA543" t="str">
        <f t="shared" si="123"/>
        <v>1.3.6.1.4.1.8072.3400.5.2.3.5.61.0</v>
      </c>
      <c r="AB543" t="s">
        <v>6587</v>
      </c>
      <c r="AC543" t="str">
        <f t="shared" si="124"/>
        <v>1.3.6.1.4.1.8072.3400.5.2.4.5.61.0</v>
      </c>
      <c r="AD543" t="s">
        <v>5867</v>
      </c>
    </row>
    <row r="544" spans="3:30">
      <c r="C544" t="str">
        <f t="shared" si="113"/>
        <v>1.3.6.1.4.1.8072.3400.2.1.5.62.0</v>
      </c>
      <c r="D544" t="s">
        <v>544</v>
      </c>
      <c r="E544" t="str">
        <f t="shared" si="114"/>
        <v>1.3.6.1.4.1.8072.3400.2.2.5.62.0</v>
      </c>
      <c r="F544" t="s">
        <v>1144</v>
      </c>
      <c r="G544" t="str">
        <f t="shared" si="115"/>
        <v>1.3.6.1.4.1.8072.3400.2.3.5.62.0</v>
      </c>
      <c r="H544" t="s">
        <v>1744</v>
      </c>
      <c r="I544" t="str">
        <f t="shared" si="116"/>
        <v>1.3.6.1.4.1.8072.3400.2.4.5.62.0</v>
      </c>
      <c r="J544" t="s">
        <v>2344</v>
      </c>
      <c r="M544" t="str">
        <f t="shared" si="117"/>
        <v>1.3.6.1.4.1.8072.3400.4.1.5.62.0</v>
      </c>
      <c r="N544" t="s">
        <v>2719</v>
      </c>
      <c r="O544" t="str">
        <f t="shared" si="118"/>
        <v>1.3.6.1.4.1.8072.3400.4.2.5.62.0</v>
      </c>
      <c r="P544" t="s">
        <v>3079</v>
      </c>
      <c r="Q544" t="str">
        <f t="shared" si="119"/>
        <v>1.3.6.1.4.1.8072.3400.4.3.5.62.0</v>
      </c>
      <c r="R544" t="s">
        <v>3441</v>
      </c>
      <c r="S544" t="str">
        <f t="shared" si="120"/>
        <v>1.3.6.1.4.1.8072.3400.4.4.5.62.0</v>
      </c>
      <c r="T544" t="s">
        <v>3802</v>
      </c>
      <c r="W544" t="str">
        <f t="shared" si="121"/>
        <v>1.3.6.1.4.1.8072.3400.5.2.1.5.62.0</v>
      </c>
      <c r="X544" t="s">
        <v>8028</v>
      </c>
      <c r="Y544" t="str">
        <f t="shared" si="122"/>
        <v>1.3.6.1.4.1.8072.3400.5.2.2.5.62.0</v>
      </c>
      <c r="Z544" t="s">
        <v>7308</v>
      </c>
      <c r="AA544" t="str">
        <f t="shared" si="123"/>
        <v>1.3.6.1.4.1.8072.3400.5.2.3.5.62.0</v>
      </c>
      <c r="AB544" t="s">
        <v>6588</v>
      </c>
      <c r="AC544" t="str">
        <f t="shared" si="124"/>
        <v>1.3.6.1.4.1.8072.3400.5.2.4.5.62.0</v>
      </c>
      <c r="AD544" t="s">
        <v>5868</v>
      </c>
    </row>
    <row r="545" spans="3:30">
      <c r="C545" t="str">
        <f t="shared" si="113"/>
        <v>1.3.6.1.4.1.8072.3400.2.1.5.63.0</v>
      </c>
      <c r="D545" t="s">
        <v>545</v>
      </c>
      <c r="E545" t="str">
        <f t="shared" si="114"/>
        <v>1.3.6.1.4.1.8072.3400.2.2.5.63.0</v>
      </c>
      <c r="F545" t="s">
        <v>1145</v>
      </c>
      <c r="G545" t="str">
        <f t="shared" si="115"/>
        <v>1.3.6.1.4.1.8072.3400.2.3.5.63.0</v>
      </c>
      <c r="H545" t="s">
        <v>1745</v>
      </c>
      <c r="I545" t="str">
        <f t="shared" si="116"/>
        <v>1.3.6.1.4.1.8072.3400.2.4.5.63.0</v>
      </c>
      <c r="J545" t="s">
        <v>2345</v>
      </c>
      <c r="M545" t="str">
        <f t="shared" si="117"/>
        <v>1.3.6.1.4.1.8072.3400.4.1.5.63.0</v>
      </c>
      <c r="N545" t="s">
        <v>2720</v>
      </c>
      <c r="O545" t="str">
        <f t="shared" si="118"/>
        <v>1.3.6.1.4.1.8072.3400.4.2.5.63.0</v>
      </c>
      <c r="P545" t="s">
        <v>3080</v>
      </c>
      <c r="Q545" t="str">
        <f t="shared" si="119"/>
        <v>1.3.6.1.4.1.8072.3400.4.3.5.63.0</v>
      </c>
      <c r="R545" t="s">
        <v>3442</v>
      </c>
      <c r="S545" t="str">
        <f t="shared" si="120"/>
        <v>1.3.6.1.4.1.8072.3400.4.4.5.63.0</v>
      </c>
      <c r="T545" t="s">
        <v>3803</v>
      </c>
      <c r="W545" t="str">
        <f t="shared" si="121"/>
        <v>1.3.6.1.4.1.8072.3400.5.2.1.5.63.0</v>
      </c>
      <c r="X545" t="s">
        <v>8029</v>
      </c>
      <c r="Y545" t="str">
        <f t="shared" si="122"/>
        <v>1.3.6.1.4.1.8072.3400.5.2.2.5.63.0</v>
      </c>
      <c r="Z545" t="s">
        <v>7309</v>
      </c>
      <c r="AA545" t="str">
        <f t="shared" si="123"/>
        <v>1.3.6.1.4.1.8072.3400.5.2.3.5.63.0</v>
      </c>
      <c r="AB545" t="s">
        <v>6589</v>
      </c>
      <c r="AC545" t="str">
        <f t="shared" si="124"/>
        <v>1.3.6.1.4.1.8072.3400.5.2.4.5.63.0</v>
      </c>
      <c r="AD545" t="s">
        <v>5869</v>
      </c>
    </row>
    <row r="546" spans="3:30">
      <c r="C546" t="str">
        <f t="shared" si="113"/>
        <v>1.3.6.1.4.1.8072.3400.2.1.5.64.0</v>
      </c>
      <c r="D546" t="s">
        <v>546</v>
      </c>
      <c r="E546" t="str">
        <f t="shared" si="114"/>
        <v>1.3.6.1.4.1.8072.3400.2.2.5.64.0</v>
      </c>
      <c r="F546" t="s">
        <v>1146</v>
      </c>
      <c r="G546" t="str">
        <f t="shared" si="115"/>
        <v>1.3.6.1.4.1.8072.3400.2.3.5.64.0</v>
      </c>
      <c r="H546" t="s">
        <v>1746</v>
      </c>
      <c r="I546" t="str">
        <f t="shared" si="116"/>
        <v>1.3.6.1.4.1.8072.3400.2.4.5.64.0</v>
      </c>
      <c r="J546" t="s">
        <v>2346</v>
      </c>
      <c r="M546" t="str">
        <f t="shared" si="117"/>
        <v>1.3.6.1.4.1.8072.3400.4.1.5.64.0</v>
      </c>
      <c r="N546" t="s">
        <v>2721</v>
      </c>
      <c r="O546" t="str">
        <f t="shared" si="118"/>
        <v>1.3.6.1.4.1.8072.3400.4.2.5.64.0</v>
      </c>
      <c r="P546" t="s">
        <v>3081</v>
      </c>
      <c r="Q546" t="str">
        <f t="shared" si="119"/>
        <v>1.3.6.1.4.1.8072.3400.4.3.5.64.0</v>
      </c>
      <c r="R546" t="s">
        <v>3443</v>
      </c>
      <c r="S546" t="str">
        <f t="shared" si="120"/>
        <v>1.3.6.1.4.1.8072.3400.4.4.5.64.0</v>
      </c>
      <c r="T546" t="s">
        <v>3804</v>
      </c>
      <c r="W546" t="str">
        <f t="shared" si="121"/>
        <v>1.3.6.1.4.1.8072.3400.5.2.1.5.64.0</v>
      </c>
      <c r="X546" t="s">
        <v>8030</v>
      </c>
      <c r="Y546" t="str">
        <f t="shared" si="122"/>
        <v>1.3.6.1.4.1.8072.3400.5.2.2.5.64.0</v>
      </c>
      <c r="Z546" t="s">
        <v>7310</v>
      </c>
      <c r="AA546" t="str">
        <f t="shared" si="123"/>
        <v>1.3.6.1.4.1.8072.3400.5.2.3.5.64.0</v>
      </c>
      <c r="AB546" t="s">
        <v>6590</v>
      </c>
      <c r="AC546" t="str">
        <f t="shared" si="124"/>
        <v>1.3.6.1.4.1.8072.3400.5.2.4.5.64.0</v>
      </c>
      <c r="AD546" t="s">
        <v>5870</v>
      </c>
    </row>
    <row r="547" spans="3:30">
      <c r="C547" t="str">
        <f t="shared" si="113"/>
        <v>1.3.6.1.4.1.8072.3400.2.1.5.65.0</v>
      </c>
      <c r="D547" t="s">
        <v>547</v>
      </c>
      <c r="E547" t="str">
        <f t="shared" si="114"/>
        <v>1.3.6.1.4.1.8072.3400.2.2.5.65.0</v>
      </c>
      <c r="F547" t="s">
        <v>1147</v>
      </c>
      <c r="G547" t="str">
        <f t="shared" si="115"/>
        <v>1.3.6.1.4.1.8072.3400.2.3.5.65.0</v>
      </c>
      <c r="H547" t="s">
        <v>1747</v>
      </c>
      <c r="I547" t="str">
        <f t="shared" si="116"/>
        <v>1.3.6.1.4.1.8072.3400.2.4.5.65.0</v>
      </c>
      <c r="J547" t="s">
        <v>2347</v>
      </c>
      <c r="M547" t="str">
        <f t="shared" si="117"/>
        <v>1.3.6.1.4.1.8072.3400.4.1.5.65.0</v>
      </c>
      <c r="N547" t="s">
        <v>2722</v>
      </c>
      <c r="O547" t="str">
        <f t="shared" si="118"/>
        <v>1.3.6.1.4.1.8072.3400.4.2.5.65.0</v>
      </c>
      <c r="P547" t="s">
        <v>3082</v>
      </c>
      <c r="Q547" t="str">
        <f t="shared" si="119"/>
        <v>1.3.6.1.4.1.8072.3400.4.3.5.65.0</v>
      </c>
      <c r="R547" t="s">
        <v>3444</v>
      </c>
      <c r="S547" t="str">
        <f t="shared" si="120"/>
        <v>1.3.6.1.4.1.8072.3400.4.4.5.65.0</v>
      </c>
      <c r="T547" t="s">
        <v>3805</v>
      </c>
      <c r="W547" t="str">
        <f t="shared" si="121"/>
        <v>1.3.6.1.4.1.8072.3400.5.2.1.5.65.0</v>
      </c>
      <c r="X547" t="s">
        <v>8031</v>
      </c>
      <c r="Y547" t="str">
        <f t="shared" si="122"/>
        <v>1.3.6.1.4.1.8072.3400.5.2.2.5.65.0</v>
      </c>
      <c r="Z547" t="s">
        <v>7311</v>
      </c>
      <c r="AA547" t="str">
        <f t="shared" si="123"/>
        <v>1.3.6.1.4.1.8072.3400.5.2.3.5.65.0</v>
      </c>
      <c r="AB547" t="s">
        <v>6591</v>
      </c>
      <c r="AC547" t="str">
        <f t="shared" si="124"/>
        <v>1.3.6.1.4.1.8072.3400.5.2.4.5.65.0</v>
      </c>
      <c r="AD547" t="s">
        <v>5871</v>
      </c>
    </row>
    <row r="548" spans="3:30">
      <c r="C548" t="str">
        <f t="shared" ref="C548:C602" si="125">"1.3.6.1.4.1.8072.3400.2.1.5."&amp;TEXT(ROW(A66),"0")&amp;".0"</f>
        <v>1.3.6.1.4.1.8072.3400.2.1.5.66.0</v>
      </c>
      <c r="D548" t="s">
        <v>548</v>
      </c>
      <c r="E548" t="str">
        <f t="shared" ref="E548:E602" si="126">"1.3.6.1.4.1.8072.3400.2.2.5."&amp;TEXT(ROW(A66),"0")&amp;".0"</f>
        <v>1.3.6.1.4.1.8072.3400.2.2.5.66.0</v>
      </c>
      <c r="F548" t="s">
        <v>1148</v>
      </c>
      <c r="G548" t="str">
        <f t="shared" ref="G548:G602" si="127">"1.3.6.1.4.1.8072.3400.2.3.5."&amp;TEXT(ROW(A66),"0")&amp;".0"</f>
        <v>1.3.6.1.4.1.8072.3400.2.3.5.66.0</v>
      </c>
      <c r="H548" t="s">
        <v>1748</v>
      </c>
      <c r="I548" t="str">
        <f t="shared" ref="I548:I602" si="128">"1.3.6.1.4.1.8072.3400.2.4.5."&amp;TEXT(ROW(A66),"0")&amp;".0"</f>
        <v>1.3.6.1.4.1.8072.3400.2.4.5.66.0</v>
      </c>
      <c r="J548" t="s">
        <v>2348</v>
      </c>
      <c r="M548" t="str">
        <f t="shared" ref="M548:M602" si="129">"1.3.6.1.4.1.8072.3400.4.1.5."&amp;TEXT(ROW(A66),"0")&amp;".0"</f>
        <v>1.3.6.1.4.1.8072.3400.4.1.5.66.0</v>
      </c>
      <c r="N548" t="s">
        <v>2723</v>
      </c>
      <c r="O548" t="str">
        <f t="shared" ref="O548:O602" si="130">"1.3.6.1.4.1.8072.3400.4.2.5."&amp;TEXT(ROW(A66),"0")&amp;".0"</f>
        <v>1.3.6.1.4.1.8072.3400.4.2.5.66.0</v>
      </c>
      <c r="P548" t="s">
        <v>3083</v>
      </c>
      <c r="Q548" t="str">
        <f t="shared" ref="Q548:Q602" si="131">"1.3.6.1.4.1.8072.3400.4.3.5."&amp;TEXT(ROW(A66),"0")&amp;".0"</f>
        <v>1.3.6.1.4.1.8072.3400.4.3.5.66.0</v>
      </c>
      <c r="R548" t="s">
        <v>3445</v>
      </c>
      <c r="S548" t="str">
        <f t="shared" ref="S548:S602" si="132">"1.3.6.1.4.1.8072.3400.4.4.5."&amp;TEXT(ROW(A66),"0")&amp;".0"</f>
        <v>1.3.6.1.4.1.8072.3400.4.4.5.66.0</v>
      </c>
      <c r="T548" t="s">
        <v>3806</v>
      </c>
      <c r="W548" t="str">
        <f t="shared" ref="W548:W602" si="133">"1.3.6.1.4.1.8072.3400.5.2.1.5."&amp;TEXT(ROW(K66),"0")&amp;".0"</f>
        <v>1.3.6.1.4.1.8072.3400.5.2.1.5.66.0</v>
      </c>
      <c r="X548" t="s">
        <v>8032</v>
      </c>
      <c r="Y548" t="str">
        <f t="shared" ref="Y548:Y602" si="134">"1.3.6.1.4.1.8072.3400.5.2.2.5."&amp;TEXT(ROW(M66),"0")&amp;".0"</f>
        <v>1.3.6.1.4.1.8072.3400.5.2.2.5.66.0</v>
      </c>
      <c r="Z548" t="s">
        <v>7312</v>
      </c>
      <c r="AA548" t="str">
        <f t="shared" ref="AA548:AA602" si="135">"1.3.6.1.4.1.8072.3400.5.2.3.5."&amp;TEXT(ROW(O66),"0")&amp;".0"</f>
        <v>1.3.6.1.4.1.8072.3400.5.2.3.5.66.0</v>
      </c>
      <c r="AB548" t="s">
        <v>6592</v>
      </c>
      <c r="AC548" t="str">
        <f t="shared" ref="AC548:AC602" si="136">"1.3.6.1.4.1.8072.3400.5.2.4.5."&amp;TEXT(ROW(Q66),"0")&amp;".0"</f>
        <v>1.3.6.1.4.1.8072.3400.5.2.4.5.66.0</v>
      </c>
      <c r="AD548" t="s">
        <v>5872</v>
      </c>
    </row>
    <row r="549" spans="3:30">
      <c r="C549" t="str">
        <f t="shared" si="125"/>
        <v>1.3.6.1.4.1.8072.3400.2.1.5.67.0</v>
      </c>
      <c r="D549" t="s">
        <v>549</v>
      </c>
      <c r="E549" t="str">
        <f t="shared" si="126"/>
        <v>1.3.6.1.4.1.8072.3400.2.2.5.67.0</v>
      </c>
      <c r="F549" t="s">
        <v>1149</v>
      </c>
      <c r="G549" t="str">
        <f t="shared" si="127"/>
        <v>1.3.6.1.4.1.8072.3400.2.3.5.67.0</v>
      </c>
      <c r="H549" t="s">
        <v>1749</v>
      </c>
      <c r="I549" t="str">
        <f t="shared" si="128"/>
        <v>1.3.6.1.4.1.8072.3400.2.4.5.67.0</v>
      </c>
      <c r="J549" t="s">
        <v>2349</v>
      </c>
      <c r="M549" t="str">
        <f t="shared" si="129"/>
        <v>1.3.6.1.4.1.8072.3400.4.1.5.67.0</v>
      </c>
      <c r="N549" t="s">
        <v>2724</v>
      </c>
      <c r="O549" t="str">
        <f t="shared" si="130"/>
        <v>1.3.6.1.4.1.8072.3400.4.2.5.67.0</v>
      </c>
      <c r="P549" t="s">
        <v>3084</v>
      </c>
      <c r="Q549" t="str">
        <f t="shared" si="131"/>
        <v>1.3.6.1.4.1.8072.3400.4.3.5.67.0</v>
      </c>
      <c r="R549" t="s">
        <v>3446</v>
      </c>
      <c r="S549" t="str">
        <f t="shared" si="132"/>
        <v>1.3.6.1.4.1.8072.3400.4.4.5.67.0</v>
      </c>
      <c r="T549" t="s">
        <v>3807</v>
      </c>
      <c r="W549" t="str">
        <f t="shared" si="133"/>
        <v>1.3.6.1.4.1.8072.3400.5.2.1.5.67.0</v>
      </c>
      <c r="X549" t="s">
        <v>8033</v>
      </c>
      <c r="Y549" t="str">
        <f t="shared" si="134"/>
        <v>1.3.6.1.4.1.8072.3400.5.2.2.5.67.0</v>
      </c>
      <c r="Z549" t="s">
        <v>7313</v>
      </c>
      <c r="AA549" t="str">
        <f t="shared" si="135"/>
        <v>1.3.6.1.4.1.8072.3400.5.2.3.5.67.0</v>
      </c>
      <c r="AB549" t="s">
        <v>6593</v>
      </c>
      <c r="AC549" t="str">
        <f t="shared" si="136"/>
        <v>1.3.6.1.4.1.8072.3400.5.2.4.5.67.0</v>
      </c>
      <c r="AD549" t="s">
        <v>5873</v>
      </c>
    </row>
    <row r="550" spans="3:30">
      <c r="C550" t="str">
        <f t="shared" si="125"/>
        <v>1.3.6.1.4.1.8072.3400.2.1.5.68.0</v>
      </c>
      <c r="D550" t="s">
        <v>550</v>
      </c>
      <c r="E550" t="str">
        <f t="shared" si="126"/>
        <v>1.3.6.1.4.1.8072.3400.2.2.5.68.0</v>
      </c>
      <c r="F550" t="s">
        <v>1150</v>
      </c>
      <c r="G550" t="str">
        <f t="shared" si="127"/>
        <v>1.3.6.1.4.1.8072.3400.2.3.5.68.0</v>
      </c>
      <c r="H550" t="s">
        <v>1750</v>
      </c>
      <c r="I550" t="str">
        <f t="shared" si="128"/>
        <v>1.3.6.1.4.1.8072.3400.2.4.5.68.0</v>
      </c>
      <c r="J550" t="s">
        <v>2350</v>
      </c>
      <c r="M550" t="str">
        <f t="shared" si="129"/>
        <v>1.3.6.1.4.1.8072.3400.4.1.5.68.0</v>
      </c>
      <c r="N550" t="s">
        <v>2725</v>
      </c>
      <c r="O550" t="str">
        <f t="shared" si="130"/>
        <v>1.3.6.1.4.1.8072.3400.4.2.5.68.0</v>
      </c>
      <c r="P550" t="s">
        <v>3085</v>
      </c>
      <c r="Q550" t="str">
        <f t="shared" si="131"/>
        <v>1.3.6.1.4.1.8072.3400.4.3.5.68.0</v>
      </c>
      <c r="R550" t="s">
        <v>3447</v>
      </c>
      <c r="S550" t="str">
        <f t="shared" si="132"/>
        <v>1.3.6.1.4.1.8072.3400.4.4.5.68.0</v>
      </c>
      <c r="T550" t="s">
        <v>3808</v>
      </c>
      <c r="W550" t="str">
        <f t="shared" si="133"/>
        <v>1.3.6.1.4.1.8072.3400.5.2.1.5.68.0</v>
      </c>
      <c r="X550" t="s">
        <v>8034</v>
      </c>
      <c r="Y550" t="str">
        <f t="shared" si="134"/>
        <v>1.3.6.1.4.1.8072.3400.5.2.2.5.68.0</v>
      </c>
      <c r="Z550" t="s">
        <v>7314</v>
      </c>
      <c r="AA550" t="str">
        <f t="shared" si="135"/>
        <v>1.3.6.1.4.1.8072.3400.5.2.3.5.68.0</v>
      </c>
      <c r="AB550" t="s">
        <v>6594</v>
      </c>
      <c r="AC550" t="str">
        <f t="shared" si="136"/>
        <v>1.3.6.1.4.1.8072.3400.5.2.4.5.68.0</v>
      </c>
      <c r="AD550" t="s">
        <v>5874</v>
      </c>
    </row>
    <row r="551" spans="3:30">
      <c r="C551" t="str">
        <f t="shared" si="125"/>
        <v>1.3.6.1.4.1.8072.3400.2.1.5.69.0</v>
      </c>
      <c r="D551" t="s">
        <v>551</v>
      </c>
      <c r="E551" t="str">
        <f t="shared" si="126"/>
        <v>1.3.6.1.4.1.8072.3400.2.2.5.69.0</v>
      </c>
      <c r="F551" t="s">
        <v>1151</v>
      </c>
      <c r="G551" t="str">
        <f t="shared" si="127"/>
        <v>1.3.6.1.4.1.8072.3400.2.3.5.69.0</v>
      </c>
      <c r="H551" t="s">
        <v>1751</v>
      </c>
      <c r="I551" t="str">
        <f t="shared" si="128"/>
        <v>1.3.6.1.4.1.8072.3400.2.4.5.69.0</v>
      </c>
      <c r="J551" t="s">
        <v>2351</v>
      </c>
      <c r="M551" t="str">
        <f t="shared" si="129"/>
        <v>1.3.6.1.4.1.8072.3400.4.1.5.69.0</v>
      </c>
      <c r="N551" t="s">
        <v>2726</v>
      </c>
      <c r="O551" t="str">
        <f t="shared" si="130"/>
        <v>1.3.6.1.4.1.8072.3400.4.2.5.69.0</v>
      </c>
      <c r="P551" t="s">
        <v>3086</v>
      </c>
      <c r="Q551" t="str">
        <f t="shared" si="131"/>
        <v>1.3.6.1.4.1.8072.3400.4.3.5.69.0</v>
      </c>
      <c r="R551" t="s">
        <v>3448</v>
      </c>
      <c r="S551" t="str">
        <f t="shared" si="132"/>
        <v>1.3.6.1.4.1.8072.3400.4.4.5.69.0</v>
      </c>
      <c r="T551" t="s">
        <v>3809</v>
      </c>
      <c r="W551" t="str">
        <f t="shared" si="133"/>
        <v>1.3.6.1.4.1.8072.3400.5.2.1.5.69.0</v>
      </c>
      <c r="X551" t="s">
        <v>8035</v>
      </c>
      <c r="Y551" t="str">
        <f t="shared" si="134"/>
        <v>1.3.6.1.4.1.8072.3400.5.2.2.5.69.0</v>
      </c>
      <c r="Z551" t="s">
        <v>7315</v>
      </c>
      <c r="AA551" t="str">
        <f t="shared" si="135"/>
        <v>1.3.6.1.4.1.8072.3400.5.2.3.5.69.0</v>
      </c>
      <c r="AB551" t="s">
        <v>6595</v>
      </c>
      <c r="AC551" t="str">
        <f t="shared" si="136"/>
        <v>1.3.6.1.4.1.8072.3400.5.2.4.5.69.0</v>
      </c>
      <c r="AD551" t="s">
        <v>5875</v>
      </c>
    </row>
    <row r="552" spans="3:30">
      <c r="C552" t="str">
        <f t="shared" si="125"/>
        <v>1.3.6.1.4.1.8072.3400.2.1.5.70.0</v>
      </c>
      <c r="D552" t="s">
        <v>552</v>
      </c>
      <c r="E552" t="str">
        <f t="shared" si="126"/>
        <v>1.3.6.1.4.1.8072.3400.2.2.5.70.0</v>
      </c>
      <c r="F552" t="s">
        <v>1152</v>
      </c>
      <c r="G552" t="str">
        <f t="shared" si="127"/>
        <v>1.3.6.1.4.1.8072.3400.2.3.5.70.0</v>
      </c>
      <c r="H552" t="s">
        <v>1752</v>
      </c>
      <c r="I552" t="str">
        <f t="shared" si="128"/>
        <v>1.3.6.1.4.1.8072.3400.2.4.5.70.0</v>
      </c>
      <c r="J552" t="s">
        <v>2352</v>
      </c>
      <c r="M552" t="str">
        <f t="shared" si="129"/>
        <v>1.3.6.1.4.1.8072.3400.4.1.5.70.0</v>
      </c>
      <c r="N552" t="s">
        <v>2727</v>
      </c>
      <c r="O552" t="str">
        <f t="shared" si="130"/>
        <v>1.3.6.1.4.1.8072.3400.4.2.5.70.0</v>
      </c>
      <c r="P552" t="s">
        <v>3087</v>
      </c>
      <c r="Q552" t="str">
        <f t="shared" si="131"/>
        <v>1.3.6.1.4.1.8072.3400.4.3.5.70.0</v>
      </c>
      <c r="R552" t="s">
        <v>3449</v>
      </c>
      <c r="S552" t="str">
        <f t="shared" si="132"/>
        <v>1.3.6.1.4.1.8072.3400.4.4.5.70.0</v>
      </c>
      <c r="T552" t="s">
        <v>3810</v>
      </c>
      <c r="W552" t="str">
        <f t="shared" si="133"/>
        <v>1.3.6.1.4.1.8072.3400.5.2.1.5.70.0</v>
      </c>
      <c r="X552" t="s">
        <v>8036</v>
      </c>
      <c r="Y552" t="str">
        <f t="shared" si="134"/>
        <v>1.3.6.1.4.1.8072.3400.5.2.2.5.70.0</v>
      </c>
      <c r="Z552" t="s">
        <v>7316</v>
      </c>
      <c r="AA552" t="str">
        <f t="shared" si="135"/>
        <v>1.3.6.1.4.1.8072.3400.5.2.3.5.70.0</v>
      </c>
      <c r="AB552" t="s">
        <v>6596</v>
      </c>
      <c r="AC552" t="str">
        <f t="shared" si="136"/>
        <v>1.3.6.1.4.1.8072.3400.5.2.4.5.70.0</v>
      </c>
      <c r="AD552" t="s">
        <v>5876</v>
      </c>
    </row>
    <row r="553" spans="3:30">
      <c r="C553" t="str">
        <f t="shared" si="125"/>
        <v>1.3.6.1.4.1.8072.3400.2.1.5.71.0</v>
      </c>
      <c r="D553" t="s">
        <v>553</v>
      </c>
      <c r="E553" t="str">
        <f t="shared" si="126"/>
        <v>1.3.6.1.4.1.8072.3400.2.2.5.71.0</v>
      </c>
      <c r="F553" t="s">
        <v>1153</v>
      </c>
      <c r="G553" t="str">
        <f t="shared" si="127"/>
        <v>1.3.6.1.4.1.8072.3400.2.3.5.71.0</v>
      </c>
      <c r="H553" t="s">
        <v>1753</v>
      </c>
      <c r="I553" t="str">
        <f t="shared" si="128"/>
        <v>1.3.6.1.4.1.8072.3400.2.4.5.71.0</v>
      </c>
      <c r="J553" t="s">
        <v>2353</v>
      </c>
      <c r="M553" t="str">
        <f t="shared" si="129"/>
        <v>1.3.6.1.4.1.8072.3400.4.1.5.71.0</v>
      </c>
      <c r="N553" t="s">
        <v>2728</v>
      </c>
      <c r="O553" t="str">
        <f t="shared" si="130"/>
        <v>1.3.6.1.4.1.8072.3400.4.2.5.71.0</v>
      </c>
      <c r="P553" t="s">
        <v>3088</v>
      </c>
      <c r="Q553" t="str">
        <f t="shared" si="131"/>
        <v>1.3.6.1.4.1.8072.3400.4.3.5.71.0</v>
      </c>
      <c r="R553" t="s">
        <v>3450</v>
      </c>
      <c r="S553" t="str">
        <f t="shared" si="132"/>
        <v>1.3.6.1.4.1.8072.3400.4.4.5.71.0</v>
      </c>
      <c r="T553" t="s">
        <v>3811</v>
      </c>
      <c r="W553" t="str">
        <f t="shared" si="133"/>
        <v>1.3.6.1.4.1.8072.3400.5.2.1.5.71.0</v>
      </c>
      <c r="X553" t="s">
        <v>8037</v>
      </c>
      <c r="Y553" t="str">
        <f t="shared" si="134"/>
        <v>1.3.6.1.4.1.8072.3400.5.2.2.5.71.0</v>
      </c>
      <c r="Z553" t="s">
        <v>7317</v>
      </c>
      <c r="AA553" t="str">
        <f t="shared" si="135"/>
        <v>1.3.6.1.4.1.8072.3400.5.2.3.5.71.0</v>
      </c>
      <c r="AB553" t="s">
        <v>6597</v>
      </c>
      <c r="AC553" t="str">
        <f t="shared" si="136"/>
        <v>1.3.6.1.4.1.8072.3400.5.2.4.5.71.0</v>
      </c>
      <c r="AD553" t="s">
        <v>5877</v>
      </c>
    </row>
    <row r="554" spans="3:30">
      <c r="C554" t="str">
        <f t="shared" si="125"/>
        <v>1.3.6.1.4.1.8072.3400.2.1.5.72.0</v>
      </c>
      <c r="D554" t="s">
        <v>554</v>
      </c>
      <c r="E554" t="str">
        <f t="shared" si="126"/>
        <v>1.3.6.1.4.1.8072.3400.2.2.5.72.0</v>
      </c>
      <c r="F554" t="s">
        <v>1154</v>
      </c>
      <c r="G554" t="str">
        <f t="shared" si="127"/>
        <v>1.3.6.1.4.1.8072.3400.2.3.5.72.0</v>
      </c>
      <c r="H554" t="s">
        <v>1754</v>
      </c>
      <c r="I554" t="str">
        <f t="shared" si="128"/>
        <v>1.3.6.1.4.1.8072.3400.2.4.5.72.0</v>
      </c>
      <c r="J554" t="s">
        <v>2354</v>
      </c>
      <c r="M554" t="str">
        <f t="shared" si="129"/>
        <v>1.3.6.1.4.1.8072.3400.4.1.5.72.0</v>
      </c>
      <c r="N554" t="s">
        <v>2729</v>
      </c>
      <c r="O554" t="str">
        <f t="shared" si="130"/>
        <v>1.3.6.1.4.1.8072.3400.4.2.5.72.0</v>
      </c>
      <c r="P554" t="s">
        <v>3089</v>
      </c>
      <c r="Q554" t="str">
        <f t="shared" si="131"/>
        <v>1.3.6.1.4.1.8072.3400.4.3.5.72.0</v>
      </c>
      <c r="R554" t="s">
        <v>3451</v>
      </c>
      <c r="S554" t="str">
        <f t="shared" si="132"/>
        <v>1.3.6.1.4.1.8072.3400.4.4.5.72.0</v>
      </c>
      <c r="T554" t="s">
        <v>3812</v>
      </c>
      <c r="W554" t="str">
        <f t="shared" si="133"/>
        <v>1.3.6.1.4.1.8072.3400.5.2.1.5.72.0</v>
      </c>
      <c r="X554" t="s">
        <v>8038</v>
      </c>
      <c r="Y554" t="str">
        <f t="shared" si="134"/>
        <v>1.3.6.1.4.1.8072.3400.5.2.2.5.72.0</v>
      </c>
      <c r="Z554" t="s">
        <v>7318</v>
      </c>
      <c r="AA554" t="str">
        <f t="shared" si="135"/>
        <v>1.3.6.1.4.1.8072.3400.5.2.3.5.72.0</v>
      </c>
      <c r="AB554" t="s">
        <v>6598</v>
      </c>
      <c r="AC554" t="str">
        <f t="shared" si="136"/>
        <v>1.3.6.1.4.1.8072.3400.5.2.4.5.72.0</v>
      </c>
      <c r="AD554" t="s">
        <v>5878</v>
      </c>
    </row>
    <row r="555" spans="3:30">
      <c r="C555" t="str">
        <f t="shared" si="125"/>
        <v>1.3.6.1.4.1.8072.3400.2.1.5.73.0</v>
      </c>
      <c r="D555" t="s">
        <v>555</v>
      </c>
      <c r="E555" t="str">
        <f t="shared" si="126"/>
        <v>1.3.6.1.4.1.8072.3400.2.2.5.73.0</v>
      </c>
      <c r="F555" t="s">
        <v>1155</v>
      </c>
      <c r="G555" t="str">
        <f t="shared" si="127"/>
        <v>1.3.6.1.4.1.8072.3400.2.3.5.73.0</v>
      </c>
      <c r="H555" t="s">
        <v>1755</v>
      </c>
      <c r="I555" t="str">
        <f t="shared" si="128"/>
        <v>1.3.6.1.4.1.8072.3400.2.4.5.73.0</v>
      </c>
      <c r="J555" t="s">
        <v>2355</v>
      </c>
      <c r="M555" t="str">
        <f t="shared" si="129"/>
        <v>1.3.6.1.4.1.8072.3400.4.1.5.73.0</v>
      </c>
      <c r="N555" t="s">
        <v>2730</v>
      </c>
      <c r="O555" t="str">
        <f t="shared" si="130"/>
        <v>1.3.6.1.4.1.8072.3400.4.2.5.73.0</v>
      </c>
      <c r="P555" t="s">
        <v>3090</v>
      </c>
      <c r="Q555" t="str">
        <f t="shared" si="131"/>
        <v>1.3.6.1.4.1.8072.3400.4.3.5.73.0</v>
      </c>
      <c r="R555" t="s">
        <v>3452</v>
      </c>
      <c r="S555" t="str">
        <f t="shared" si="132"/>
        <v>1.3.6.1.4.1.8072.3400.4.4.5.73.0</v>
      </c>
      <c r="T555" t="s">
        <v>3813</v>
      </c>
      <c r="W555" t="str">
        <f t="shared" si="133"/>
        <v>1.3.6.1.4.1.8072.3400.5.2.1.5.73.0</v>
      </c>
      <c r="X555" t="s">
        <v>8039</v>
      </c>
      <c r="Y555" t="str">
        <f t="shared" si="134"/>
        <v>1.3.6.1.4.1.8072.3400.5.2.2.5.73.0</v>
      </c>
      <c r="Z555" t="s">
        <v>7319</v>
      </c>
      <c r="AA555" t="str">
        <f t="shared" si="135"/>
        <v>1.3.6.1.4.1.8072.3400.5.2.3.5.73.0</v>
      </c>
      <c r="AB555" t="s">
        <v>6599</v>
      </c>
      <c r="AC555" t="str">
        <f t="shared" si="136"/>
        <v>1.3.6.1.4.1.8072.3400.5.2.4.5.73.0</v>
      </c>
      <c r="AD555" t="s">
        <v>5879</v>
      </c>
    </row>
    <row r="556" spans="3:30">
      <c r="C556" t="str">
        <f t="shared" si="125"/>
        <v>1.3.6.1.4.1.8072.3400.2.1.5.74.0</v>
      </c>
      <c r="D556" t="s">
        <v>556</v>
      </c>
      <c r="E556" t="str">
        <f t="shared" si="126"/>
        <v>1.3.6.1.4.1.8072.3400.2.2.5.74.0</v>
      </c>
      <c r="F556" t="s">
        <v>1156</v>
      </c>
      <c r="G556" t="str">
        <f t="shared" si="127"/>
        <v>1.3.6.1.4.1.8072.3400.2.3.5.74.0</v>
      </c>
      <c r="H556" t="s">
        <v>1756</v>
      </c>
      <c r="I556" t="str">
        <f t="shared" si="128"/>
        <v>1.3.6.1.4.1.8072.3400.2.4.5.74.0</v>
      </c>
      <c r="J556" t="s">
        <v>2356</v>
      </c>
      <c r="M556" t="str">
        <f t="shared" si="129"/>
        <v>1.3.6.1.4.1.8072.3400.4.1.5.74.0</v>
      </c>
      <c r="N556" t="s">
        <v>2731</v>
      </c>
      <c r="O556" t="str">
        <f t="shared" si="130"/>
        <v>1.3.6.1.4.1.8072.3400.4.2.5.74.0</v>
      </c>
      <c r="P556" t="s">
        <v>3091</v>
      </c>
      <c r="Q556" t="str">
        <f t="shared" si="131"/>
        <v>1.3.6.1.4.1.8072.3400.4.3.5.74.0</v>
      </c>
      <c r="R556" t="s">
        <v>3453</v>
      </c>
      <c r="S556" t="str">
        <f t="shared" si="132"/>
        <v>1.3.6.1.4.1.8072.3400.4.4.5.74.0</v>
      </c>
      <c r="T556" t="s">
        <v>3814</v>
      </c>
      <c r="W556" t="str">
        <f t="shared" si="133"/>
        <v>1.3.6.1.4.1.8072.3400.5.2.1.5.74.0</v>
      </c>
      <c r="X556" t="s">
        <v>8040</v>
      </c>
      <c r="Y556" t="str">
        <f t="shared" si="134"/>
        <v>1.3.6.1.4.1.8072.3400.5.2.2.5.74.0</v>
      </c>
      <c r="Z556" t="s">
        <v>7320</v>
      </c>
      <c r="AA556" t="str">
        <f t="shared" si="135"/>
        <v>1.3.6.1.4.1.8072.3400.5.2.3.5.74.0</v>
      </c>
      <c r="AB556" t="s">
        <v>6600</v>
      </c>
      <c r="AC556" t="str">
        <f t="shared" si="136"/>
        <v>1.3.6.1.4.1.8072.3400.5.2.4.5.74.0</v>
      </c>
      <c r="AD556" t="s">
        <v>5880</v>
      </c>
    </row>
    <row r="557" spans="3:30">
      <c r="C557" t="str">
        <f t="shared" si="125"/>
        <v>1.3.6.1.4.1.8072.3400.2.1.5.75.0</v>
      </c>
      <c r="D557" t="s">
        <v>557</v>
      </c>
      <c r="E557" t="str">
        <f t="shared" si="126"/>
        <v>1.3.6.1.4.1.8072.3400.2.2.5.75.0</v>
      </c>
      <c r="F557" t="s">
        <v>1157</v>
      </c>
      <c r="G557" t="str">
        <f t="shared" si="127"/>
        <v>1.3.6.1.4.1.8072.3400.2.3.5.75.0</v>
      </c>
      <c r="H557" t="s">
        <v>1757</v>
      </c>
      <c r="I557" t="str">
        <f t="shared" si="128"/>
        <v>1.3.6.1.4.1.8072.3400.2.4.5.75.0</v>
      </c>
      <c r="J557" t="s">
        <v>2357</v>
      </c>
      <c r="M557" t="str">
        <f t="shared" si="129"/>
        <v>1.3.6.1.4.1.8072.3400.4.1.5.75.0</v>
      </c>
      <c r="N557" t="s">
        <v>2732</v>
      </c>
      <c r="O557" t="str">
        <f t="shared" si="130"/>
        <v>1.3.6.1.4.1.8072.3400.4.2.5.75.0</v>
      </c>
      <c r="P557" t="s">
        <v>3092</v>
      </c>
      <c r="Q557" t="str">
        <f t="shared" si="131"/>
        <v>1.3.6.1.4.1.8072.3400.4.3.5.75.0</v>
      </c>
      <c r="R557" t="s">
        <v>3454</v>
      </c>
      <c r="S557" t="str">
        <f t="shared" si="132"/>
        <v>1.3.6.1.4.1.8072.3400.4.4.5.75.0</v>
      </c>
      <c r="T557" t="s">
        <v>3815</v>
      </c>
      <c r="W557" t="str">
        <f t="shared" si="133"/>
        <v>1.3.6.1.4.1.8072.3400.5.2.1.5.75.0</v>
      </c>
      <c r="X557" t="s">
        <v>8041</v>
      </c>
      <c r="Y557" t="str">
        <f t="shared" si="134"/>
        <v>1.3.6.1.4.1.8072.3400.5.2.2.5.75.0</v>
      </c>
      <c r="Z557" t="s">
        <v>7321</v>
      </c>
      <c r="AA557" t="str">
        <f t="shared" si="135"/>
        <v>1.3.6.1.4.1.8072.3400.5.2.3.5.75.0</v>
      </c>
      <c r="AB557" t="s">
        <v>6601</v>
      </c>
      <c r="AC557" t="str">
        <f t="shared" si="136"/>
        <v>1.3.6.1.4.1.8072.3400.5.2.4.5.75.0</v>
      </c>
      <c r="AD557" t="s">
        <v>5881</v>
      </c>
    </row>
    <row r="558" spans="3:30">
      <c r="C558" t="str">
        <f t="shared" si="125"/>
        <v>1.3.6.1.4.1.8072.3400.2.1.5.76.0</v>
      </c>
      <c r="D558" t="s">
        <v>558</v>
      </c>
      <c r="E558" t="str">
        <f t="shared" si="126"/>
        <v>1.3.6.1.4.1.8072.3400.2.2.5.76.0</v>
      </c>
      <c r="F558" t="s">
        <v>1158</v>
      </c>
      <c r="G558" t="str">
        <f t="shared" si="127"/>
        <v>1.3.6.1.4.1.8072.3400.2.3.5.76.0</v>
      </c>
      <c r="H558" t="s">
        <v>1758</v>
      </c>
      <c r="I558" t="str">
        <f t="shared" si="128"/>
        <v>1.3.6.1.4.1.8072.3400.2.4.5.76.0</v>
      </c>
      <c r="J558" t="s">
        <v>2358</v>
      </c>
      <c r="M558" t="str">
        <f t="shared" si="129"/>
        <v>1.3.6.1.4.1.8072.3400.4.1.5.76.0</v>
      </c>
      <c r="N558" t="s">
        <v>2733</v>
      </c>
      <c r="O558" t="str">
        <f t="shared" si="130"/>
        <v>1.3.6.1.4.1.8072.3400.4.2.5.76.0</v>
      </c>
      <c r="P558" t="s">
        <v>3093</v>
      </c>
      <c r="Q558" t="str">
        <f t="shared" si="131"/>
        <v>1.3.6.1.4.1.8072.3400.4.3.5.76.0</v>
      </c>
      <c r="R558" t="s">
        <v>3455</v>
      </c>
      <c r="S558" t="str">
        <f t="shared" si="132"/>
        <v>1.3.6.1.4.1.8072.3400.4.4.5.76.0</v>
      </c>
      <c r="T558" t="s">
        <v>3816</v>
      </c>
      <c r="W558" t="str">
        <f t="shared" si="133"/>
        <v>1.3.6.1.4.1.8072.3400.5.2.1.5.76.0</v>
      </c>
      <c r="X558" t="s">
        <v>8042</v>
      </c>
      <c r="Y558" t="str">
        <f t="shared" si="134"/>
        <v>1.3.6.1.4.1.8072.3400.5.2.2.5.76.0</v>
      </c>
      <c r="Z558" t="s">
        <v>7322</v>
      </c>
      <c r="AA558" t="str">
        <f t="shared" si="135"/>
        <v>1.3.6.1.4.1.8072.3400.5.2.3.5.76.0</v>
      </c>
      <c r="AB558" t="s">
        <v>6602</v>
      </c>
      <c r="AC558" t="str">
        <f t="shared" si="136"/>
        <v>1.3.6.1.4.1.8072.3400.5.2.4.5.76.0</v>
      </c>
      <c r="AD558" t="s">
        <v>5882</v>
      </c>
    </row>
    <row r="559" spans="3:30">
      <c r="C559" t="str">
        <f t="shared" si="125"/>
        <v>1.3.6.1.4.1.8072.3400.2.1.5.77.0</v>
      </c>
      <c r="D559" t="s">
        <v>559</v>
      </c>
      <c r="E559" t="str">
        <f t="shared" si="126"/>
        <v>1.3.6.1.4.1.8072.3400.2.2.5.77.0</v>
      </c>
      <c r="F559" t="s">
        <v>1159</v>
      </c>
      <c r="G559" t="str">
        <f t="shared" si="127"/>
        <v>1.3.6.1.4.1.8072.3400.2.3.5.77.0</v>
      </c>
      <c r="H559" t="s">
        <v>1759</v>
      </c>
      <c r="I559" t="str">
        <f t="shared" si="128"/>
        <v>1.3.6.1.4.1.8072.3400.2.4.5.77.0</v>
      </c>
      <c r="J559" t="s">
        <v>2359</v>
      </c>
      <c r="M559" t="str">
        <f t="shared" si="129"/>
        <v>1.3.6.1.4.1.8072.3400.4.1.5.77.0</v>
      </c>
      <c r="N559" t="s">
        <v>2734</v>
      </c>
      <c r="O559" t="str">
        <f t="shared" si="130"/>
        <v>1.3.6.1.4.1.8072.3400.4.2.5.77.0</v>
      </c>
      <c r="P559" t="s">
        <v>3094</v>
      </c>
      <c r="Q559" t="str">
        <f t="shared" si="131"/>
        <v>1.3.6.1.4.1.8072.3400.4.3.5.77.0</v>
      </c>
      <c r="R559" t="s">
        <v>3456</v>
      </c>
      <c r="S559" t="str">
        <f t="shared" si="132"/>
        <v>1.3.6.1.4.1.8072.3400.4.4.5.77.0</v>
      </c>
      <c r="T559" t="s">
        <v>3817</v>
      </c>
      <c r="W559" t="str">
        <f t="shared" si="133"/>
        <v>1.3.6.1.4.1.8072.3400.5.2.1.5.77.0</v>
      </c>
      <c r="X559" t="s">
        <v>8043</v>
      </c>
      <c r="Y559" t="str">
        <f t="shared" si="134"/>
        <v>1.3.6.1.4.1.8072.3400.5.2.2.5.77.0</v>
      </c>
      <c r="Z559" t="s">
        <v>7323</v>
      </c>
      <c r="AA559" t="str">
        <f t="shared" si="135"/>
        <v>1.3.6.1.4.1.8072.3400.5.2.3.5.77.0</v>
      </c>
      <c r="AB559" t="s">
        <v>6603</v>
      </c>
      <c r="AC559" t="str">
        <f t="shared" si="136"/>
        <v>1.3.6.1.4.1.8072.3400.5.2.4.5.77.0</v>
      </c>
      <c r="AD559" t="s">
        <v>5883</v>
      </c>
    </row>
    <row r="560" spans="3:30">
      <c r="C560" t="str">
        <f t="shared" si="125"/>
        <v>1.3.6.1.4.1.8072.3400.2.1.5.78.0</v>
      </c>
      <c r="D560" t="s">
        <v>560</v>
      </c>
      <c r="E560" t="str">
        <f t="shared" si="126"/>
        <v>1.3.6.1.4.1.8072.3400.2.2.5.78.0</v>
      </c>
      <c r="F560" t="s">
        <v>1160</v>
      </c>
      <c r="G560" t="str">
        <f t="shared" si="127"/>
        <v>1.3.6.1.4.1.8072.3400.2.3.5.78.0</v>
      </c>
      <c r="H560" t="s">
        <v>1760</v>
      </c>
      <c r="I560" t="str">
        <f t="shared" si="128"/>
        <v>1.3.6.1.4.1.8072.3400.2.4.5.78.0</v>
      </c>
      <c r="J560" t="s">
        <v>2360</v>
      </c>
      <c r="M560" t="str">
        <f t="shared" si="129"/>
        <v>1.3.6.1.4.1.8072.3400.4.1.5.78.0</v>
      </c>
      <c r="N560" t="s">
        <v>2735</v>
      </c>
      <c r="O560" t="str">
        <f t="shared" si="130"/>
        <v>1.3.6.1.4.1.8072.3400.4.2.5.78.0</v>
      </c>
      <c r="P560" t="s">
        <v>3095</v>
      </c>
      <c r="Q560" t="str">
        <f t="shared" si="131"/>
        <v>1.3.6.1.4.1.8072.3400.4.3.5.78.0</v>
      </c>
      <c r="R560" t="s">
        <v>3457</v>
      </c>
      <c r="S560" t="str">
        <f t="shared" si="132"/>
        <v>1.3.6.1.4.1.8072.3400.4.4.5.78.0</v>
      </c>
      <c r="T560" t="s">
        <v>3818</v>
      </c>
      <c r="W560" t="str">
        <f t="shared" si="133"/>
        <v>1.3.6.1.4.1.8072.3400.5.2.1.5.78.0</v>
      </c>
      <c r="X560" t="s">
        <v>8044</v>
      </c>
      <c r="Y560" t="str">
        <f t="shared" si="134"/>
        <v>1.3.6.1.4.1.8072.3400.5.2.2.5.78.0</v>
      </c>
      <c r="Z560" t="s">
        <v>7324</v>
      </c>
      <c r="AA560" t="str">
        <f t="shared" si="135"/>
        <v>1.3.6.1.4.1.8072.3400.5.2.3.5.78.0</v>
      </c>
      <c r="AB560" t="s">
        <v>6604</v>
      </c>
      <c r="AC560" t="str">
        <f t="shared" si="136"/>
        <v>1.3.6.1.4.1.8072.3400.5.2.4.5.78.0</v>
      </c>
      <c r="AD560" t="s">
        <v>5884</v>
      </c>
    </row>
    <row r="561" spans="3:30">
      <c r="C561" t="str">
        <f t="shared" si="125"/>
        <v>1.3.6.1.4.1.8072.3400.2.1.5.79.0</v>
      </c>
      <c r="D561" t="s">
        <v>561</v>
      </c>
      <c r="E561" t="str">
        <f t="shared" si="126"/>
        <v>1.3.6.1.4.1.8072.3400.2.2.5.79.0</v>
      </c>
      <c r="F561" t="s">
        <v>1161</v>
      </c>
      <c r="G561" t="str">
        <f t="shared" si="127"/>
        <v>1.3.6.1.4.1.8072.3400.2.3.5.79.0</v>
      </c>
      <c r="H561" t="s">
        <v>1761</v>
      </c>
      <c r="I561" t="str">
        <f t="shared" si="128"/>
        <v>1.3.6.1.4.1.8072.3400.2.4.5.79.0</v>
      </c>
      <c r="J561" t="s">
        <v>2361</v>
      </c>
      <c r="M561" t="str">
        <f t="shared" si="129"/>
        <v>1.3.6.1.4.1.8072.3400.4.1.5.79.0</v>
      </c>
      <c r="N561" t="s">
        <v>2736</v>
      </c>
      <c r="O561" t="str">
        <f t="shared" si="130"/>
        <v>1.3.6.1.4.1.8072.3400.4.2.5.79.0</v>
      </c>
      <c r="P561" t="s">
        <v>3096</v>
      </c>
      <c r="Q561" t="str">
        <f t="shared" si="131"/>
        <v>1.3.6.1.4.1.8072.3400.4.3.5.79.0</v>
      </c>
      <c r="R561" t="s">
        <v>3458</v>
      </c>
      <c r="S561" t="str">
        <f t="shared" si="132"/>
        <v>1.3.6.1.4.1.8072.3400.4.4.5.79.0</v>
      </c>
      <c r="T561" t="s">
        <v>3819</v>
      </c>
      <c r="W561" t="str">
        <f t="shared" si="133"/>
        <v>1.3.6.1.4.1.8072.3400.5.2.1.5.79.0</v>
      </c>
      <c r="X561" t="s">
        <v>8045</v>
      </c>
      <c r="Y561" t="str">
        <f t="shared" si="134"/>
        <v>1.3.6.1.4.1.8072.3400.5.2.2.5.79.0</v>
      </c>
      <c r="Z561" t="s">
        <v>7325</v>
      </c>
      <c r="AA561" t="str">
        <f t="shared" si="135"/>
        <v>1.3.6.1.4.1.8072.3400.5.2.3.5.79.0</v>
      </c>
      <c r="AB561" t="s">
        <v>6605</v>
      </c>
      <c r="AC561" t="str">
        <f t="shared" si="136"/>
        <v>1.3.6.1.4.1.8072.3400.5.2.4.5.79.0</v>
      </c>
      <c r="AD561" t="s">
        <v>5885</v>
      </c>
    </row>
    <row r="562" spans="3:30">
      <c r="C562" t="str">
        <f t="shared" si="125"/>
        <v>1.3.6.1.4.1.8072.3400.2.1.5.80.0</v>
      </c>
      <c r="D562" t="s">
        <v>562</v>
      </c>
      <c r="E562" t="str">
        <f t="shared" si="126"/>
        <v>1.3.6.1.4.1.8072.3400.2.2.5.80.0</v>
      </c>
      <c r="F562" t="s">
        <v>1162</v>
      </c>
      <c r="G562" t="str">
        <f t="shared" si="127"/>
        <v>1.3.6.1.4.1.8072.3400.2.3.5.80.0</v>
      </c>
      <c r="H562" t="s">
        <v>1762</v>
      </c>
      <c r="I562" t="str">
        <f t="shared" si="128"/>
        <v>1.3.6.1.4.1.8072.3400.2.4.5.80.0</v>
      </c>
      <c r="J562" t="s">
        <v>2362</v>
      </c>
      <c r="M562" t="str">
        <f t="shared" si="129"/>
        <v>1.3.6.1.4.1.8072.3400.4.1.5.80.0</v>
      </c>
      <c r="N562" t="s">
        <v>2737</v>
      </c>
      <c r="O562" t="str">
        <f t="shared" si="130"/>
        <v>1.3.6.1.4.1.8072.3400.4.2.5.80.0</v>
      </c>
      <c r="P562" t="s">
        <v>3097</v>
      </c>
      <c r="Q562" t="str">
        <f t="shared" si="131"/>
        <v>1.3.6.1.4.1.8072.3400.4.3.5.80.0</v>
      </c>
      <c r="R562" t="s">
        <v>3459</v>
      </c>
      <c r="S562" t="str">
        <f t="shared" si="132"/>
        <v>1.3.6.1.4.1.8072.3400.4.4.5.80.0</v>
      </c>
      <c r="T562" t="s">
        <v>3820</v>
      </c>
      <c r="W562" t="str">
        <f t="shared" si="133"/>
        <v>1.3.6.1.4.1.8072.3400.5.2.1.5.80.0</v>
      </c>
      <c r="X562" t="s">
        <v>8046</v>
      </c>
      <c r="Y562" t="str">
        <f t="shared" si="134"/>
        <v>1.3.6.1.4.1.8072.3400.5.2.2.5.80.0</v>
      </c>
      <c r="Z562" t="s">
        <v>7326</v>
      </c>
      <c r="AA562" t="str">
        <f t="shared" si="135"/>
        <v>1.3.6.1.4.1.8072.3400.5.2.3.5.80.0</v>
      </c>
      <c r="AB562" t="s">
        <v>6606</v>
      </c>
      <c r="AC562" t="str">
        <f t="shared" si="136"/>
        <v>1.3.6.1.4.1.8072.3400.5.2.4.5.80.0</v>
      </c>
      <c r="AD562" t="s">
        <v>5886</v>
      </c>
    </row>
    <row r="563" spans="3:30">
      <c r="C563" t="str">
        <f t="shared" si="125"/>
        <v>1.3.6.1.4.1.8072.3400.2.1.5.81.0</v>
      </c>
      <c r="D563" t="s">
        <v>563</v>
      </c>
      <c r="E563" t="str">
        <f t="shared" si="126"/>
        <v>1.3.6.1.4.1.8072.3400.2.2.5.81.0</v>
      </c>
      <c r="F563" t="s">
        <v>1163</v>
      </c>
      <c r="G563" t="str">
        <f t="shared" si="127"/>
        <v>1.3.6.1.4.1.8072.3400.2.3.5.81.0</v>
      </c>
      <c r="H563" t="s">
        <v>1763</v>
      </c>
      <c r="I563" t="str">
        <f t="shared" si="128"/>
        <v>1.3.6.1.4.1.8072.3400.2.4.5.81.0</v>
      </c>
      <c r="J563" t="s">
        <v>2363</v>
      </c>
      <c r="M563" t="str">
        <f t="shared" si="129"/>
        <v>1.3.6.1.4.1.8072.3400.4.1.5.81.0</v>
      </c>
      <c r="N563" t="s">
        <v>2738</v>
      </c>
      <c r="O563" t="str">
        <f t="shared" si="130"/>
        <v>1.3.6.1.4.1.8072.3400.4.2.5.81.0</v>
      </c>
      <c r="P563" t="s">
        <v>3098</v>
      </c>
      <c r="Q563" t="str">
        <f t="shared" si="131"/>
        <v>1.3.6.1.4.1.8072.3400.4.3.5.81.0</v>
      </c>
      <c r="R563" t="s">
        <v>3460</v>
      </c>
      <c r="S563" t="str">
        <f t="shared" si="132"/>
        <v>1.3.6.1.4.1.8072.3400.4.4.5.81.0</v>
      </c>
      <c r="T563" t="s">
        <v>3821</v>
      </c>
      <c r="W563" t="str">
        <f t="shared" si="133"/>
        <v>1.3.6.1.4.1.8072.3400.5.2.1.5.81.0</v>
      </c>
      <c r="X563" t="s">
        <v>8047</v>
      </c>
      <c r="Y563" t="str">
        <f t="shared" si="134"/>
        <v>1.3.6.1.4.1.8072.3400.5.2.2.5.81.0</v>
      </c>
      <c r="Z563" t="s">
        <v>7327</v>
      </c>
      <c r="AA563" t="str">
        <f t="shared" si="135"/>
        <v>1.3.6.1.4.1.8072.3400.5.2.3.5.81.0</v>
      </c>
      <c r="AB563" t="s">
        <v>6607</v>
      </c>
      <c r="AC563" t="str">
        <f t="shared" si="136"/>
        <v>1.3.6.1.4.1.8072.3400.5.2.4.5.81.0</v>
      </c>
      <c r="AD563" t="s">
        <v>5887</v>
      </c>
    </row>
    <row r="564" spans="3:30">
      <c r="C564" t="str">
        <f t="shared" si="125"/>
        <v>1.3.6.1.4.1.8072.3400.2.1.5.82.0</v>
      </c>
      <c r="D564" t="s">
        <v>564</v>
      </c>
      <c r="E564" t="str">
        <f t="shared" si="126"/>
        <v>1.3.6.1.4.1.8072.3400.2.2.5.82.0</v>
      </c>
      <c r="F564" t="s">
        <v>1164</v>
      </c>
      <c r="G564" t="str">
        <f t="shared" si="127"/>
        <v>1.3.6.1.4.1.8072.3400.2.3.5.82.0</v>
      </c>
      <c r="H564" t="s">
        <v>1764</v>
      </c>
      <c r="I564" t="str">
        <f t="shared" si="128"/>
        <v>1.3.6.1.4.1.8072.3400.2.4.5.82.0</v>
      </c>
      <c r="J564" t="s">
        <v>2364</v>
      </c>
      <c r="M564" t="str">
        <f t="shared" si="129"/>
        <v>1.3.6.1.4.1.8072.3400.4.1.5.82.0</v>
      </c>
      <c r="N564" t="s">
        <v>2739</v>
      </c>
      <c r="O564" t="str">
        <f t="shared" si="130"/>
        <v>1.3.6.1.4.1.8072.3400.4.2.5.82.0</v>
      </c>
      <c r="P564" t="s">
        <v>3099</v>
      </c>
      <c r="Q564" t="str">
        <f t="shared" si="131"/>
        <v>1.3.6.1.4.1.8072.3400.4.3.5.82.0</v>
      </c>
      <c r="R564" t="s">
        <v>3461</v>
      </c>
      <c r="S564" t="str">
        <f t="shared" si="132"/>
        <v>1.3.6.1.4.1.8072.3400.4.4.5.82.0</v>
      </c>
      <c r="T564" t="s">
        <v>3822</v>
      </c>
      <c r="W564" t="str">
        <f t="shared" si="133"/>
        <v>1.3.6.1.4.1.8072.3400.5.2.1.5.82.0</v>
      </c>
      <c r="X564" t="s">
        <v>8048</v>
      </c>
      <c r="Y564" t="str">
        <f t="shared" si="134"/>
        <v>1.3.6.1.4.1.8072.3400.5.2.2.5.82.0</v>
      </c>
      <c r="Z564" t="s">
        <v>7328</v>
      </c>
      <c r="AA564" t="str">
        <f t="shared" si="135"/>
        <v>1.3.6.1.4.1.8072.3400.5.2.3.5.82.0</v>
      </c>
      <c r="AB564" t="s">
        <v>6608</v>
      </c>
      <c r="AC564" t="str">
        <f t="shared" si="136"/>
        <v>1.3.6.1.4.1.8072.3400.5.2.4.5.82.0</v>
      </c>
      <c r="AD564" t="s">
        <v>5888</v>
      </c>
    </row>
    <row r="565" spans="3:30">
      <c r="C565" t="str">
        <f t="shared" si="125"/>
        <v>1.3.6.1.4.1.8072.3400.2.1.5.83.0</v>
      </c>
      <c r="D565" t="s">
        <v>565</v>
      </c>
      <c r="E565" t="str">
        <f t="shared" si="126"/>
        <v>1.3.6.1.4.1.8072.3400.2.2.5.83.0</v>
      </c>
      <c r="F565" t="s">
        <v>1165</v>
      </c>
      <c r="G565" t="str">
        <f t="shared" si="127"/>
        <v>1.3.6.1.4.1.8072.3400.2.3.5.83.0</v>
      </c>
      <c r="H565" t="s">
        <v>1765</v>
      </c>
      <c r="I565" t="str">
        <f t="shared" si="128"/>
        <v>1.3.6.1.4.1.8072.3400.2.4.5.83.0</v>
      </c>
      <c r="J565" t="s">
        <v>2365</v>
      </c>
      <c r="M565" t="str">
        <f t="shared" si="129"/>
        <v>1.3.6.1.4.1.8072.3400.4.1.5.83.0</v>
      </c>
      <c r="N565" t="s">
        <v>2740</v>
      </c>
      <c r="O565" t="str">
        <f t="shared" si="130"/>
        <v>1.3.6.1.4.1.8072.3400.4.2.5.83.0</v>
      </c>
      <c r="P565" t="s">
        <v>3100</v>
      </c>
      <c r="Q565" t="str">
        <f t="shared" si="131"/>
        <v>1.3.6.1.4.1.8072.3400.4.3.5.83.0</v>
      </c>
      <c r="R565" t="s">
        <v>3462</v>
      </c>
      <c r="S565" t="str">
        <f t="shared" si="132"/>
        <v>1.3.6.1.4.1.8072.3400.4.4.5.83.0</v>
      </c>
      <c r="T565" t="s">
        <v>3823</v>
      </c>
      <c r="W565" t="str">
        <f t="shared" si="133"/>
        <v>1.3.6.1.4.1.8072.3400.5.2.1.5.83.0</v>
      </c>
      <c r="X565" t="s">
        <v>8049</v>
      </c>
      <c r="Y565" t="str">
        <f t="shared" si="134"/>
        <v>1.3.6.1.4.1.8072.3400.5.2.2.5.83.0</v>
      </c>
      <c r="Z565" t="s">
        <v>7329</v>
      </c>
      <c r="AA565" t="str">
        <f t="shared" si="135"/>
        <v>1.3.6.1.4.1.8072.3400.5.2.3.5.83.0</v>
      </c>
      <c r="AB565" t="s">
        <v>6609</v>
      </c>
      <c r="AC565" t="str">
        <f t="shared" si="136"/>
        <v>1.3.6.1.4.1.8072.3400.5.2.4.5.83.0</v>
      </c>
      <c r="AD565" t="s">
        <v>5889</v>
      </c>
    </row>
    <row r="566" spans="3:30">
      <c r="C566" t="str">
        <f t="shared" si="125"/>
        <v>1.3.6.1.4.1.8072.3400.2.1.5.84.0</v>
      </c>
      <c r="D566" t="s">
        <v>566</v>
      </c>
      <c r="E566" t="str">
        <f t="shared" si="126"/>
        <v>1.3.6.1.4.1.8072.3400.2.2.5.84.0</v>
      </c>
      <c r="F566" t="s">
        <v>1166</v>
      </c>
      <c r="G566" t="str">
        <f t="shared" si="127"/>
        <v>1.3.6.1.4.1.8072.3400.2.3.5.84.0</v>
      </c>
      <c r="H566" t="s">
        <v>1766</v>
      </c>
      <c r="I566" t="str">
        <f t="shared" si="128"/>
        <v>1.3.6.1.4.1.8072.3400.2.4.5.84.0</v>
      </c>
      <c r="J566" t="s">
        <v>2366</v>
      </c>
      <c r="M566" t="str">
        <f t="shared" si="129"/>
        <v>1.3.6.1.4.1.8072.3400.4.1.5.84.0</v>
      </c>
      <c r="N566" t="s">
        <v>2741</v>
      </c>
      <c r="O566" t="str">
        <f t="shared" si="130"/>
        <v>1.3.6.1.4.1.8072.3400.4.2.5.84.0</v>
      </c>
      <c r="P566" t="s">
        <v>3101</v>
      </c>
      <c r="Q566" t="str">
        <f t="shared" si="131"/>
        <v>1.3.6.1.4.1.8072.3400.4.3.5.84.0</v>
      </c>
      <c r="R566" t="s">
        <v>3463</v>
      </c>
      <c r="S566" t="str">
        <f t="shared" si="132"/>
        <v>1.3.6.1.4.1.8072.3400.4.4.5.84.0</v>
      </c>
      <c r="T566" t="s">
        <v>3824</v>
      </c>
      <c r="W566" t="str">
        <f t="shared" si="133"/>
        <v>1.3.6.1.4.1.8072.3400.5.2.1.5.84.0</v>
      </c>
      <c r="X566" t="s">
        <v>8050</v>
      </c>
      <c r="Y566" t="str">
        <f t="shared" si="134"/>
        <v>1.3.6.1.4.1.8072.3400.5.2.2.5.84.0</v>
      </c>
      <c r="Z566" t="s">
        <v>7330</v>
      </c>
      <c r="AA566" t="str">
        <f t="shared" si="135"/>
        <v>1.3.6.1.4.1.8072.3400.5.2.3.5.84.0</v>
      </c>
      <c r="AB566" t="s">
        <v>6610</v>
      </c>
      <c r="AC566" t="str">
        <f t="shared" si="136"/>
        <v>1.3.6.1.4.1.8072.3400.5.2.4.5.84.0</v>
      </c>
      <c r="AD566" t="s">
        <v>5890</v>
      </c>
    </row>
    <row r="567" spans="3:30">
      <c r="C567" t="str">
        <f t="shared" si="125"/>
        <v>1.3.6.1.4.1.8072.3400.2.1.5.85.0</v>
      </c>
      <c r="D567" t="s">
        <v>567</v>
      </c>
      <c r="E567" t="str">
        <f t="shared" si="126"/>
        <v>1.3.6.1.4.1.8072.3400.2.2.5.85.0</v>
      </c>
      <c r="F567" t="s">
        <v>1167</v>
      </c>
      <c r="G567" t="str">
        <f t="shared" si="127"/>
        <v>1.3.6.1.4.1.8072.3400.2.3.5.85.0</v>
      </c>
      <c r="H567" t="s">
        <v>1767</v>
      </c>
      <c r="I567" t="str">
        <f t="shared" si="128"/>
        <v>1.3.6.1.4.1.8072.3400.2.4.5.85.0</v>
      </c>
      <c r="J567" t="s">
        <v>2367</v>
      </c>
      <c r="M567" t="str">
        <f t="shared" si="129"/>
        <v>1.3.6.1.4.1.8072.3400.4.1.5.85.0</v>
      </c>
      <c r="N567" t="s">
        <v>2742</v>
      </c>
      <c r="O567" t="str">
        <f t="shared" si="130"/>
        <v>1.3.6.1.4.1.8072.3400.4.2.5.85.0</v>
      </c>
      <c r="P567" t="s">
        <v>3102</v>
      </c>
      <c r="Q567" t="str">
        <f t="shared" si="131"/>
        <v>1.3.6.1.4.1.8072.3400.4.3.5.85.0</v>
      </c>
      <c r="R567" t="s">
        <v>3464</v>
      </c>
      <c r="S567" t="str">
        <f t="shared" si="132"/>
        <v>1.3.6.1.4.1.8072.3400.4.4.5.85.0</v>
      </c>
      <c r="T567" t="s">
        <v>3825</v>
      </c>
      <c r="W567" t="str">
        <f t="shared" si="133"/>
        <v>1.3.6.1.4.1.8072.3400.5.2.1.5.85.0</v>
      </c>
      <c r="X567" t="s">
        <v>8051</v>
      </c>
      <c r="Y567" t="str">
        <f t="shared" si="134"/>
        <v>1.3.6.1.4.1.8072.3400.5.2.2.5.85.0</v>
      </c>
      <c r="Z567" t="s">
        <v>7331</v>
      </c>
      <c r="AA567" t="str">
        <f t="shared" si="135"/>
        <v>1.3.6.1.4.1.8072.3400.5.2.3.5.85.0</v>
      </c>
      <c r="AB567" t="s">
        <v>6611</v>
      </c>
      <c r="AC567" t="str">
        <f t="shared" si="136"/>
        <v>1.3.6.1.4.1.8072.3400.5.2.4.5.85.0</v>
      </c>
      <c r="AD567" t="s">
        <v>5891</v>
      </c>
    </row>
    <row r="568" spans="3:30">
      <c r="C568" t="str">
        <f t="shared" si="125"/>
        <v>1.3.6.1.4.1.8072.3400.2.1.5.86.0</v>
      </c>
      <c r="D568" t="s">
        <v>568</v>
      </c>
      <c r="E568" t="str">
        <f t="shared" si="126"/>
        <v>1.3.6.1.4.1.8072.3400.2.2.5.86.0</v>
      </c>
      <c r="F568" t="s">
        <v>1168</v>
      </c>
      <c r="G568" t="str">
        <f t="shared" si="127"/>
        <v>1.3.6.1.4.1.8072.3400.2.3.5.86.0</v>
      </c>
      <c r="H568" t="s">
        <v>1768</v>
      </c>
      <c r="I568" t="str">
        <f t="shared" si="128"/>
        <v>1.3.6.1.4.1.8072.3400.2.4.5.86.0</v>
      </c>
      <c r="J568" t="s">
        <v>2368</v>
      </c>
      <c r="M568" t="str">
        <f t="shared" si="129"/>
        <v>1.3.6.1.4.1.8072.3400.4.1.5.86.0</v>
      </c>
      <c r="N568" t="s">
        <v>2743</v>
      </c>
      <c r="O568" t="str">
        <f t="shared" si="130"/>
        <v>1.3.6.1.4.1.8072.3400.4.2.5.86.0</v>
      </c>
      <c r="P568" t="s">
        <v>3103</v>
      </c>
      <c r="Q568" t="str">
        <f t="shared" si="131"/>
        <v>1.3.6.1.4.1.8072.3400.4.3.5.86.0</v>
      </c>
      <c r="R568" t="s">
        <v>3465</v>
      </c>
      <c r="S568" t="str">
        <f t="shared" si="132"/>
        <v>1.3.6.1.4.1.8072.3400.4.4.5.86.0</v>
      </c>
      <c r="T568" t="s">
        <v>3826</v>
      </c>
      <c r="W568" t="str">
        <f t="shared" si="133"/>
        <v>1.3.6.1.4.1.8072.3400.5.2.1.5.86.0</v>
      </c>
      <c r="X568" t="s">
        <v>8052</v>
      </c>
      <c r="Y568" t="str">
        <f t="shared" si="134"/>
        <v>1.3.6.1.4.1.8072.3400.5.2.2.5.86.0</v>
      </c>
      <c r="Z568" t="s">
        <v>7332</v>
      </c>
      <c r="AA568" t="str">
        <f t="shared" si="135"/>
        <v>1.3.6.1.4.1.8072.3400.5.2.3.5.86.0</v>
      </c>
      <c r="AB568" t="s">
        <v>6612</v>
      </c>
      <c r="AC568" t="str">
        <f t="shared" si="136"/>
        <v>1.3.6.1.4.1.8072.3400.5.2.4.5.86.0</v>
      </c>
      <c r="AD568" t="s">
        <v>5892</v>
      </c>
    </row>
    <row r="569" spans="3:30">
      <c r="C569" t="str">
        <f t="shared" si="125"/>
        <v>1.3.6.1.4.1.8072.3400.2.1.5.87.0</v>
      </c>
      <c r="D569" t="s">
        <v>569</v>
      </c>
      <c r="E569" t="str">
        <f t="shared" si="126"/>
        <v>1.3.6.1.4.1.8072.3400.2.2.5.87.0</v>
      </c>
      <c r="F569" t="s">
        <v>1169</v>
      </c>
      <c r="G569" t="str">
        <f t="shared" si="127"/>
        <v>1.3.6.1.4.1.8072.3400.2.3.5.87.0</v>
      </c>
      <c r="H569" t="s">
        <v>1769</v>
      </c>
      <c r="I569" t="str">
        <f t="shared" si="128"/>
        <v>1.3.6.1.4.1.8072.3400.2.4.5.87.0</v>
      </c>
      <c r="J569" t="s">
        <v>2369</v>
      </c>
      <c r="M569" t="str">
        <f t="shared" si="129"/>
        <v>1.3.6.1.4.1.8072.3400.4.1.5.87.0</v>
      </c>
      <c r="N569" t="s">
        <v>2744</v>
      </c>
      <c r="O569" t="str">
        <f t="shared" si="130"/>
        <v>1.3.6.1.4.1.8072.3400.4.2.5.87.0</v>
      </c>
      <c r="P569" t="s">
        <v>3104</v>
      </c>
      <c r="Q569" t="str">
        <f t="shared" si="131"/>
        <v>1.3.6.1.4.1.8072.3400.4.3.5.87.0</v>
      </c>
      <c r="R569" t="s">
        <v>3466</v>
      </c>
      <c r="S569" t="str">
        <f t="shared" si="132"/>
        <v>1.3.6.1.4.1.8072.3400.4.4.5.87.0</v>
      </c>
      <c r="T569" t="s">
        <v>3827</v>
      </c>
      <c r="W569" t="str">
        <f t="shared" si="133"/>
        <v>1.3.6.1.4.1.8072.3400.5.2.1.5.87.0</v>
      </c>
      <c r="X569" t="s">
        <v>8053</v>
      </c>
      <c r="Y569" t="str">
        <f t="shared" si="134"/>
        <v>1.3.6.1.4.1.8072.3400.5.2.2.5.87.0</v>
      </c>
      <c r="Z569" t="s">
        <v>7333</v>
      </c>
      <c r="AA569" t="str">
        <f t="shared" si="135"/>
        <v>1.3.6.1.4.1.8072.3400.5.2.3.5.87.0</v>
      </c>
      <c r="AB569" t="s">
        <v>6613</v>
      </c>
      <c r="AC569" t="str">
        <f t="shared" si="136"/>
        <v>1.3.6.1.4.1.8072.3400.5.2.4.5.87.0</v>
      </c>
      <c r="AD569" t="s">
        <v>5893</v>
      </c>
    </row>
    <row r="570" spans="3:30">
      <c r="C570" t="str">
        <f t="shared" si="125"/>
        <v>1.3.6.1.4.1.8072.3400.2.1.5.88.0</v>
      </c>
      <c r="D570" t="s">
        <v>570</v>
      </c>
      <c r="E570" t="str">
        <f t="shared" si="126"/>
        <v>1.3.6.1.4.1.8072.3400.2.2.5.88.0</v>
      </c>
      <c r="F570" t="s">
        <v>1170</v>
      </c>
      <c r="G570" t="str">
        <f t="shared" si="127"/>
        <v>1.3.6.1.4.1.8072.3400.2.3.5.88.0</v>
      </c>
      <c r="H570" t="s">
        <v>1770</v>
      </c>
      <c r="I570" t="str">
        <f t="shared" si="128"/>
        <v>1.3.6.1.4.1.8072.3400.2.4.5.88.0</v>
      </c>
      <c r="J570" t="s">
        <v>2370</v>
      </c>
      <c r="M570" t="str">
        <f t="shared" si="129"/>
        <v>1.3.6.1.4.1.8072.3400.4.1.5.88.0</v>
      </c>
      <c r="N570" t="s">
        <v>2745</v>
      </c>
      <c r="O570" t="str">
        <f t="shared" si="130"/>
        <v>1.3.6.1.4.1.8072.3400.4.2.5.88.0</v>
      </c>
      <c r="P570" t="s">
        <v>3105</v>
      </c>
      <c r="Q570" t="str">
        <f t="shared" si="131"/>
        <v>1.3.6.1.4.1.8072.3400.4.3.5.88.0</v>
      </c>
      <c r="R570" t="s">
        <v>3467</v>
      </c>
      <c r="S570" t="str">
        <f t="shared" si="132"/>
        <v>1.3.6.1.4.1.8072.3400.4.4.5.88.0</v>
      </c>
      <c r="T570" t="s">
        <v>3828</v>
      </c>
      <c r="W570" t="str">
        <f t="shared" si="133"/>
        <v>1.3.6.1.4.1.8072.3400.5.2.1.5.88.0</v>
      </c>
      <c r="X570" t="s">
        <v>8054</v>
      </c>
      <c r="Y570" t="str">
        <f t="shared" si="134"/>
        <v>1.3.6.1.4.1.8072.3400.5.2.2.5.88.0</v>
      </c>
      <c r="Z570" t="s">
        <v>7334</v>
      </c>
      <c r="AA570" t="str">
        <f t="shared" si="135"/>
        <v>1.3.6.1.4.1.8072.3400.5.2.3.5.88.0</v>
      </c>
      <c r="AB570" t="s">
        <v>6614</v>
      </c>
      <c r="AC570" t="str">
        <f t="shared" si="136"/>
        <v>1.3.6.1.4.1.8072.3400.5.2.4.5.88.0</v>
      </c>
      <c r="AD570" t="s">
        <v>5894</v>
      </c>
    </row>
    <row r="571" spans="3:30">
      <c r="C571" t="str">
        <f t="shared" si="125"/>
        <v>1.3.6.1.4.1.8072.3400.2.1.5.89.0</v>
      </c>
      <c r="D571" t="s">
        <v>571</v>
      </c>
      <c r="E571" t="str">
        <f t="shared" si="126"/>
        <v>1.3.6.1.4.1.8072.3400.2.2.5.89.0</v>
      </c>
      <c r="F571" t="s">
        <v>1171</v>
      </c>
      <c r="G571" t="str">
        <f t="shared" si="127"/>
        <v>1.3.6.1.4.1.8072.3400.2.3.5.89.0</v>
      </c>
      <c r="H571" t="s">
        <v>1771</v>
      </c>
      <c r="I571" t="str">
        <f t="shared" si="128"/>
        <v>1.3.6.1.4.1.8072.3400.2.4.5.89.0</v>
      </c>
      <c r="J571" t="s">
        <v>2371</v>
      </c>
      <c r="M571" t="str">
        <f t="shared" si="129"/>
        <v>1.3.6.1.4.1.8072.3400.4.1.5.89.0</v>
      </c>
      <c r="N571" t="s">
        <v>2746</v>
      </c>
      <c r="O571" t="str">
        <f t="shared" si="130"/>
        <v>1.3.6.1.4.1.8072.3400.4.2.5.89.0</v>
      </c>
      <c r="P571" t="s">
        <v>3106</v>
      </c>
      <c r="Q571" t="str">
        <f t="shared" si="131"/>
        <v>1.3.6.1.4.1.8072.3400.4.3.5.89.0</v>
      </c>
      <c r="R571" t="s">
        <v>3468</v>
      </c>
      <c r="S571" t="str">
        <f t="shared" si="132"/>
        <v>1.3.6.1.4.1.8072.3400.4.4.5.89.0</v>
      </c>
      <c r="T571" t="s">
        <v>3829</v>
      </c>
      <c r="W571" t="str">
        <f t="shared" si="133"/>
        <v>1.3.6.1.4.1.8072.3400.5.2.1.5.89.0</v>
      </c>
      <c r="X571" t="s">
        <v>8055</v>
      </c>
      <c r="Y571" t="str">
        <f t="shared" si="134"/>
        <v>1.3.6.1.4.1.8072.3400.5.2.2.5.89.0</v>
      </c>
      <c r="Z571" t="s">
        <v>7335</v>
      </c>
      <c r="AA571" t="str">
        <f t="shared" si="135"/>
        <v>1.3.6.1.4.1.8072.3400.5.2.3.5.89.0</v>
      </c>
      <c r="AB571" t="s">
        <v>6615</v>
      </c>
      <c r="AC571" t="str">
        <f t="shared" si="136"/>
        <v>1.3.6.1.4.1.8072.3400.5.2.4.5.89.0</v>
      </c>
      <c r="AD571" t="s">
        <v>5895</v>
      </c>
    </row>
    <row r="572" spans="3:30">
      <c r="C572" t="str">
        <f t="shared" si="125"/>
        <v>1.3.6.1.4.1.8072.3400.2.1.5.90.0</v>
      </c>
      <c r="D572" t="s">
        <v>572</v>
      </c>
      <c r="E572" t="str">
        <f t="shared" si="126"/>
        <v>1.3.6.1.4.1.8072.3400.2.2.5.90.0</v>
      </c>
      <c r="F572" t="s">
        <v>1172</v>
      </c>
      <c r="G572" t="str">
        <f t="shared" si="127"/>
        <v>1.3.6.1.4.1.8072.3400.2.3.5.90.0</v>
      </c>
      <c r="H572" t="s">
        <v>1772</v>
      </c>
      <c r="I572" t="str">
        <f t="shared" si="128"/>
        <v>1.3.6.1.4.1.8072.3400.2.4.5.90.0</v>
      </c>
      <c r="J572" t="s">
        <v>2372</v>
      </c>
      <c r="M572" t="str">
        <f t="shared" si="129"/>
        <v>1.3.6.1.4.1.8072.3400.4.1.5.90.0</v>
      </c>
      <c r="N572" t="s">
        <v>2747</v>
      </c>
      <c r="O572" t="str">
        <f t="shared" si="130"/>
        <v>1.3.6.1.4.1.8072.3400.4.2.5.90.0</v>
      </c>
      <c r="P572" t="s">
        <v>3107</v>
      </c>
      <c r="Q572" t="str">
        <f t="shared" si="131"/>
        <v>1.3.6.1.4.1.8072.3400.4.3.5.90.0</v>
      </c>
      <c r="R572" t="s">
        <v>3469</v>
      </c>
      <c r="S572" t="str">
        <f t="shared" si="132"/>
        <v>1.3.6.1.4.1.8072.3400.4.4.5.90.0</v>
      </c>
      <c r="T572" t="s">
        <v>3830</v>
      </c>
      <c r="W572" t="str">
        <f t="shared" si="133"/>
        <v>1.3.6.1.4.1.8072.3400.5.2.1.5.90.0</v>
      </c>
      <c r="X572" t="s">
        <v>8056</v>
      </c>
      <c r="Y572" t="str">
        <f t="shared" si="134"/>
        <v>1.3.6.1.4.1.8072.3400.5.2.2.5.90.0</v>
      </c>
      <c r="Z572" t="s">
        <v>7336</v>
      </c>
      <c r="AA572" t="str">
        <f t="shared" si="135"/>
        <v>1.3.6.1.4.1.8072.3400.5.2.3.5.90.0</v>
      </c>
      <c r="AB572" t="s">
        <v>6616</v>
      </c>
      <c r="AC572" t="str">
        <f t="shared" si="136"/>
        <v>1.3.6.1.4.1.8072.3400.5.2.4.5.90.0</v>
      </c>
      <c r="AD572" t="s">
        <v>5896</v>
      </c>
    </row>
    <row r="573" spans="3:30">
      <c r="C573" t="str">
        <f t="shared" si="125"/>
        <v>1.3.6.1.4.1.8072.3400.2.1.5.91.0</v>
      </c>
      <c r="D573" t="s">
        <v>573</v>
      </c>
      <c r="E573" t="str">
        <f t="shared" si="126"/>
        <v>1.3.6.1.4.1.8072.3400.2.2.5.91.0</v>
      </c>
      <c r="F573" t="s">
        <v>1173</v>
      </c>
      <c r="G573" t="str">
        <f t="shared" si="127"/>
        <v>1.3.6.1.4.1.8072.3400.2.3.5.91.0</v>
      </c>
      <c r="H573" t="s">
        <v>1773</v>
      </c>
      <c r="I573" t="str">
        <f t="shared" si="128"/>
        <v>1.3.6.1.4.1.8072.3400.2.4.5.91.0</v>
      </c>
      <c r="J573" t="s">
        <v>2373</v>
      </c>
      <c r="M573" t="str">
        <f t="shared" si="129"/>
        <v>1.3.6.1.4.1.8072.3400.4.1.5.91.0</v>
      </c>
      <c r="N573" t="s">
        <v>2748</v>
      </c>
      <c r="O573" t="str">
        <f t="shared" si="130"/>
        <v>1.3.6.1.4.1.8072.3400.4.2.5.91.0</v>
      </c>
      <c r="P573" t="s">
        <v>3108</v>
      </c>
      <c r="Q573" t="str">
        <f t="shared" si="131"/>
        <v>1.3.6.1.4.1.8072.3400.4.3.5.91.0</v>
      </c>
      <c r="R573" t="s">
        <v>3470</v>
      </c>
      <c r="S573" t="str">
        <f t="shared" si="132"/>
        <v>1.3.6.1.4.1.8072.3400.4.4.5.91.0</v>
      </c>
      <c r="T573" t="s">
        <v>3831</v>
      </c>
      <c r="W573" t="str">
        <f t="shared" si="133"/>
        <v>1.3.6.1.4.1.8072.3400.5.2.1.5.91.0</v>
      </c>
      <c r="X573" t="s">
        <v>8057</v>
      </c>
      <c r="Y573" t="str">
        <f t="shared" si="134"/>
        <v>1.3.6.1.4.1.8072.3400.5.2.2.5.91.0</v>
      </c>
      <c r="Z573" t="s">
        <v>7337</v>
      </c>
      <c r="AA573" t="str">
        <f t="shared" si="135"/>
        <v>1.3.6.1.4.1.8072.3400.5.2.3.5.91.0</v>
      </c>
      <c r="AB573" t="s">
        <v>6617</v>
      </c>
      <c r="AC573" t="str">
        <f t="shared" si="136"/>
        <v>1.3.6.1.4.1.8072.3400.5.2.4.5.91.0</v>
      </c>
      <c r="AD573" t="s">
        <v>5897</v>
      </c>
    </row>
    <row r="574" spans="3:30">
      <c r="C574" t="str">
        <f t="shared" si="125"/>
        <v>1.3.6.1.4.1.8072.3400.2.1.5.92.0</v>
      </c>
      <c r="D574" t="s">
        <v>574</v>
      </c>
      <c r="E574" t="str">
        <f t="shared" si="126"/>
        <v>1.3.6.1.4.1.8072.3400.2.2.5.92.0</v>
      </c>
      <c r="F574" t="s">
        <v>1174</v>
      </c>
      <c r="G574" t="str">
        <f t="shared" si="127"/>
        <v>1.3.6.1.4.1.8072.3400.2.3.5.92.0</v>
      </c>
      <c r="H574" t="s">
        <v>1774</v>
      </c>
      <c r="I574" t="str">
        <f t="shared" si="128"/>
        <v>1.3.6.1.4.1.8072.3400.2.4.5.92.0</v>
      </c>
      <c r="J574" t="s">
        <v>2374</v>
      </c>
      <c r="M574" t="str">
        <f t="shared" si="129"/>
        <v>1.3.6.1.4.1.8072.3400.4.1.5.92.0</v>
      </c>
      <c r="N574" t="s">
        <v>2749</v>
      </c>
      <c r="O574" t="str">
        <f t="shared" si="130"/>
        <v>1.3.6.1.4.1.8072.3400.4.2.5.92.0</v>
      </c>
      <c r="P574" t="s">
        <v>3109</v>
      </c>
      <c r="Q574" t="str">
        <f t="shared" si="131"/>
        <v>1.3.6.1.4.1.8072.3400.4.3.5.92.0</v>
      </c>
      <c r="R574" t="s">
        <v>3471</v>
      </c>
      <c r="S574" t="str">
        <f t="shared" si="132"/>
        <v>1.3.6.1.4.1.8072.3400.4.4.5.92.0</v>
      </c>
      <c r="T574" t="s">
        <v>3832</v>
      </c>
      <c r="W574" t="str">
        <f t="shared" si="133"/>
        <v>1.3.6.1.4.1.8072.3400.5.2.1.5.92.0</v>
      </c>
      <c r="X574" t="s">
        <v>8058</v>
      </c>
      <c r="Y574" t="str">
        <f t="shared" si="134"/>
        <v>1.3.6.1.4.1.8072.3400.5.2.2.5.92.0</v>
      </c>
      <c r="Z574" t="s">
        <v>7338</v>
      </c>
      <c r="AA574" t="str">
        <f t="shared" si="135"/>
        <v>1.3.6.1.4.1.8072.3400.5.2.3.5.92.0</v>
      </c>
      <c r="AB574" t="s">
        <v>6618</v>
      </c>
      <c r="AC574" t="str">
        <f t="shared" si="136"/>
        <v>1.3.6.1.4.1.8072.3400.5.2.4.5.92.0</v>
      </c>
      <c r="AD574" t="s">
        <v>5898</v>
      </c>
    </row>
    <row r="575" spans="3:30">
      <c r="C575" t="str">
        <f t="shared" si="125"/>
        <v>1.3.6.1.4.1.8072.3400.2.1.5.93.0</v>
      </c>
      <c r="D575" t="s">
        <v>575</v>
      </c>
      <c r="E575" t="str">
        <f t="shared" si="126"/>
        <v>1.3.6.1.4.1.8072.3400.2.2.5.93.0</v>
      </c>
      <c r="F575" t="s">
        <v>1175</v>
      </c>
      <c r="G575" t="str">
        <f t="shared" si="127"/>
        <v>1.3.6.1.4.1.8072.3400.2.3.5.93.0</v>
      </c>
      <c r="H575" t="s">
        <v>1775</v>
      </c>
      <c r="I575" t="str">
        <f t="shared" si="128"/>
        <v>1.3.6.1.4.1.8072.3400.2.4.5.93.0</v>
      </c>
      <c r="J575" t="s">
        <v>2375</v>
      </c>
      <c r="M575" t="str">
        <f t="shared" si="129"/>
        <v>1.3.6.1.4.1.8072.3400.4.1.5.93.0</v>
      </c>
      <c r="N575" t="s">
        <v>2750</v>
      </c>
      <c r="O575" t="str">
        <f t="shared" si="130"/>
        <v>1.3.6.1.4.1.8072.3400.4.2.5.93.0</v>
      </c>
      <c r="P575" t="s">
        <v>3110</v>
      </c>
      <c r="Q575" t="str">
        <f t="shared" si="131"/>
        <v>1.3.6.1.4.1.8072.3400.4.3.5.93.0</v>
      </c>
      <c r="R575" t="s">
        <v>3472</v>
      </c>
      <c r="S575" t="str">
        <f t="shared" si="132"/>
        <v>1.3.6.1.4.1.8072.3400.4.4.5.93.0</v>
      </c>
      <c r="T575" t="s">
        <v>3833</v>
      </c>
      <c r="W575" t="str">
        <f t="shared" si="133"/>
        <v>1.3.6.1.4.1.8072.3400.5.2.1.5.93.0</v>
      </c>
      <c r="X575" t="s">
        <v>8059</v>
      </c>
      <c r="Y575" t="str">
        <f t="shared" si="134"/>
        <v>1.3.6.1.4.1.8072.3400.5.2.2.5.93.0</v>
      </c>
      <c r="Z575" t="s">
        <v>7339</v>
      </c>
      <c r="AA575" t="str">
        <f t="shared" si="135"/>
        <v>1.3.6.1.4.1.8072.3400.5.2.3.5.93.0</v>
      </c>
      <c r="AB575" t="s">
        <v>6619</v>
      </c>
      <c r="AC575" t="str">
        <f t="shared" si="136"/>
        <v>1.3.6.1.4.1.8072.3400.5.2.4.5.93.0</v>
      </c>
      <c r="AD575" t="s">
        <v>5899</v>
      </c>
    </row>
    <row r="576" spans="3:30">
      <c r="C576" t="str">
        <f t="shared" si="125"/>
        <v>1.3.6.1.4.1.8072.3400.2.1.5.94.0</v>
      </c>
      <c r="D576" t="s">
        <v>576</v>
      </c>
      <c r="E576" t="str">
        <f t="shared" si="126"/>
        <v>1.3.6.1.4.1.8072.3400.2.2.5.94.0</v>
      </c>
      <c r="F576" t="s">
        <v>1176</v>
      </c>
      <c r="G576" t="str">
        <f t="shared" si="127"/>
        <v>1.3.6.1.4.1.8072.3400.2.3.5.94.0</v>
      </c>
      <c r="H576" t="s">
        <v>1776</v>
      </c>
      <c r="I576" t="str">
        <f t="shared" si="128"/>
        <v>1.3.6.1.4.1.8072.3400.2.4.5.94.0</v>
      </c>
      <c r="J576" t="s">
        <v>2376</v>
      </c>
      <c r="M576" t="str">
        <f t="shared" si="129"/>
        <v>1.3.6.1.4.1.8072.3400.4.1.5.94.0</v>
      </c>
      <c r="N576" t="s">
        <v>2751</v>
      </c>
      <c r="O576" t="str">
        <f t="shared" si="130"/>
        <v>1.3.6.1.4.1.8072.3400.4.2.5.94.0</v>
      </c>
      <c r="P576" t="s">
        <v>3111</v>
      </c>
      <c r="Q576" t="str">
        <f t="shared" si="131"/>
        <v>1.3.6.1.4.1.8072.3400.4.3.5.94.0</v>
      </c>
      <c r="R576" t="s">
        <v>3473</v>
      </c>
      <c r="S576" t="str">
        <f t="shared" si="132"/>
        <v>1.3.6.1.4.1.8072.3400.4.4.5.94.0</v>
      </c>
      <c r="T576" t="s">
        <v>3834</v>
      </c>
      <c r="W576" t="str">
        <f t="shared" si="133"/>
        <v>1.3.6.1.4.1.8072.3400.5.2.1.5.94.0</v>
      </c>
      <c r="X576" t="s">
        <v>8060</v>
      </c>
      <c r="Y576" t="str">
        <f t="shared" si="134"/>
        <v>1.3.6.1.4.1.8072.3400.5.2.2.5.94.0</v>
      </c>
      <c r="Z576" t="s">
        <v>7340</v>
      </c>
      <c r="AA576" t="str">
        <f t="shared" si="135"/>
        <v>1.3.6.1.4.1.8072.3400.5.2.3.5.94.0</v>
      </c>
      <c r="AB576" t="s">
        <v>6620</v>
      </c>
      <c r="AC576" t="str">
        <f t="shared" si="136"/>
        <v>1.3.6.1.4.1.8072.3400.5.2.4.5.94.0</v>
      </c>
      <c r="AD576" t="s">
        <v>5900</v>
      </c>
    </row>
    <row r="577" spans="3:30">
      <c r="C577" t="str">
        <f t="shared" si="125"/>
        <v>1.3.6.1.4.1.8072.3400.2.1.5.95.0</v>
      </c>
      <c r="D577" t="s">
        <v>577</v>
      </c>
      <c r="E577" t="str">
        <f t="shared" si="126"/>
        <v>1.3.6.1.4.1.8072.3400.2.2.5.95.0</v>
      </c>
      <c r="F577" t="s">
        <v>1177</v>
      </c>
      <c r="G577" t="str">
        <f t="shared" si="127"/>
        <v>1.3.6.1.4.1.8072.3400.2.3.5.95.0</v>
      </c>
      <c r="H577" t="s">
        <v>1777</v>
      </c>
      <c r="I577" t="str">
        <f t="shared" si="128"/>
        <v>1.3.6.1.4.1.8072.3400.2.4.5.95.0</v>
      </c>
      <c r="J577" t="s">
        <v>2377</v>
      </c>
      <c r="M577" t="str">
        <f t="shared" si="129"/>
        <v>1.3.6.1.4.1.8072.3400.4.1.5.95.0</v>
      </c>
      <c r="N577" t="s">
        <v>2752</v>
      </c>
      <c r="O577" t="str">
        <f t="shared" si="130"/>
        <v>1.3.6.1.4.1.8072.3400.4.2.5.95.0</v>
      </c>
      <c r="P577" t="s">
        <v>3112</v>
      </c>
      <c r="Q577" t="str">
        <f t="shared" si="131"/>
        <v>1.3.6.1.4.1.8072.3400.4.3.5.95.0</v>
      </c>
      <c r="R577" t="s">
        <v>3474</v>
      </c>
      <c r="S577" t="str">
        <f t="shared" si="132"/>
        <v>1.3.6.1.4.1.8072.3400.4.4.5.95.0</v>
      </c>
      <c r="T577" t="s">
        <v>3835</v>
      </c>
      <c r="W577" t="str">
        <f t="shared" si="133"/>
        <v>1.3.6.1.4.1.8072.3400.5.2.1.5.95.0</v>
      </c>
      <c r="X577" t="s">
        <v>8061</v>
      </c>
      <c r="Y577" t="str">
        <f t="shared" si="134"/>
        <v>1.3.6.1.4.1.8072.3400.5.2.2.5.95.0</v>
      </c>
      <c r="Z577" t="s">
        <v>7341</v>
      </c>
      <c r="AA577" t="str">
        <f t="shared" si="135"/>
        <v>1.3.6.1.4.1.8072.3400.5.2.3.5.95.0</v>
      </c>
      <c r="AB577" t="s">
        <v>6621</v>
      </c>
      <c r="AC577" t="str">
        <f t="shared" si="136"/>
        <v>1.3.6.1.4.1.8072.3400.5.2.4.5.95.0</v>
      </c>
      <c r="AD577" t="s">
        <v>5901</v>
      </c>
    </row>
    <row r="578" spans="3:30">
      <c r="C578" t="str">
        <f t="shared" si="125"/>
        <v>1.3.6.1.4.1.8072.3400.2.1.5.96.0</v>
      </c>
      <c r="D578" t="s">
        <v>578</v>
      </c>
      <c r="E578" t="str">
        <f t="shared" si="126"/>
        <v>1.3.6.1.4.1.8072.3400.2.2.5.96.0</v>
      </c>
      <c r="F578" t="s">
        <v>1178</v>
      </c>
      <c r="G578" t="str">
        <f t="shared" si="127"/>
        <v>1.3.6.1.4.1.8072.3400.2.3.5.96.0</v>
      </c>
      <c r="H578" t="s">
        <v>1778</v>
      </c>
      <c r="I578" t="str">
        <f t="shared" si="128"/>
        <v>1.3.6.1.4.1.8072.3400.2.4.5.96.0</v>
      </c>
      <c r="J578" t="s">
        <v>2378</v>
      </c>
      <c r="M578" t="str">
        <f t="shared" si="129"/>
        <v>1.3.6.1.4.1.8072.3400.4.1.5.96.0</v>
      </c>
      <c r="N578" t="s">
        <v>2753</v>
      </c>
      <c r="O578" t="str">
        <f t="shared" si="130"/>
        <v>1.3.6.1.4.1.8072.3400.4.2.5.96.0</v>
      </c>
      <c r="P578" t="s">
        <v>3113</v>
      </c>
      <c r="Q578" t="str">
        <f t="shared" si="131"/>
        <v>1.3.6.1.4.1.8072.3400.4.3.5.96.0</v>
      </c>
      <c r="R578" t="s">
        <v>3475</v>
      </c>
      <c r="S578" t="str">
        <f t="shared" si="132"/>
        <v>1.3.6.1.4.1.8072.3400.4.4.5.96.0</v>
      </c>
      <c r="T578" t="s">
        <v>3836</v>
      </c>
      <c r="W578" t="str">
        <f t="shared" si="133"/>
        <v>1.3.6.1.4.1.8072.3400.5.2.1.5.96.0</v>
      </c>
      <c r="X578" t="s">
        <v>8062</v>
      </c>
      <c r="Y578" t="str">
        <f t="shared" si="134"/>
        <v>1.3.6.1.4.1.8072.3400.5.2.2.5.96.0</v>
      </c>
      <c r="Z578" t="s">
        <v>7342</v>
      </c>
      <c r="AA578" t="str">
        <f t="shared" si="135"/>
        <v>1.3.6.1.4.1.8072.3400.5.2.3.5.96.0</v>
      </c>
      <c r="AB578" t="s">
        <v>6622</v>
      </c>
      <c r="AC578" t="str">
        <f t="shared" si="136"/>
        <v>1.3.6.1.4.1.8072.3400.5.2.4.5.96.0</v>
      </c>
      <c r="AD578" t="s">
        <v>5902</v>
      </c>
    </row>
    <row r="579" spans="3:30">
      <c r="C579" t="str">
        <f t="shared" si="125"/>
        <v>1.3.6.1.4.1.8072.3400.2.1.5.97.0</v>
      </c>
      <c r="D579" t="s">
        <v>579</v>
      </c>
      <c r="E579" t="str">
        <f t="shared" si="126"/>
        <v>1.3.6.1.4.1.8072.3400.2.2.5.97.0</v>
      </c>
      <c r="F579" t="s">
        <v>1179</v>
      </c>
      <c r="G579" t="str">
        <f t="shared" si="127"/>
        <v>1.3.6.1.4.1.8072.3400.2.3.5.97.0</v>
      </c>
      <c r="H579" t="s">
        <v>1779</v>
      </c>
      <c r="I579" t="str">
        <f t="shared" si="128"/>
        <v>1.3.6.1.4.1.8072.3400.2.4.5.97.0</v>
      </c>
      <c r="J579" t="s">
        <v>2379</v>
      </c>
      <c r="M579" t="str">
        <f t="shared" si="129"/>
        <v>1.3.6.1.4.1.8072.3400.4.1.5.97.0</v>
      </c>
      <c r="N579" t="s">
        <v>2754</v>
      </c>
      <c r="O579" t="str">
        <f t="shared" si="130"/>
        <v>1.3.6.1.4.1.8072.3400.4.2.5.97.0</v>
      </c>
      <c r="P579" t="s">
        <v>3114</v>
      </c>
      <c r="Q579" t="str">
        <f t="shared" si="131"/>
        <v>1.3.6.1.4.1.8072.3400.4.3.5.97.0</v>
      </c>
      <c r="R579" t="s">
        <v>3476</v>
      </c>
      <c r="S579" t="str">
        <f t="shared" si="132"/>
        <v>1.3.6.1.4.1.8072.3400.4.4.5.97.0</v>
      </c>
      <c r="T579" t="s">
        <v>3837</v>
      </c>
      <c r="W579" t="str">
        <f t="shared" si="133"/>
        <v>1.3.6.1.4.1.8072.3400.5.2.1.5.97.0</v>
      </c>
      <c r="X579" t="s">
        <v>8063</v>
      </c>
      <c r="Y579" t="str">
        <f t="shared" si="134"/>
        <v>1.3.6.1.4.1.8072.3400.5.2.2.5.97.0</v>
      </c>
      <c r="Z579" t="s">
        <v>7343</v>
      </c>
      <c r="AA579" t="str">
        <f t="shared" si="135"/>
        <v>1.3.6.1.4.1.8072.3400.5.2.3.5.97.0</v>
      </c>
      <c r="AB579" t="s">
        <v>6623</v>
      </c>
      <c r="AC579" t="str">
        <f t="shared" si="136"/>
        <v>1.3.6.1.4.1.8072.3400.5.2.4.5.97.0</v>
      </c>
      <c r="AD579" t="s">
        <v>5903</v>
      </c>
    </row>
    <row r="580" spans="3:30">
      <c r="C580" t="str">
        <f t="shared" si="125"/>
        <v>1.3.6.1.4.1.8072.3400.2.1.5.98.0</v>
      </c>
      <c r="D580" t="s">
        <v>580</v>
      </c>
      <c r="E580" t="str">
        <f t="shared" si="126"/>
        <v>1.3.6.1.4.1.8072.3400.2.2.5.98.0</v>
      </c>
      <c r="F580" t="s">
        <v>1180</v>
      </c>
      <c r="G580" t="str">
        <f t="shared" si="127"/>
        <v>1.3.6.1.4.1.8072.3400.2.3.5.98.0</v>
      </c>
      <c r="H580" t="s">
        <v>1780</v>
      </c>
      <c r="I580" t="str">
        <f t="shared" si="128"/>
        <v>1.3.6.1.4.1.8072.3400.2.4.5.98.0</v>
      </c>
      <c r="J580" t="s">
        <v>2380</v>
      </c>
      <c r="M580" t="str">
        <f t="shared" si="129"/>
        <v>1.3.6.1.4.1.8072.3400.4.1.5.98.0</v>
      </c>
      <c r="N580" t="s">
        <v>2755</v>
      </c>
      <c r="O580" t="str">
        <f t="shared" si="130"/>
        <v>1.3.6.1.4.1.8072.3400.4.2.5.98.0</v>
      </c>
      <c r="P580" t="s">
        <v>3115</v>
      </c>
      <c r="Q580" t="str">
        <f t="shared" si="131"/>
        <v>1.3.6.1.4.1.8072.3400.4.3.5.98.0</v>
      </c>
      <c r="R580" t="s">
        <v>3477</v>
      </c>
      <c r="S580" t="str">
        <f t="shared" si="132"/>
        <v>1.3.6.1.4.1.8072.3400.4.4.5.98.0</v>
      </c>
      <c r="T580" t="s">
        <v>3838</v>
      </c>
      <c r="W580" t="str">
        <f t="shared" si="133"/>
        <v>1.3.6.1.4.1.8072.3400.5.2.1.5.98.0</v>
      </c>
      <c r="X580" t="s">
        <v>8064</v>
      </c>
      <c r="Y580" t="str">
        <f t="shared" si="134"/>
        <v>1.3.6.1.4.1.8072.3400.5.2.2.5.98.0</v>
      </c>
      <c r="Z580" t="s">
        <v>7344</v>
      </c>
      <c r="AA580" t="str">
        <f t="shared" si="135"/>
        <v>1.3.6.1.4.1.8072.3400.5.2.3.5.98.0</v>
      </c>
      <c r="AB580" t="s">
        <v>6624</v>
      </c>
      <c r="AC580" t="str">
        <f t="shared" si="136"/>
        <v>1.3.6.1.4.1.8072.3400.5.2.4.5.98.0</v>
      </c>
      <c r="AD580" t="s">
        <v>5904</v>
      </c>
    </row>
    <row r="581" spans="3:30">
      <c r="C581" t="str">
        <f t="shared" si="125"/>
        <v>1.3.6.1.4.1.8072.3400.2.1.5.99.0</v>
      </c>
      <c r="D581" t="s">
        <v>581</v>
      </c>
      <c r="E581" t="str">
        <f t="shared" si="126"/>
        <v>1.3.6.1.4.1.8072.3400.2.2.5.99.0</v>
      </c>
      <c r="F581" t="s">
        <v>1181</v>
      </c>
      <c r="G581" t="str">
        <f t="shared" si="127"/>
        <v>1.3.6.1.4.1.8072.3400.2.3.5.99.0</v>
      </c>
      <c r="H581" t="s">
        <v>1781</v>
      </c>
      <c r="I581" t="str">
        <f t="shared" si="128"/>
        <v>1.3.6.1.4.1.8072.3400.2.4.5.99.0</v>
      </c>
      <c r="J581" t="s">
        <v>2381</v>
      </c>
      <c r="M581" t="str">
        <f t="shared" si="129"/>
        <v>1.3.6.1.4.1.8072.3400.4.1.5.99.0</v>
      </c>
      <c r="N581" t="s">
        <v>2756</v>
      </c>
      <c r="O581" t="str">
        <f t="shared" si="130"/>
        <v>1.3.6.1.4.1.8072.3400.4.2.5.99.0</v>
      </c>
      <c r="P581" t="s">
        <v>3116</v>
      </c>
      <c r="Q581" t="str">
        <f t="shared" si="131"/>
        <v>1.3.6.1.4.1.8072.3400.4.3.5.99.0</v>
      </c>
      <c r="R581" t="s">
        <v>3478</v>
      </c>
      <c r="S581" t="str">
        <f t="shared" si="132"/>
        <v>1.3.6.1.4.1.8072.3400.4.4.5.99.0</v>
      </c>
      <c r="T581" t="s">
        <v>3839</v>
      </c>
      <c r="W581" t="str">
        <f t="shared" si="133"/>
        <v>1.3.6.1.4.1.8072.3400.5.2.1.5.99.0</v>
      </c>
      <c r="X581" t="s">
        <v>8065</v>
      </c>
      <c r="Y581" t="str">
        <f t="shared" si="134"/>
        <v>1.3.6.1.4.1.8072.3400.5.2.2.5.99.0</v>
      </c>
      <c r="Z581" t="s">
        <v>7345</v>
      </c>
      <c r="AA581" t="str">
        <f t="shared" si="135"/>
        <v>1.3.6.1.4.1.8072.3400.5.2.3.5.99.0</v>
      </c>
      <c r="AB581" t="s">
        <v>6625</v>
      </c>
      <c r="AC581" t="str">
        <f t="shared" si="136"/>
        <v>1.3.6.1.4.1.8072.3400.5.2.4.5.99.0</v>
      </c>
      <c r="AD581" t="s">
        <v>5905</v>
      </c>
    </row>
    <row r="582" spans="3:30">
      <c r="C582" t="str">
        <f t="shared" si="125"/>
        <v>1.3.6.1.4.1.8072.3400.2.1.5.100.0</v>
      </c>
      <c r="D582" t="s">
        <v>582</v>
      </c>
      <c r="E582" t="str">
        <f t="shared" si="126"/>
        <v>1.3.6.1.4.1.8072.3400.2.2.5.100.0</v>
      </c>
      <c r="F582" t="s">
        <v>1182</v>
      </c>
      <c r="G582" t="str">
        <f t="shared" si="127"/>
        <v>1.3.6.1.4.1.8072.3400.2.3.5.100.0</v>
      </c>
      <c r="H582" t="s">
        <v>1782</v>
      </c>
      <c r="I582" t="str">
        <f t="shared" si="128"/>
        <v>1.3.6.1.4.1.8072.3400.2.4.5.100.0</v>
      </c>
      <c r="J582" t="s">
        <v>2382</v>
      </c>
      <c r="M582" t="str">
        <f t="shared" si="129"/>
        <v>1.3.6.1.4.1.8072.3400.4.1.5.100.0</v>
      </c>
      <c r="N582" t="s">
        <v>2757</v>
      </c>
      <c r="O582" t="str">
        <f t="shared" si="130"/>
        <v>1.3.6.1.4.1.8072.3400.4.2.5.100.0</v>
      </c>
      <c r="P582" t="s">
        <v>3117</v>
      </c>
      <c r="Q582" t="str">
        <f t="shared" si="131"/>
        <v>1.3.6.1.4.1.8072.3400.4.3.5.100.0</v>
      </c>
      <c r="R582" t="s">
        <v>3479</v>
      </c>
      <c r="S582" t="str">
        <f t="shared" si="132"/>
        <v>1.3.6.1.4.1.8072.3400.4.4.5.100.0</v>
      </c>
      <c r="T582" t="s">
        <v>3840</v>
      </c>
      <c r="W582" t="str">
        <f t="shared" si="133"/>
        <v>1.3.6.1.4.1.8072.3400.5.2.1.5.100.0</v>
      </c>
      <c r="X582" t="s">
        <v>8066</v>
      </c>
      <c r="Y582" t="str">
        <f t="shared" si="134"/>
        <v>1.3.6.1.4.1.8072.3400.5.2.2.5.100.0</v>
      </c>
      <c r="Z582" t="s">
        <v>7346</v>
      </c>
      <c r="AA582" t="str">
        <f t="shared" si="135"/>
        <v>1.3.6.1.4.1.8072.3400.5.2.3.5.100.0</v>
      </c>
      <c r="AB582" t="s">
        <v>6626</v>
      </c>
      <c r="AC582" t="str">
        <f t="shared" si="136"/>
        <v>1.3.6.1.4.1.8072.3400.5.2.4.5.100.0</v>
      </c>
      <c r="AD582" t="s">
        <v>5906</v>
      </c>
    </row>
    <row r="583" spans="3:30">
      <c r="C583" t="str">
        <f t="shared" si="125"/>
        <v>1.3.6.1.4.1.8072.3400.2.1.5.101.0</v>
      </c>
      <c r="D583" t="s">
        <v>583</v>
      </c>
      <c r="E583" t="str">
        <f t="shared" si="126"/>
        <v>1.3.6.1.4.1.8072.3400.2.2.5.101.0</v>
      </c>
      <c r="F583" t="s">
        <v>1183</v>
      </c>
      <c r="G583" t="str">
        <f t="shared" si="127"/>
        <v>1.3.6.1.4.1.8072.3400.2.3.5.101.0</v>
      </c>
      <c r="H583" t="s">
        <v>1783</v>
      </c>
      <c r="I583" t="str">
        <f t="shared" si="128"/>
        <v>1.3.6.1.4.1.8072.3400.2.4.5.101.0</v>
      </c>
      <c r="J583" t="s">
        <v>2383</v>
      </c>
      <c r="M583" t="str">
        <f t="shared" si="129"/>
        <v>1.3.6.1.4.1.8072.3400.4.1.5.101.0</v>
      </c>
      <c r="N583" t="s">
        <v>2758</v>
      </c>
      <c r="O583" t="str">
        <f t="shared" si="130"/>
        <v>1.3.6.1.4.1.8072.3400.4.2.5.101.0</v>
      </c>
      <c r="P583" t="s">
        <v>3118</v>
      </c>
      <c r="Q583" t="str">
        <f t="shared" si="131"/>
        <v>1.3.6.1.4.1.8072.3400.4.3.5.101.0</v>
      </c>
      <c r="R583" t="s">
        <v>3480</v>
      </c>
      <c r="S583" t="str">
        <f t="shared" si="132"/>
        <v>1.3.6.1.4.1.8072.3400.4.4.5.101.0</v>
      </c>
      <c r="T583" t="s">
        <v>3841</v>
      </c>
      <c r="W583" t="str">
        <f t="shared" si="133"/>
        <v>1.3.6.1.4.1.8072.3400.5.2.1.5.101.0</v>
      </c>
      <c r="X583" t="s">
        <v>8067</v>
      </c>
      <c r="Y583" t="str">
        <f t="shared" si="134"/>
        <v>1.3.6.1.4.1.8072.3400.5.2.2.5.101.0</v>
      </c>
      <c r="Z583" t="s">
        <v>7347</v>
      </c>
      <c r="AA583" t="str">
        <f t="shared" si="135"/>
        <v>1.3.6.1.4.1.8072.3400.5.2.3.5.101.0</v>
      </c>
      <c r="AB583" t="s">
        <v>6627</v>
      </c>
      <c r="AC583" t="str">
        <f t="shared" si="136"/>
        <v>1.3.6.1.4.1.8072.3400.5.2.4.5.101.0</v>
      </c>
      <c r="AD583" t="s">
        <v>5907</v>
      </c>
    </row>
    <row r="584" spans="3:30">
      <c r="C584" t="str">
        <f t="shared" si="125"/>
        <v>1.3.6.1.4.1.8072.3400.2.1.5.102.0</v>
      </c>
      <c r="D584" t="s">
        <v>584</v>
      </c>
      <c r="E584" t="str">
        <f t="shared" si="126"/>
        <v>1.3.6.1.4.1.8072.3400.2.2.5.102.0</v>
      </c>
      <c r="F584" t="s">
        <v>1184</v>
      </c>
      <c r="G584" t="str">
        <f t="shared" si="127"/>
        <v>1.3.6.1.4.1.8072.3400.2.3.5.102.0</v>
      </c>
      <c r="H584" t="s">
        <v>1784</v>
      </c>
      <c r="I584" t="str">
        <f t="shared" si="128"/>
        <v>1.3.6.1.4.1.8072.3400.2.4.5.102.0</v>
      </c>
      <c r="J584" t="s">
        <v>2384</v>
      </c>
      <c r="M584" t="str">
        <f t="shared" si="129"/>
        <v>1.3.6.1.4.1.8072.3400.4.1.5.102.0</v>
      </c>
      <c r="N584" t="s">
        <v>2759</v>
      </c>
      <c r="O584" t="str">
        <f t="shared" si="130"/>
        <v>1.3.6.1.4.1.8072.3400.4.2.5.102.0</v>
      </c>
      <c r="P584" t="s">
        <v>3119</v>
      </c>
      <c r="Q584" t="str">
        <f t="shared" si="131"/>
        <v>1.3.6.1.4.1.8072.3400.4.3.5.102.0</v>
      </c>
      <c r="R584" t="s">
        <v>3481</v>
      </c>
      <c r="S584" t="str">
        <f t="shared" si="132"/>
        <v>1.3.6.1.4.1.8072.3400.4.4.5.102.0</v>
      </c>
      <c r="T584" t="s">
        <v>3842</v>
      </c>
      <c r="W584" t="str">
        <f t="shared" si="133"/>
        <v>1.3.6.1.4.1.8072.3400.5.2.1.5.102.0</v>
      </c>
      <c r="X584" t="s">
        <v>8068</v>
      </c>
      <c r="Y584" t="str">
        <f t="shared" si="134"/>
        <v>1.3.6.1.4.1.8072.3400.5.2.2.5.102.0</v>
      </c>
      <c r="Z584" t="s">
        <v>7348</v>
      </c>
      <c r="AA584" t="str">
        <f t="shared" si="135"/>
        <v>1.3.6.1.4.1.8072.3400.5.2.3.5.102.0</v>
      </c>
      <c r="AB584" t="s">
        <v>6628</v>
      </c>
      <c r="AC584" t="str">
        <f t="shared" si="136"/>
        <v>1.3.6.1.4.1.8072.3400.5.2.4.5.102.0</v>
      </c>
      <c r="AD584" t="s">
        <v>5908</v>
      </c>
    </row>
    <row r="585" spans="3:30">
      <c r="C585" t="str">
        <f t="shared" si="125"/>
        <v>1.3.6.1.4.1.8072.3400.2.1.5.103.0</v>
      </c>
      <c r="D585" t="s">
        <v>585</v>
      </c>
      <c r="E585" t="str">
        <f t="shared" si="126"/>
        <v>1.3.6.1.4.1.8072.3400.2.2.5.103.0</v>
      </c>
      <c r="F585" t="s">
        <v>1185</v>
      </c>
      <c r="G585" t="str">
        <f t="shared" si="127"/>
        <v>1.3.6.1.4.1.8072.3400.2.3.5.103.0</v>
      </c>
      <c r="H585" t="s">
        <v>1785</v>
      </c>
      <c r="I585" t="str">
        <f t="shared" si="128"/>
        <v>1.3.6.1.4.1.8072.3400.2.4.5.103.0</v>
      </c>
      <c r="J585" t="s">
        <v>2385</v>
      </c>
      <c r="M585" t="str">
        <f t="shared" si="129"/>
        <v>1.3.6.1.4.1.8072.3400.4.1.5.103.0</v>
      </c>
      <c r="N585" t="s">
        <v>2760</v>
      </c>
      <c r="O585" t="str">
        <f t="shared" si="130"/>
        <v>1.3.6.1.4.1.8072.3400.4.2.5.103.0</v>
      </c>
      <c r="P585" t="s">
        <v>3120</v>
      </c>
      <c r="Q585" t="str">
        <f t="shared" si="131"/>
        <v>1.3.6.1.4.1.8072.3400.4.3.5.103.0</v>
      </c>
      <c r="R585" t="s">
        <v>3482</v>
      </c>
      <c r="S585" t="str">
        <f t="shared" si="132"/>
        <v>1.3.6.1.4.1.8072.3400.4.4.5.103.0</v>
      </c>
      <c r="T585" t="s">
        <v>3843</v>
      </c>
      <c r="W585" t="str">
        <f t="shared" si="133"/>
        <v>1.3.6.1.4.1.8072.3400.5.2.1.5.103.0</v>
      </c>
      <c r="X585" t="s">
        <v>8069</v>
      </c>
      <c r="Y585" t="str">
        <f t="shared" si="134"/>
        <v>1.3.6.1.4.1.8072.3400.5.2.2.5.103.0</v>
      </c>
      <c r="Z585" t="s">
        <v>7349</v>
      </c>
      <c r="AA585" t="str">
        <f t="shared" si="135"/>
        <v>1.3.6.1.4.1.8072.3400.5.2.3.5.103.0</v>
      </c>
      <c r="AB585" t="s">
        <v>6629</v>
      </c>
      <c r="AC585" t="str">
        <f t="shared" si="136"/>
        <v>1.3.6.1.4.1.8072.3400.5.2.4.5.103.0</v>
      </c>
      <c r="AD585" t="s">
        <v>5909</v>
      </c>
    </row>
    <row r="586" spans="3:30">
      <c r="C586" t="str">
        <f t="shared" si="125"/>
        <v>1.3.6.1.4.1.8072.3400.2.1.5.104.0</v>
      </c>
      <c r="D586" t="s">
        <v>586</v>
      </c>
      <c r="E586" t="str">
        <f t="shared" si="126"/>
        <v>1.3.6.1.4.1.8072.3400.2.2.5.104.0</v>
      </c>
      <c r="F586" t="s">
        <v>1186</v>
      </c>
      <c r="G586" t="str">
        <f t="shared" si="127"/>
        <v>1.3.6.1.4.1.8072.3400.2.3.5.104.0</v>
      </c>
      <c r="H586" t="s">
        <v>1786</v>
      </c>
      <c r="I586" t="str">
        <f t="shared" si="128"/>
        <v>1.3.6.1.4.1.8072.3400.2.4.5.104.0</v>
      </c>
      <c r="J586" t="s">
        <v>2386</v>
      </c>
      <c r="M586" t="str">
        <f t="shared" si="129"/>
        <v>1.3.6.1.4.1.8072.3400.4.1.5.104.0</v>
      </c>
      <c r="N586" t="s">
        <v>2761</v>
      </c>
      <c r="O586" t="str">
        <f t="shared" si="130"/>
        <v>1.3.6.1.4.1.8072.3400.4.2.5.104.0</v>
      </c>
      <c r="P586" t="s">
        <v>3121</v>
      </c>
      <c r="Q586" t="str">
        <f t="shared" si="131"/>
        <v>1.3.6.1.4.1.8072.3400.4.3.5.104.0</v>
      </c>
      <c r="R586" t="s">
        <v>3483</v>
      </c>
      <c r="S586" t="str">
        <f t="shared" si="132"/>
        <v>1.3.6.1.4.1.8072.3400.4.4.5.104.0</v>
      </c>
      <c r="T586" t="s">
        <v>3844</v>
      </c>
      <c r="W586" t="str">
        <f t="shared" si="133"/>
        <v>1.3.6.1.4.1.8072.3400.5.2.1.5.104.0</v>
      </c>
      <c r="X586" t="s">
        <v>8070</v>
      </c>
      <c r="Y586" t="str">
        <f t="shared" si="134"/>
        <v>1.3.6.1.4.1.8072.3400.5.2.2.5.104.0</v>
      </c>
      <c r="Z586" t="s">
        <v>7350</v>
      </c>
      <c r="AA586" t="str">
        <f t="shared" si="135"/>
        <v>1.3.6.1.4.1.8072.3400.5.2.3.5.104.0</v>
      </c>
      <c r="AB586" t="s">
        <v>6630</v>
      </c>
      <c r="AC586" t="str">
        <f t="shared" si="136"/>
        <v>1.3.6.1.4.1.8072.3400.5.2.4.5.104.0</v>
      </c>
      <c r="AD586" t="s">
        <v>5910</v>
      </c>
    </row>
    <row r="587" spans="3:30">
      <c r="C587" t="str">
        <f t="shared" si="125"/>
        <v>1.3.6.1.4.1.8072.3400.2.1.5.105.0</v>
      </c>
      <c r="D587" t="s">
        <v>587</v>
      </c>
      <c r="E587" t="str">
        <f t="shared" si="126"/>
        <v>1.3.6.1.4.1.8072.3400.2.2.5.105.0</v>
      </c>
      <c r="F587" t="s">
        <v>1187</v>
      </c>
      <c r="G587" t="str">
        <f t="shared" si="127"/>
        <v>1.3.6.1.4.1.8072.3400.2.3.5.105.0</v>
      </c>
      <c r="H587" t="s">
        <v>1787</v>
      </c>
      <c r="I587" t="str">
        <f t="shared" si="128"/>
        <v>1.3.6.1.4.1.8072.3400.2.4.5.105.0</v>
      </c>
      <c r="J587" t="s">
        <v>2387</v>
      </c>
      <c r="M587" t="str">
        <f t="shared" si="129"/>
        <v>1.3.6.1.4.1.8072.3400.4.1.5.105.0</v>
      </c>
      <c r="N587" t="s">
        <v>2762</v>
      </c>
      <c r="O587" t="str">
        <f t="shared" si="130"/>
        <v>1.3.6.1.4.1.8072.3400.4.2.5.105.0</v>
      </c>
      <c r="P587" t="s">
        <v>3122</v>
      </c>
      <c r="Q587" t="str">
        <f t="shared" si="131"/>
        <v>1.3.6.1.4.1.8072.3400.4.3.5.105.0</v>
      </c>
      <c r="R587" t="s">
        <v>3484</v>
      </c>
      <c r="S587" t="str">
        <f t="shared" si="132"/>
        <v>1.3.6.1.4.1.8072.3400.4.4.5.105.0</v>
      </c>
      <c r="T587" t="s">
        <v>3845</v>
      </c>
      <c r="W587" t="str">
        <f t="shared" si="133"/>
        <v>1.3.6.1.4.1.8072.3400.5.2.1.5.105.0</v>
      </c>
      <c r="X587" t="s">
        <v>8071</v>
      </c>
      <c r="Y587" t="str">
        <f t="shared" si="134"/>
        <v>1.3.6.1.4.1.8072.3400.5.2.2.5.105.0</v>
      </c>
      <c r="Z587" t="s">
        <v>7351</v>
      </c>
      <c r="AA587" t="str">
        <f t="shared" si="135"/>
        <v>1.3.6.1.4.1.8072.3400.5.2.3.5.105.0</v>
      </c>
      <c r="AB587" t="s">
        <v>6631</v>
      </c>
      <c r="AC587" t="str">
        <f t="shared" si="136"/>
        <v>1.3.6.1.4.1.8072.3400.5.2.4.5.105.0</v>
      </c>
      <c r="AD587" t="s">
        <v>5911</v>
      </c>
    </row>
    <row r="588" spans="3:30">
      <c r="C588" t="str">
        <f t="shared" si="125"/>
        <v>1.3.6.1.4.1.8072.3400.2.1.5.106.0</v>
      </c>
      <c r="D588" t="s">
        <v>588</v>
      </c>
      <c r="E588" t="str">
        <f t="shared" si="126"/>
        <v>1.3.6.1.4.1.8072.3400.2.2.5.106.0</v>
      </c>
      <c r="F588" t="s">
        <v>1188</v>
      </c>
      <c r="G588" t="str">
        <f t="shared" si="127"/>
        <v>1.3.6.1.4.1.8072.3400.2.3.5.106.0</v>
      </c>
      <c r="H588" t="s">
        <v>1788</v>
      </c>
      <c r="I588" t="str">
        <f t="shared" si="128"/>
        <v>1.3.6.1.4.1.8072.3400.2.4.5.106.0</v>
      </c>
      <c r="J588" t="s">
        <v>2388</v>
      </c>
      <c r="M588" t="str">
        <f t="shared" si="129"/>
        <v>1.3.6.1.4.1.8072.3400.4.1.5.106.0</v>
      </c>
      <c r="N588" t="s">
        <v>2763</v>
      </c>
      <c r="O588" t="str">
        <f t="shared" si="130"/>
        <v>1.3.6.1.4.1.8072.3400.4.2.5.106.0</v>
      </c>
      <c r="P588" t="s">
        <v>3123</v>
      </c>
      <c r="Q588" t="str">
        <f t="shared" si="131"/>
        <v>1.3.6.1.4.1.8072.3400.4.3.5.106.0</v>
      </c>
      <c r="R588" t="s">
        <v>3485</v>
      </c>
      <c r="S588" t="str">
        <f t="shared" si="132"/>
        <v>1.3.6.1.4.1.8072.3400.4.4.5.106.0</v>
      </c>
      <c r="T588" t="s">
        <v>3846</v>
      </c>
      <c r="W588" t="str">
        <f t="shared" si="133"/>
        <v>1.3.6.1.4.1.8072.3400.5.2.1.5.106.0</v>
      </c>
      <c r="X588" t="s">
        <v>8072</v>
      </c>
      <c r="Y588" t="str">
        <f t="shared" si="134"/>
        <v>1.3.6.1.4.1.8072.3400.5.2.2.5.106.0</v>
      </c>
      <c r="Z588" t="s">
        <v>7352</v>
      </c>
      <c r="AA588" t="str">
        <f t="shared" si="135"/>
        <v>1.3.6.1.4.1.8072.3400.5.2.3.5.106.0</v>
      </c>
      <c r="AB588" t="s">
        <v>6632</v>
      </c>
      <c r="AC588" t="str">
        <f t="shared" si="136"/>
        <v>1.3.6.1.4.1.8072.3400.5.2.4.5.106.0</v>
      </c>
      <c r="AD588" t="s">
        <v>5912</v>
      </c>
    </row>
    <row r="589" spans="3:30">
      <c r="C589" t="str">
        <f t="shared" si="125"/>
        <v>1.3.6.1.4.1.8072.3400.2.1.5.107.0</v>
      </c>
      <c r="D589" t="s">
        <v>589</v>
      </c>
      <c r="E589" t="str">
        <f t="shared" si="126"/>
        <v>1.3.6.1.4.1.8072.3400.2.2.5.107.0</v>
      </c>
      <c r="F589" t="s">
        <v>1189</v>
      </c>
      <c r="G589" t="str">
        <f t="shared" si="127"/>
        <v>1.3.6.1.4.1.8072.3400.2.3.5.107.0</v>
      </c>
      <c r="H589" t="s">
        <v>1789</v>
      </c>
      <c r="I589" t="str">
        <f t="shared" si="128"/>
        <v>1.3.6.1.4.1.8072.3400.2.4.5.107.0</v>
      </c>
      <c r="J589" t="s">
        <v>2389</v>
      </c>
      <c r="M589" t="str">
        <f t="shared" si="129"/>
        <v>1.3.6.1.4.1.8072.3400.4.1.5.107.0</v>
      </c>
      <c r="N589" t="s">
        <v>2764</v>
      </c>
      <c r="O589" t="str">
        <f t="shared" si="130"/>
        <v>1.3.6.1.4.1.8072.3400.4.2.5.107.0</v>
      </c>
      <c r="P589" t="s">
        <v>3124</v>
      </c>
      <c r="Q589" t="str">
        <f t="shared" si="131"/>
        <v>1.3.6.1.4.1.8072.3400.4.3.5.107.0</v>
      </c>
      <c r="R589" t="s">
        <v>3486</v>
      </c>
      <c r="S589" t="str">
        <f t="shared" si="132"/>
        <v>1.3.6.1.4.1.8072.3400.4.4.5.107.0</v>
      </c>
      <c r="T589" t="s">
        <v>3847</v>
      </c>
      <c r="W589" t="str">
        <f t="shared" si="133"/>
        <v>1.3.6.1.4.1.8072.3400.5.2.1.5.107.0</v>
      </c>
      <c r="X589" t="s">
        <v>8073</v>
      </c>
      <c r="Y589" t="str">
        <f t="shared" si="134"/>
        <v>1.3.6.1.4.1.8072.3400.5.2.2.5.107.0</v>
      </c>
      <c r="Z589" t="s">
        <v>7353</v>
      </c>
      <c r="AA589" t="str">
        <f t="shared" si="135"/>
        <v>1.3.6.1.4.1.8072.3400.5.2.3.5.107.0</v>
      </c>
      <c r="AB589" t="s">
        <v>6633</v>
      </c>
      <c r="AC589" t="str">
        <f t="shared" si="136"/>
        <v>1.3.6.1.4.1.8072.3400.5.2.4.5.107.0</v>
      </c>
      <c r="AD589" t="s">
        <v>5913</v>
      </c>
    </row>
    <row r="590" spans="3:30">
      <c r="C590" t="str">
        <f t="shared" si="125"/>
        <v>1.3.6.1.4.1.8072.3400.2.1.5.108.0</v>
      </c>
      <c r="D590" t="s">
        <v>590</v>
      </c>
      <c r="E590" t="str">
        <f t="shared" si="126"/>
        <v>1.3.6.1.4.1.8072.3400.2.2.5.108.0</v>
      </c>
      <c r="F590" t="s">
        <v>1190</v>
      </c>
      <c r="G590" t="str">
        <f t="shared" si="127"/>
        <v>1.3.6.1.4.1.8072.3400.2.3.5.108.0</v>
      </c>
      <c r="H590" t="s">
        <v>1790</v>
      </c>
      <c r="I590" t="str">
        <f t="shared" si="128"/>
        <v>1.3.6.1.4.1.8072.3400.2.4.5.108.0</v>
      </c>
      <c r="J590" t="s">
        <v>2390</v>
      </c>
      <c r="M590" t="str">
        <f t="shared" si="129"/>
        <v>1.3.6.1.4.1.8072.3400.4.1.5.108.0</v>
      </c>
      <c r="N590" t="s">
        <v>2765</v>
      </c>
      <c r="O590" t="str">
        <f t="shared" si="130"/>
        <v>1.3.6.1.4.1.8072.3400.4.2.5.108.0</v>
      </c>
      <c r="P590" t="s">
        <v>3125</v>
      </c>
      <c r="Q590" t="str">
        <f t="shared" si="131"/>
        <v>1.3.6.1.4.1.8072.3400.4.3.5.108.0</v>
      </c>
      <c r="R590" t="s">
        <v>3487</v>
      </c>
      <c r="S590" t="str">
        <f t="shared" si="132"/>
        <v>1.3.6.1.4.1.8072.3400.4.4.5.108.0</v>
      </c>
      <c r="T590" t="s">
        <v>3848</v>
      </c>
      <c r="W590" t="str">
        <f t="shared" si="133"/>
        <v>1.3.6.1.4.1.8072.3400.5.2.1.5.108.0</v>
      </c>
      <c r="X590" t="s">
        <v>8074</v>
      </c>
      <c r="Y590" t="str">
        <f t="shared" si="134"/>
        <v>1.3.6.1.4.1.8072.3400.5.2.2.5.108.0</v>
      </c>
      <c r="Z590" t="s">
        <v>7354</v>
      </c>
      <c r="AA590" t="str">
        <f t="shared" si="135"/>
        <v>1.3.6.1.4.1.8072.3400.5.2.3.5.108.0</v>
      </c>
      <c r="AB590" t="s">
        <v>6634</v>
      </c>
      <c r="AC590" t="str">
        <f t="shared" si="136"/>
        <v>1.3.6.1.4.1.8072.3400.5.2.4.5.108.0</v>
      </c>
      <c r="AD590" t="s">
        <v>5914</v>
      </c>
    </row>
    <row r="591" spans="3:30">
      <c r="C591" t="str">
        <f t="shared" si="125"/>
        <v>1.3.6.1.4.1.8072.3400.2.1.5.109.0</v>
      </c>
      <c r="D591" t="s">
        <v>591</v>
      </c>
      <c r="E591" t="str">
        <f t="shared" si="126"/>
        <v>1.3.6.1.4.1.8072.3400.2.2.5.109.0</v>
      </c>
      <c r="F591" t="s">
        <v>1191</v>
      </c>
      <c r="G591" t="str">
        <f t="shared" si="127"/>
        <v>1.3.6.1.4.1.8072.3400.2.3.5.109.0</v>
      </c>
      <c r="H591" t="s">
        <v>1791</v>
      </c>
      <c r="I591" t="str">
        <f t="shared" si="128"/>
        <v>1.3.6.1.4.1.8072.3400.2.4.5.109.0</v>
      </c>
      <c r="J591" t="s">
        <v>2391</v>
      </c>
      <c r="M591" t="str">
        <f t="shared" si="129"/>
        <v>1.3.6.1.4.1.8072.3400.4.1.5.109.0</v>
      </c>
      <c r="N591" t="s">
        <v>2766</v>
      </c>
      <c r="O591" t="str">
        <f t="shared" si="130"/>
        <v>1.3.6.1.4.1.8072.3400.4.2.5.109.0</v>
      </c>
      <c r="P591" t="s">
        <v>3126</v>
      </c>
      <c r="Q591" t="str">
        <f t="shared" si="131"/>
        <v>1.3.6.1.4.1.8072.3400.4.3.5.109.0</v>
      </c>
      <c r="R591" t="s">
        <v>3488</v>
      </c>
      <c r="S591" t="str">
        <f t="shared" si="132"/>
        <v>1.3.6.1.4.1.8072.3400.4.4.5.109.0</v>
      </c>
      <c r="T591" t="s">
        <v>3849</v>
      </c>
      <c r="W591" t="str">
        <f t="shared" si="133"/>
        <v>1.3.6.1.4.1.8072.3400.5.2.1.5.109.0</v>
      </c>
      <c r="X591" t="s">
        <v>8075</v>
      </c>
      <c r="Y591" t="str">
        <f t="shared" si="134"/>
        <v>1.3.6.1.4.1.8072.3400.5.2.2.5.109.0</v>
      </c>
      <c r="Z591" t="s">
        <v>7355</v>
      </c>
      <c r="AA591" t="str">
        <f t="shared" si="135"/>
        <v>1.3.6.1.4.1.8072.3400.5.2.3.5.109.0</v>
      </c>
      <c r="AB591" t="s">
        <v>6635</v>
      </c>
      <c r="AC591" t="str">
        <f t="shared" si="136"/>
        <v>1.3.6.1.4.1.8072.3400.5.2.4.5.109.0</v>
      </c>
      <c r="AD591" t="s">
        <v>5915</v>
      </c>
    </row>
    <row r="592" spans="3:30">
      <c r="C592" t="str">
        <f t="shared" si="125"/>
        <v>1.3.6.1.4.1.8072.3400.2.1.5.110.0</v>
      </c>
      <c r="D592" t="s">
        <v>592</v>
      </c>
      <c r="E592" t="str">
        <f t="shared" si="126"/>
        <v>1.3.6.1.4.1.8072.3400.2.2.5.110.0</v>
      </c>
      <c r="F592" t="s">
        <v>1192</v>
      </c>
      <c r="G592" t="str">
        <f t="shared" si="127"/>
        <v>1.3.6.1.4.1.8072.3400.2.3.5.110.0</v>
      </c>
      <c r="H592" t="s">
        <v>1792</v>
      </c>
      <c r="I592" t="str">
        <f t="shared" si="128"/>
        <v>1.3.6.1.4.1.8072.3400.2.4.5.110.0</v>
      </c>
      <c r="J592" t="s">
        <v>2392</v>
      </c>
      <c r="M592" t="str">
        <f t="shared" si="129"/>
        <v>1.3.6.1.4.1.8072.3400.4.1.5.110.0</v>
      </c>
      <c r="N592" t="s">
        <v>2767</v>
      </c>
      <c r="O592" t="str">
        <f t="shared" si="130"/>
        <v>1.3.6.1.4.1.8072.3400.4.2.5.110.0</v>
      </c>
      <c r="P592" t="s">
        <v>3127</v>
      </c>
      <c r="Q592" t="str">
        <f t="shared" si="131"/>
        <v>1.3.6.1.4.1.8072.3400.4.3.5.110.0</v>
      </c>
      <c r="R592" t="s">
        <v>3489</v>
      </c>
      <c r="S592" t="str">
        <f t="shared" si="132"/>
        <v>1.3.6.1.4.1.8072.3400.4.4.5.110.0</v>
      </c>
      <c r="T592" t="s">
        <v>3850</v>
      </c>
      <c r="W592" t="str">
        <f t="shared" si="133"/>
        <v>1.3.6.1.4.1.8072.3400.5.2.1.5.110.0</v>
      </c>
      <c r="X592" t="s">
        <v>8076</v>
      </c>
      <c r="Y592" t="str">
        <f t="shared" si="134"/>
        <v>1.3.6.1.4.1.8072.3400.5.2.2.5.110.0</v>
      </c>
      <c r="Z592" t="s">
        <v>7356</v>
      </c>
      <c r="AA592" t="str">
        <f t="shared" si="135"/>
        <v>1.3.6.1.4.1.8072.3400.5.2.3.5.110.0</v>
      </c>
      <c r="AB592" t="s">
        <v>6636</v>
      </c>
      <c r="AC592" t="str">
        <f t="shared" si="136"/>
        <v>1.3.6.1.4.1.8072.3400.5.2.4.5.110.0</v>
      </c>
      <c r="AD592" t="s">
        <v>5916</v>
      </c>
    </row>
    <row r="593" spans="3:30">
      <c r="C593" t="str">
        <f t="shared" si="125"/>
        <v>1.3.6.1.4.1.8072.3400.2.1.5.111.0</v>
      </c>
      <c r="D593" t="s">
        <v>593</v>
      </c>
      <c r="E593" t="str">
        <f t="shared" si="126"/>
        <v>1.3.6.1.4.1.8072.3400.2.2.5.111.0</v>
      </c>
      <c r="F593" t="s">
        <v>1193</v>
      </c>
      <c r="G593" t="str">
        <f t="shared" si="127"/>
        <v>1.3.6.1.4.1.8072.3400.2.3.5.111.0</v>
      </c>
      <c r="H593" t="s">
        <v>1793</v>
      </c>
      <c r="I593" t="str">
        <f t="shared" si="128"/>
        <v>1.3.6.1.4.1.8072.3400.2.4.5.111.0</v>
      </c>
      <c r="J593" t="s">
        <v>2393</v>
      </c>
      <c r="M593" t="str">
        <f t="shared" si="129"/>
        <v>1.3.6.1.4.1.8072.3400.4.1.5.111.0</v>
      </c>
      <c r="N593" t="s">
        <v>2768</v>
      </c>
      <c r="O593" t="str">
        <f t="shared" si="130"/>
        <v>1.3.6.1.4.1.8072.3400.4.2.5.111.0</v>
      </c>
      <c r="P593" t="s">
        <v>3128</v>
      </c>
      <c r="Q593" t="str">
        <f t="shared" si="131"/>
        <v>1.3.6.1.4.1.8072.3400.4.3.5.111.0</v>
      </c>
      <c r="R593" t="s">
        <v>3490</v>
      </c>
      <c r="S593" t="str">
        <f t="shared" si="132"/>
        <v>1.3.6.1.4.1.8072.3400.4.4.5.111.0</v>
      </c>
      <c r="T593" t="s">
        <v>3851</v>
      </c>
      <c r="W593" t="str">
        <f t="shared" si="133"/>
        <v>1.3.6.1.4.1.8072.3400.5.2.1.5.111.0</v>
      </c>
      <c r="X593" t="s">
        <v>8077</v>
      </c>
      <c r="Y593" t="str">
        <f t="shared" si="134"/>
        <v>1.3.6.1.4.1.8072.3400.5.2.2.5.111.0</v>
      </c>
      <c r="Z593" t="s">
        <v>7357</v>
      </c>
      <c r="AA593" t="str">
        <f t="shared" si="135"/>
        <v>1.3.6.1.4.1.8072.3400.5.2.3.5.111.0</v>
      </c>
      <c r="AB593" t="s">
        <v>6637</v>
      </c>
      <c r="AC593" t="str">
        <f t="shared" si="136"/>
        <v>1.3.6.1.4.1.8072.3400.5.2.4.5.111.0</v>
      </c>
      <c r="AD593" t="s">
        <v>5917</v>
      </c>
    </row>
    <row r="594" spans="3:30">
      <c r="C594" t="str">
        <f t="shared" si="125"/>
        <v>1.3.6.1.4.1.8072.3400.2.1.5.112.0</v>
      </c>
      <c r="D594" t="s">
        <v>594</v>
      </c>
      <c r="E594" t="str">
        <f t="shared" si="126"/>
        <v>1.3.6.1.4.1.8072.3400.2.2.5.112.0</v>
      </c>
      <c r="F594" t="s">
        <v>1194</v>
      </c>
      <c r="G594" t="str">
        <f t="shared" si="127"/>
        <v>1.3.6.1.4.1.8072.3400.2.3.5.112.0</v>
      </c>
      <c r="H594" t="s">
        <v>1794</v>
      </c>
      <c r="I594" t="str">
        <f t="shared" si="128"/>
        <v>1.3.6.1.4.1.8072.3400.2.4.5.112.0</v>
      </c>
      <c r="J594" t="s">
        <v>2394</v>
      </c>
      <c r="M594" t="str">
        <f t="shared" si="129"/>
        <v>1.3.6.1.4.1.8072.3400.4.1.5.112.0</v>
      </c>
      <c r="N594" t="s">
        <v>2769</v>
      </c>
      <c r="O594" t="str">
        <f t="shared" si="130"/>
        <v>1.3.6.1.4.1.8072.3400.4.2.5.112.0</v>
      </c>
      <c r="P594" t="s">
        <v>3129</v>
      </c>
      <c r="Q594" t="str">
        <f t="shared" si="131"/>
        <v>1.3.6.1.4.1.8072.3400.4.3.5.112.0</v>
      </c>
      <c r="R594" t="s">
        <v>3491</v>
      </c>
      <c r="S594" t="str">
        <f t="shared" si="132"/>
        <v>1.3.6.1.4.1.8072.3400.4.4.5.112.0</v>
      </c>
      <c r="T594" t="s">
        <v>3852</v>
      </c>
      <c r="W594" t="str">
        <f t="shared" si="133"/>
        <v>1.3.6.1.4.1.8072.3400.5.2.1.5.112.0</v>
      </c>
      <c r="X594" t="s">
        <v>8078</v>
      </c>
      <c r="Y594" t="str">
        <f t="shared" si="134"/>
        <v>1.3.6.1.4.1.8072.3400.5.2.2.5.112.0</v>
      </c>
      <c r="Z594" t="s">
        <v>7358</v>
      </c>
      <c r="AA594" t="str">
        <f t="shared" si="135"/>
        <v>1.3.6.1.4.1.8072.3400.5.2.3.5.112.0</v>
      </c>
      <c r="AB594" t="s">
        <v>6638</v>
      </c>
      <c r="AC594" t="str">
        <f t="shared" si="136"/>
        <v>1.3.6.1.4.1.8072.3400.5.2.4.5.112.0</v>
      </c>
      <c r="AD594" t="s">
        <v>5918</v>
      </c>
    </row>
    <row r="595" spans="3:30">
      <c r="C595" t="str">
        <f t="shared" si="125"/>
        <v>1.3.6.1.4.1.8072.3400.2.1.5.113.0</v>
      </c>
      <c r="D595" t="s">
        <v>595</v>
      </c>
      <c r="E595" t="str">
        <f t="shared" si="126"/>
        <v>1.3.6.1.4.1.8072.3400.2.2.5.113.0</v>
      </c>
      <c r="F595" t="s">
        <v>1195</v>
      </c>
      <c r="G595" t="str">
        <f t="shared" si="127"/>
        <v>1.3.6.1.4.1.8072.3400.2.3.5.113.0</v>
      </c>
      <c r="H595" t="s">
        <v>1795</v>
      </c>
      <c r="I595" t="str">
        <f t="shared" si="128"/>
        <v>1.3.6.1.4.1.8072.3400.2.4.5.113.0</v>
      </c>
      <c r="J595" t="s">
        <v>2395</v>
      </c>
      <c r="M595" t="str">
        <f t="shared" si="129"/>
        <v>1.3.6.1.4.1.8072.3400.4.1.5.113.0</v>
      </c>
      <c r="N595" t="s">
        <v>2770</v>
      </c>
      <c r="O595" t="str">
        <f t="shared" si="130"/>
        <v>1.3.6.1.4.1.8072.3400.4.2.5.113.0</v>
      </c>
      <c r="P595" t="s">
        <v>3130</v>
      </c>
      <c r="Q595" t="str">
        <f t="shared" si="131"/>
        <v>1.3.6.1.4.1.8072.3400.4.3.5.113.0</v>
      </c>
      <c r="R595" t="s">
        <v>3492</v>
      </c>
      <c r="S595" t="str">
        <f t="shared" si="132"/>
        <v>1.3.6.1.4.1.8072.3400.4.4.5.113.0</v>
      </c>
      <c r="T595" t="s">
        <v>3853</v>
      </c>
      <c r="W595" t="str">
        <f t="shared" si="133"/>
        <v>1.3.6.1.4.1.8072.3400.5.2.1.5.113.0</v>
      </c>
      <c r="X595" t="s">
        <v>8079</v>
      </c>
      <c r="Y595" t="str">
        <f t="shared" si="134"/>
        <v>1.3.6.1.4.1.8072.3400.5.2.2.5.113.0</v>
      </c>
      <c r="Z595" t="s">
        <v>7359</v>
      </c>
      <c r="AA595" t="str">
        <f t="shared" si="135"/>
        <v>1.3.6.1.4.1.8072.3400.5.2.3.5.113.0</v>
      </c>
      <c r="AB595" t="s">
        <v>6639</v>
      </c>
      <c r="AC595" t="str">
        <f t="shared" si="136"/>
        <v>1.3.6.1.4.1.8072.3400.5.2.4.5.113.0</v>
      </c>
      <c r="AD595" t="s">
        <v>5919</v>
      </c>
    </row>
    <row r="596" spans="3:30">
      <c r="C596" t="str">
        <f t="shared" si="125"/>
        <v>1.3.6.1.4.1.8072.3400.2.1.5.114.0</v>
      </c>
      <c r="D596" t="s">
        <v>596</v>
      </c>
      <c r="E596" t="str">
        <f t="shared" si="126"/>
        <v>1.3.6.1.4.1.8072.3400.2.2.5.114.0</v>
      </c>
      <c r="F596" t="s">
        <v>1196</v>
      </c>
      <c r="G596" t="str">
        <f t="shared" si="127"/>
        <v>1.3.6.1.4.1.8072.3400.2.3.5.114.0</v>
      </c>
      <c r="H596" t="s">
        <v>1796</v>
      </c>
      <c r="I596" t="str">
        <f t="shared" si="128"/>
        <v>1.3.6.1.4.1.8072.3400.2.4.5.114.0</v>
      </c>
      <c r="J596" t="s">
        <v>2396</v>
      </c>
      <c r="M596" t="str">
        <f t="shared" si="129"/>
        <v>1.3.6.1.4.1.8072.3400.4.1.5.114.0</v>
      </c>
      <c r="N596" t="s">
        <v>2771</v>
      </c>
      <c r="O596" t="str">
        <f t="shared" si="130"/>
        <v>1.3.6.1.4.1.8072.3400.4.2.5.114.0</v>
      </c>
      <c r="P596" t="s">
        <v>3131</v>
      </c>
      <c r="Q596" t="str">
        <f t="shared" si="131"/>
        <v>1.3.6.1.4.1.8072.3400.4.3.5.114.0</v>
      </c>
      <c r="R596" t="s">
        <v>3493</v>
      </c>
      <c r="S596" t="str">
        <f t="shared" si="132"/>
        <v>1.3.6.1.4.1.8072.3400.4.4.5.114.0</v>
      </c>
      <c r="T596" t="s">
        <v>3854</v>
      </c>
      <c r="W596" t="str">
        <f t="shared" si="133"/>
        <v>1.3.6.1.4.1.8072.3400.5.2.1.5.114.0</v>
      </c>
      <c r="X596" t="s">
        <v>8080</v>
      </c>
      <c r="Y596" t="str">
        <f t="shared" si="134"/>
        <v>1.3.6.1.4.1.8072.3400.5.2.2.5.114.0</v>
      </c>
      <c r="Z596" t="s">
        <v>7360</v>
      </c>
      <c r="AA596" t="str">
        <f t="shared" si="135"/>
        <v>1.3.6.1.4.1.8072.3400.5.2.3.5.114.0</v>
      </c>
      <c r="AB596" t="s">
        <v>6640</v>
      </c>
      <c r="AC596" t="str">
        <f t="shared" si="136"/>
        <v>1.3.6.1.4.1.8072.3400.5.2.4.5.114.0</v>
      </c>
      <c r="AD596" t="s">
        <v>5920</v>
      </c>
    </row>
    <row r="597" spans="3:30">
      <c r="C597" t="str">
        <f t="shared" si="125"/>
        <v>1.3.6.1.4.1.8072.3400.2.1.5.115.0</v>
      </c>
      <c r="D597" t="s">
        <v>597</v>
      </c>
      <c r="E597" t="str">
        <f t="shared" si="126"/>
        <v>1.3.6.1.4.1.8072.3400.2.2.5.115.0</v>
      </c>
      <c r="F597" t="s">
        <v>1197</v>
      </c>
      <c r="G597" t="str">
        <f t="shared" si="127"/>
        <v>1.3.6.1.4.1.8072.3400.2.3.5.115.0</v>
      </c>
      <c r="H597" t="s">
        <v>1797</v>
      </c>
      <c r="I597" t="str">
        <f t="shared" si="128"/>
        <v>1.3.6.1.4.1.8072.3400.2.4.5.115.0</v>
      </c>
      <c r="J597" t="s">
        <v>2397</v>
      </c>
      <c r="M597" t="str">
        <f t="shared" si="129"/>
        <v>1.3.6.1.4.1.8072.3400.4.1.5.115.0</v>
      </c>
      <c r="N597" t="s">
        <v>2772</v>
      </c>
      <c r="O597" t="str">
        <f t="shared" si="130"/>
        <v>1.3.6.1.4.1.8072.3400.4.2.5.115.0</v>
      </c>
      <c r="P597" t="s">
        <v>3132</v>
      </c>
      <c r="Q597" t="str">
        <f t="shared" si="131"/>
        <v>1.3.6.1.4.1.8072.3400.4.3.5.115.0</v>
      </c>
      <c r="R597" t="s">
        <v>3494</v>
      </c>
      <c r="S597" t="str">
        <f t="shared" si="132"/>
        <v>1.3.6.1.4.1.8072.3400.4.4.5.115.0</v>
      </c>
      <c r="T597" t="s">
        <v>3855</v>
      </c>
      <c r="W597" t="str">
        <f t="shared" si="133"/>
        <v>1.3.6.1.4.1.8072.3400.5.2.1.5.115.0</v>
      </c>
      <c r="X597" t="s">
        <v>8081</v>
      </c>
      <c r="Y597" t="str">
        <f t="shared" si="134"/>
        <v>1.3.6.1.4.1.8072.3400.5.2.2.5.115.0</v>
      </c>
      <c r="Z597" t="s">
        <v>7361</v>
      </c>
      <c r="AA597" t="str">
        <f t="shared" si="135"/>
        <v>1.3.6.1.4.1.8072.3400.5.2.3.5.115.0</v>
      </c>
      <c r="AB597" t="s">
        <v>6641</v>
      </c>
      <c r="AC597" t="str">
        <f t="shared" si="136"/>
        <v>1.3.6.1.4.1.8072.3400.5.2.4.5.115.0</v>
      </c>
      <c r="AD597" t="s">
        <v>5921</v>
      </c>
    </row>
    <row r="598" spans="3:30">
      <c r="C598" t="str">
        <f t="shared" si="125"/>
        <v>1.3.6.1.4.1.8072.3400.2.1.5.116.0</v>
      </c>
      <c r="D598" t="s">
        <v>598</v>
      </c>
      <c r="E598" t="str">
        <f t="shared" si="126"/>
        <v>1.3.6.1.4.1.8072.3400.2.2.5.116.0</v>
      </c>
      <c r="F598" t="s">
        <v>1198</v>
      </c>
      <c r="G598" t="str">
        <f t="shared" si="127"/>
        <v>1.3.6.1.4.1.8072.3400.2.3.5.116.0</v>
      </c>
      <c r="H598" t="s">
        <v>1798</v>
      </c>
      <c r="I598" t="str">
        <f t="shared" si="128"/>
        <v>1.3.6.1.4.1.8072.3400.2.4.5.116.0</v>
      </c>
      <c r="J598" t="s">
        <v>2398</v>
      </c>
      <c r="M598" t="str">
        <f t="shared" si="129"/>
        <v>1.3.6.1.4.1.8072.3400.4.1.5.116.0</v>
      </c>
      <c r="N598" t="s">
        <v>2773</v>
      </c>
      <c r="O598" t="str">
        <f t="shared" si="130"/>
        <v>1.3.6.1.4.1.8072.3400.4.2.5.116.0</v>
      </c>
      <c r="P598" t="s">
        <v>3133</v>
      </c>
      <c r="Q598" t="str">
        <f t="shared" si="131"/>
        <v>1.3.6.1.4.1.8072.3400.4.3.5.116.0</v>
      </c>
      <c r="R598" t="s">
        <v>3495</v>
      </c>
      <c r="S598" t="str">
        <f t="shared" si="132"/>
        <v>1.3.6.1.4.1.8072.3400.4.4.5.116.0</v>
      </c>
      <c r="T598" t="s">
        <v>3856</v>
      </c>
      <c r="W598" t="str">
        <f t="shared" si="133"/>
        <v>1.3.6.1.4.1.8072.3400.5.2.1.5.116.0</v>
      </c>
      <c r="X598" t="s">
        <v>8082</v>
      </c>
      <c r="Y598" t="str">
        <f t="shared" si="134"/>
        <v>1.3.6.1.4.1.8072.3400.5.2.2.5.116.0</v>
      </c>
      <c r="Z598" t="s">
        <v>7362</v>
      </c>
      <c r="AA598" t="str">
        <f t="shared" si="135"/>
        <v>1.3.6.1.4.1.8072.3400.5.2.3.5.116.0</v>
      </c>
      <c r="AB598" t="s">
        <v>6642</v>
      </c>
      <c r="AC598" t="str">
        <f t="shared" si="136"/>
        <v>1.3.6.1.4.1.8072.3400.5.2.4.5.116.0</v>
      </c>
      <c r="AD598" t="s">
        <v>5922</v>
      </c>
    </row>
    <row r="599" spans="3:30">
      <c r="C599" t="str">
        <f t="shared" si="125"/>
        <v>1.3.6.1.4.1.8072.3400.2.1.5.117.0</v>
      </c>
      <c r="D599" t="s">
        <v>599</v>
      </c>
      <c r="E599" t="str">
        <f t="shared" si="126"/>
        <v>1.3.6.1.4.1.8072.3400.2.2.5.117.0</v>
      </c>
      <c r="F599" t="s">
        <v>1199</v>
      </c>
      <c r="G599" t="str">
        <f t="shared" si="127"/>
        <v>1.3.6.1.4.1.8072.3400.2.3.5.117.0</v>
      </c>
      <c r="H599" t="s">
        <v>1799</v>
      </c>
      <c r="I599" t="str">
        <f t="shared" si="128"/>
        <v>1.3.6.1.4.1.8072.3400.2.4.5.117.0</v>
      </c>
      <c r="J599" t="s">
        <v>2399</v>
      </c>
      <c r="M599" t="str">
        <f t="shared" si="129"/>
        <v>1.3.6.1.4.1.8072.3400.4.1.5.117.0</v>
      </c>
      <c r="N599" t="s">
        <v>2774</v>
      </c>
      <c r="O599" t="str">
        <f t="shared" si="130"/>
        <v>1.3.6.1.4.1.8072.3400.4.2.5.117.0</v>
      </c>
      <c r="P599" t="s">
        <v>3134</v>
      </c>
      <c r="Q599" t="str">
        <f t="shared" si="131"/>
        <v>1.3.6.1.4.1.8072.3400.4.3.5.117.0</v>
      </c>
      <c r="R599" t="s">
        <v>3496</v>
      </c>
      <c r="S599" t="str">
        <f t="shared" si="132"/>
        <v>1.3.6.1.4.1.8072.3400.4.4.5.117.0</v>
      </c>
      <c r="T599" t="s">
        <v>3857</v>
      </c>
      <c r="W599" t="str">
        <f t="shared" si="133"/>
        <v>1.3.6.1.4.1.8072.3400.5.2.1.5.117.0</v>
      </c>
      <c r="X599" t="s">
        <v>8083</v>
      </c>
      <c r="Y599" t="str">
        <f t="shared" si="134"/>
        <v>1.3.6.1.4.1.8072.3400.5.2.2.5.117.0</v>
      </c>
      <c r="Z599" t="s">
        <v>7363</v>
      </c>
      <c r="AA599" t="str">
        <f t="shared" si="135"/>
        <v>1.3.6.1.4.1.8072.3400.5.2.3.5.117.0</v>
      </c>
      <c r="AB599" t="s">
        <v>6643</v>
      </c>
      <c r="AC599" t="str">
        <f t="shared" si="136"/>
        <v>1.3.6.1.4.1.8072.3400.5.2.4.5.117.0</v>
      </c>
      <c r="AD599" t="s">
        <v>5923</v>
      </c>
    </row>
    <row r="600" spans="3:30">
      <c r="C600" t="str">
        <f t="shared" si="125"/>
        <v>1.3.6.1.4.1.8072.3400.2.1.5.118.0</v>
      </c>
      <c r="D600" t="s">
        <v>600</v>
      </c>
      <c r="E600" t="str">
        <f t="shared" si="126"/>
        <v>1.3.6.1.4.1.8072.3400.2.2.5.118.0</v>
      </c>
      <c r="F600" t="s">
        <v>1200</v>
      </c>
      <c r="G600" t="str">
        <f t="shared" si="127"/>
        <v>1.3.6.1.4.1.8072.3400.2.3.5.118.0</v>
      </c>
      <c r="H600" t="s">
        <v>1800</v>
      </c>
      <c r="I600" t="str">
        <f t="shared" si="128"/>
        <v>1.3.6.1.4.1.8072.3400.2.4.5.118.0</v>
      </c>
      <c r="J600" t="s">
        <v>2400</v>
      </c>
      <c r="M600" t="str">
        <f t="shared" si="129"/>
        <v>1.3.6.1.4.1.8072.3400.4.1.5.118.0</v>
      </c>
      <c r="N600" t="s">
        <v>2775</v>
      </c>
      <c r="O600" t="str">
        <f t="shared" si="130"/>
        <v>1.3.6.1.4.1.8072.3400.4.2.5.118.0</v>
      </c>
      <c r="P600" t="s">
        <v>3135</v>
      </c>
      <c r="Q600" t="str">
        <f t="shared" si="131"/>
        <v>1.3.6.1.4.1.8072.3400.4.3.5.118.0</v>
      </c>
      <c r="R600" t="s">
        <v>3497</v>
      </c>
      <c r="S600" t="str">
        <f t="shared" si="132"/>
        <v>1.3.6.1.4.1.8072.3400.4.4.5.118.0</v>
      </c>
      <c r="T600" t="s">
        <v>3858</v>
      </c>
      <c r="W600" t="str">
        <f t="shared" si="133"/>
        <v>1.3.6.1.4.1.8072.3400.5.2.1.5.118.0</v>
      </c>
      <c r="X600" t="s">
        <v>8084</v>
      </c>
      <c r="Y600" t="str">
        <f t="shared" si="134"/>
        <v>1.3.6.1.4.1.8072.3400.5.2.2.5.118.0</v>
      </c>
      <c r="Z600" t="s">
        <v>7364</v>
      </c>
      <c r="AA600" t="str">
        <f t="shared" si="135"/>
        <v>1.3.6.1.4.1.8072.3400.5.2.3.5.118.0</v>
      </c>
      <c r="AB600" t="s">
        <v>6644</v>
      </c>
      <c r="AC600" t="str">
        <f t="shared" si="136"/>
        <v>1.3.6.1.4.1.8072.3400.5.2.4.5.118.0</v>
      </c>
      <c r="AD600" t="s">
        <v>5924</v>
      </c>
    </row>
    <row r="601" spans="3:30">
      <c r="C601" t="str">
        <f t="shared" si="125"/>
        <v>1.3.6.1.4.1.8072.3400.2.1.5.119.0</v>
      </c>
      <c r="D601" t="s">
        <v>601</v>
      </c>
      <c r="E601" t="str">
        <f t="shared" si="126"/>
        <v>1.3.6.1.4.1.8072.3400.2.2.5.119.0</v>
      </c>
      <c r="F601" t="s">
        <v>1201</v>
      </c>
      <c r="G601" t="str">
        <f t="shared" si="127"/>
        <v>1.3.6.1.4.1.8072.3400.2.3.5.119.0</v>
      </c>
      <c r="H601" t="s">
        <v>1801</v>
      </c>
      <c r="I601" t="str">
        <f t="shared" si="128"/>
        <v>1.3.6.1.4.1.8072.3400.2.4.5.119.0</v>
      </c>
      <c r="J601" t="s">
        <v>2401</v>
      </c>
      <c r="M601" t="str">
        <f t="shared" si="129"/>
        <v>1.3.6.1.4.1.8072.3400.4.1.5.119.0</v>
      </c>
      <c r="N601" t="s">
        <v>2776</v>
      </c>
      <c r="O601" t="str">
        <f t="shared" si="130"/>
        <v>1.3.6.1.4.1.8072.3400.4.2.5.119.0</v>
      </c>
      <c r="P601" t="s">
        <v>3136</v>
      </c>
      <c r="Q601" t="str">
        <f t="shared" si="131"/>
        <v>1.3.6.1.4.1.8072.3400.4.3.5.119.0</v>
      </c>
      <c r="R601" t="s">
        <v>3498</v>
      </c>
      <c r="S601" t="str">
        <f t="shared" si="132"/>
        <v>1.3.6.1.4.1.8072.3400.4.4.5.119.0</v>
      </c>
      <c r="T601" t="s">
        <v>3859</v>
      </c>
      <c r="W601" t="str">
        <f t="shared" si="133"/>
        <v>1.3.6.1.4.1.8072.3400.5.2.1.5.119.0</v>
      </c>
      <c r="X601" t="s">
        <v>8085</v>
      </c>
      <c r="Y601" t="str">
        <f t="shared" si="134"/>
        <v>1.3.6.1.4.1.8072.3400.5.2.2.5.119.0</v>
      </c>
      <c r="Z601" t="s">
        <v>7365</v>
      </c>
      <c r="AA601" t="str">
        <f t="shared" si="135"/>
        <v>1.3.6.1.4.1.8072.3400.5.2.3.5.119.0</v>
      </c>
      <c r="AB601" t="s">
        <v>6645</v>
      </c>
      <c r="AC601" t="str">
        <f t="shared" si="136"/>
        <v>1.3.6.1.4.1.8072.3400.5.2.4.5.119.0</v>
      </c>
      <c r="AD601" t="s">
        <v>5925</v>
      </c>
    </row>
    <row r="602" spans="3:30">
      <c r="C602" t="str">
        <f t="shared" si="125"/>
        <v>1.3.6.1.4.1.8072.3400.2.1.5.120.0</v>
      </c>
      <c r="D602" t="s">
        <v>602</v>
      </c>
      <c r="E602" t="str">
        <f t="shared" si="126"/>
        <v>1.3.6.1.4.1.8072.3400.2.2.5.120.0</v>
      </c>
      <c r="F602" t="s">
        <v>1202</v>
      </c>
      <c r="G602" t="str">
        <f t="shared" si="127"/>
        <v>1.3.6.1.4.1.8072.3400.2.3.5.120.0</v>
      </c>
      <c r="H602" t="s">
        <v>1802</v>
      </c>
      <c r="I602" t="str">
        <f t="shared" si="128"/>
        <v>1.3.6.1.4.1.8072.3400.2.4.5.120.0</v>
      </c>
      <c r="J602" t="s">
        <v>2402</v>
      </c>
      <c r="M602" t="str">
        <f t="shared" si="129"/>
        <v>1.3.6.1.4.1.8072.3400.4.1.5.120.0</v>
      </c>
      <c r="N602" t="s">
        <v>2777</v>
      </c>
      <c r="O602" t="str">
        <f t="shared" si="130"/>
        <v>1.3.6.1.4.1.8072.3400.4.2.5.120.0</v>
      </c>
      <c r="P602" t="s">
        <v>3137</v>
      </c>
      <c r="Q602" t="str">
        <f t="shared" si="131"/>
        <v>1.3.6.1.4.1.8072.3400.4.3.5.120.0</v>
      </c>
      <c r="R602" t="s">
        <v>3499</v>
      </c>
      <c r="S602" t="str">
        <f t="shared" si="132"/>
        <v>1.3.6.1.4.1.8072.3400.4.4.5.120.0</v>
      </c>
      <c r="T602" t="s">
        <v>3860</v>
      </c>
      <c r="W602" t="str">
        <f t="shared" si="133"/>
        <v>1.3.6.1.4.1.8072.3400.5.2.1.5.120.0</v>
      </c>
      <c r="X602" t="s">
        <v>8086</v>
      </c>
      <c r="Y602" t="str">
        <f t="shared" si="134"/>
        <v>1.3.6.1.4.1.8072.3400.5.2.2.5.120.0</v>
      </c>
      <c r="Z602" t="s">
        <v>7366</v>
      </c>
      <c r="AA602" t="str">
        <f t="shared" si="135"/>
        <v>1.3.6.1.4.1.8072.3400.5.2.3.5.120.0</v>
      </c>
      <c r="AB602" t="s">
        <v>6646</v>
      </c>
      <c r="AC602" t="str">
        <f t="shared" si="136"/>
        <v>1.3.6.1.4.1.8072.3400.5.2.4.5.120.0</v>
      </c>
      <c r="AD602" t="s">
        <v>5926</v>
      </c>
    </row>
    <row r="603" spans="3:30">
      <c r="M603" t="str">
        <f>"1.3.6.1.4.1.8072.3400.4.1.6."&amp;TEXT(ROW(A1),"0")&amp;".0"</f>
        <v>1.3.6.1.4.1.8072.3400.4.1.6.1.0</v>
      </c>
      <c r="N603" t="s">
        <v>3861</v>
      </c>
      <c r="O603" t="str">
        <f>"1.3.6.1.4.1.8072.3400.4.2.6."&amp;TEXT(ROW(A1),"0")&amp;".0"</f>
        <v>1.3.6.1.4.1.8072.3400.4.2.6.1.0</v>
      </c>
      <c r="P603" t="s">
        <v>3981</v>
      </c>
      <c r="Q603" t="str">
        <f>"1.3.6.1.4.1.8072.3400.4.3.6."&amp;TEXT(ROW(A1),"0")&amp;".0"</f>
        <v>1.3.6.1.4.1.8072.3400.4.3.6.1.0</v>
      </c>
      <c r="R603" t="s">
        <v>4102</v>
      </c>
      <c r="S603" t="str">
        <f>"1.3.6.1.4.1.8072.3400.4.4.6."&amp;TEXT(ROW(A1),"0")&amp;".0"</f>
        <v>1.3.6.1.4.1.8072.3400.4.4.6.1.0</v>
      </c>
      <c r="T603" t="s">
        <v>4101</v>
      </c>
      <c r="W603" t="str">
        <f>"1.3.6.1.4.1.8072.3400.5.2.1.6."&amp;TEXT(ROW(K1),"0")&amp;".0"</f>
        <v>1.3.6.1.4.1.8072.3400.5.2.1.6.1.0</v>
      </c>
      <c r="X603" t="s">
        <v>8087</v>
      </c>
      <c r="Y603" t="str">
        <f>"1.3.6.1.4.1.8072.3400.5.2.2.6."&amp;TEXT(ROW(M1),"0")&amp;".0"</f>
        <v>1.3.6.1.4.1.8072.3400.5.2.2.6.1.0</v>
      </c>
      <c r="Z603" t="s">
        <v>7367</v>
      </c>
      <c r="AA603" t="str">
        <f>"1.3.6.1.4.1.8072.3400.5.2.3.6."&amp;TEXT(ROW(O1),"0")&amp;".0"</f>
        <v>1.3.6.1.4.1.8072.3400.5.2.3.6.1.0</v>
      </c>
      <c r="AB603" t="s">
        <v>6647</v>
      </c>
      <c r="AC603" t="str">
        <f>"1.3.6.1.4.1.8072.3400.5.2.4.6."&amp;TEXT(ROW(Q1),"0")&amp;".0"</f>
        <v>1.3.6.1.4.1.8072.3400.5.2.4.6.1.0</v>
      </c>
      <c r="AD603" t="s">
        <v>5927</v>
      </c>
    </row>
    <row r="604" spans="3:30">
      <c r="M604" t="str">
        <f t="shared" ref="M604:M667" si="137">"1.3.6.1.4.1.8072.3400.4.1.6."&amp;TEXT(ROW(A2),"0")&amp;".0"</f>
        <v>1.3.6.1.4.1.8072.3400.4.1.6.2.0</v>
      </c>
      <c r="N604" t="s">
        <v>3862</v>
      </c>
      <c r="O604" t="str">
        <f t="shared" ref="O604:O667" si="138">"1.3.6.1.4.1.8072.3400.4.2.6."&amp;TEXT(ROW(A2),"0")&amp;".0"</f>
        <v>1.3.6.1.4.1.8072.3400.4.2.6.2.0</v>
      </c>
      <c r="P604" t="s">
        <v>3982</v>
      </c>
      <c r="Q604" t="str">
        <f t="shared" ref="Q604:Q667" si="139">"1.3.6.1.4.1.8072.3400.4.3.6."&amp;TEXT(ROW(A2),"0")&amp;".0"</f>
        <v>1.3.6.1.4.1.8072.3400.4.3.6.2.0</v>
      </c>
      <c r="R604" t="s">
        <v>4103</v>
      </c>
      <c r="S604" t="str">
        <f t="shared" ref="S604:S667" si="140">"1.3.6.1.4.1.8072.3400.4.4.6."&amp;TEXT(ROW(A2),"0")&amp;".0"</f>
        <v>1.3.6.1.4.1.8072.3400.4.4.6.2.0</v>
      </c>
      <c r="T604" t="s">
        <v>4222</v>
      </c>
      <c r="W604" t="str">
        <f t="shared" ref="W604:W667" si="141">"1.3.6.1.4.1.8072.3400.5.2.1.6."&amp;TEXT(ROW(K2),"0")&amp;".0"</f>
        <v>1.3.6.1.4.1.8072.3400.5.2.1.6.2.0</v>
      </c>
      <c r="X604" t="s">
        <v>8088</v>
      </c>
      <c r="Y604" t="str">
        <f t="shared" ref="Y604:Y667" si="142">"1.3.6.1.4.1.8072.3400.5.2.2.6."&amp;TEXT(ROW(M2),"0")&amp;".0"</f>
        <v>1.3.6.1.4.1.8072.3400.5.2.2.6.2.0</v>
      </c>
      <c r="Z604" t="s">
        <v>7368</v>
      </c>
      <c r="AA604" t="str">
        <f t="shared" ref="AA604:AA667" si="143">"1.3.6.1.4.1.8072.3400.5.2.3.6."&amp;TEXT(ROW(O2),"0")&amp;".0"</f>
        <v>1.3.6.1.4.1.8072.3400.5.2.3.6.2.0</v>
      </c>
      <c r="AB604" t="s">
        <v>6648</v>
      </c>
      <c r="AC604" t="str">
        <f t="shared" ref="AC604:AC667" si="144">"1.3.6.1.4.1.8072.3400.5.2.4.6."&amp;TEXT(ROW(Q2),"0")&amp;".0"</f>
        <v>1.3.6.1.4.1.8072.3400.5.2.4.6.2.0</v>
      </c>
      <c r="AD604" t="s">
        <v>5928</v>
      </c>
    </row>
    <row r="605" spans="3:30">
      <c r="M605" t="str">
        <f t="shared" si="137"/>
        <v>1.3.6.1.4.1.8072.3400.4.1.6.3.0</v>
      </c>
      <c r="N605" t="s">
        <v>3863</v>
      </c>
      <c r="O605" t="str">
        <f t="shared" si="138"/>
        <v>1.3.6.1.4.1.8072.3400.4.2.6.3.0</v>
      </c>
      <c r="P605" t="s">
        <v>3983</v>
      </c>
      <c r="Q605" t="str">
        <f t="shared" si="139"/>
        <v>1.3.6.1.4.1.8072.3400.4.3.6.3.0</v>
      </c>
      <c r="R605" t="s">
        <v>4104</v>
      </c>
      <c r="S605" t="str">
        <f t="shared" si="140"/>
        <v>1.3.6.1.4.1.8072.3400.4.4.6.3.0</v>
      </c>
      <c r="T605" t="s">
        <v>4223</v>
      </c>
      <c r="W605" t="str">
        <f t="shared" si="141"/>
        <v>1.3.6.1.4.1.8072.3400.5.2.1.6.3.0</v>
      </c>
      <c r="X605" t="s">
        <v>8089</v>
      </c>
      <c r="Y605" t="str">
        <f t="shared" si="142"/>
        <v>1.3.6.1.4.1.8072.3400.5.2.2.6.3.0</v>
      </c>
      <c r="Z605" t="s">
        <v>7369</v>
      </c>
      <c r="AA605" t="str">
        <f t="shared" si="143"/>
        <v>1.3.6.1.4.1.8072.3400.5.2.3.6.3.0</v>
      </c>
      <c r="AB605" t="s">
        <v>6649</v>
      </c>
      <c r="AC605" t="str">
        <f t="shared" si="144"/>
        <v>1.3.6.1.4.1.8072.3400.5.2.4.6.3.0</v>
      </c>
      <c r="AD605" t="s">
        <v>5929</v>
      </c>
    </row>
    <row r="606" spans="3:30">
      <c r="M606" t="str">
        <f t="shared" si="137"/>
        <v>1.3.6.1.4.1.8072.3400.4.1.6.4.0</v>
      </c>
      <c r="N606" t="s">
        <v>3864</v>
      </c>
      <c r="O606" t="str">
        <f t="shared" si="138"/>
        <v>1.3.6.1.4.1.8072.3400.4.2.6.4.0</v>
      </c>
      <c r="P606" t="s">
        <v>3984</v>
      </c>
      <c r="Q606" t="str">
        <f t="shared" si="139"/>
        <v>1.3.6.1.4.1.8072.3400.4.3.6.4.0</v>
      </c>
      <c r="R606" t="s">
        <v>4105</v>
      </c>
      <c r="S606" t="str">
        <f t="shared" si="140"/>
        <v>1.3.6.1.4.1.8072.3400.4.4.6.4.0</v>
      </c>
      <c r="T606" t="s">
        <v>4224</v>
      </c>
      <c r="W606" t="str">
        <f t="shared" si="141"/>
        <v>1.3.6.1.4.1.8072.3400.5.2.1.6.4.0</v>
      </c>
      <c r="X606" t="s">
        <v>8090</v>
      </c>
      <c r="Y606" t="str">
        <f t="shared" si="142"/>
        <v>1.3.6.1.4.1.8072.3400.5.2.2.6.4.0</v>
      </c>
      <c r="Z606" t="s">
        <v>7370</v>
      </c>
      <c r="AA606" t="str">
        <f t="shared" si="143"/>
        <v>1.3.6.1.4.1.8072.3400.5.2.3.6.4.0</v>
      </c>
      <c r="AB606" t="s">
        <v>6650</v>
      </c>
      <c r="AC606" t="str">
        <f t="shared" si="144"/>
        <v>1.3.6.1.4.1.8072.3400.5.2.4.6.4.0</v>
      </c>
      <c r="AD606" t="s">
        <v>5930</v>
      </c>
    </row>
    <row r="607" spans="3:30">
      <c r="M607" t="str">
        <f t="shared" si="137"/>
        <v>1.3.6.1.4.1.8072.3400.4.1.6.5.0</v>
      </c>
      <c r="N607" t="s">
        <v>3865</v>
      </c>
      <c r="O607" t="str">
        <f t="shared" si="138"/>
        <v>1.3.6.1.4.1.8072.3400.4.2.6.5.0</v>
      </c>
      <c r="P607" t="s">
        <v>3985</v>
      </c>
      <c r="Q607" t="str">
        <f t="shared" si="139"/>
        <v>1.3.6.1.4.1.8072.3400.4.3.6.5.0</v>
      </c>
      <c r="R607" t="s">
        <v>4106</v>
      </c>
      <c r="S607" t="str">
        <f t="shared" si="140"/>
        <v>1.3.6.1.4.1.8072.3400.4.4.6.5.0</v>
      </c>
      <c r="T607" t="s">
        <v>4225</v>
      </c>
      <c r="W607" t="str">
        <f t="shared" si="141"/>
        <v>1.3.6.1.4.1.8072.3400.5.2.1.6.5.0</v>
      </c>
      <c r="X607" t="s">
        <v>8091</v>
      </c>
      <c r="Y607" t="str">
        <f t="shared" si="142"/>
        <v>1.3.6.1.4.1.8072.3400.5.2.2.6.5.0</v>
      </c>
      <c r="Z607" t="s">
        <v>7371</v>
      </c>
      <c r="AA607" t="str">
        <f t="shared" si="143"/>
        <v>1.3.6.1.4.1.8072.3400.5.2.3.6.5.0</v>
      </c>
      <c r="AB607" t="s">
        <v>6651</v>
      </c>
      <c r="AC607" t="str">
        <f t="shared" si="144"/>
        <v>1.3.6.1.4.1.8072.3400.5.2.4.6.5.0</v>
      </c>
      <c r="AD607" t="s">
        <v>5931</v>
      </c>
    </row>
    <row r="608" spans="3:30">
      <c r="M608" t="str">
        <f t="shared" si="137"/>
        <v>1.3.6.1.4.1.8072.3400.4.1.6.6.0</v>
      </c>
      <c r="N608" t="s">
        <v>3866</v>
      </c>
      <c r="O608" t="str">
        <f t="shared" si="138"/>
        <v>1.3.6.1.4.1.8072.3400.4.2.6.6.0</v>
      </c>
      <c r="P608" t="s">
        <v>3986</v>
      </c>
      <c r="Q608" t="str">
        <f t="shared" si="139"/>
        <v>1.3.6.1.4.1.8072.3400.4.3.6.6.0</v>
      </c>
      <c r="R608" t="s">
        <v>4107</v>
      </c>
      <c r="S608" t="str">
        <f t="shared" si="140"/>
        <v>1.3.6.1.4.1.8072.3400.4.4.6.6.0</v>
      </c>
      <c r="T608" t="s">
        <v>4226</v>
      </c>
      <c r="W608" t="str">
        <f t="shared" si="141"/>
        <v>1.3.6.1.4.1.8072.3400.5.2.1.6.6.0</v>
      </c>
      <c r="X608" t="s">
        <v>8092</v>
      </c>
      <c r="Y608" t="str">
        <f t="shared" si="142"/>
        <v>1.3.6.1.4.1.8072.3400.5.2.2.6.6.0</v>
      </c>
      <c r="Z608" t="s">
        <v>7372</v>
      </c>
      <c r="AA608" t="str">
        <f t="shared" si="143"/>
        <v>1.3.6.1.4.1.8072.3400.5.2.3.6.6.0</v>
      </c>
      <c r="AB608" t="s">
        <v>6652</v>
      </c>
      <c r="AC608" t="str">
        <f t="shared" si="144"/>
        <v>1.3.6.1.4.1.8072.3400.5.2.4.6.6.0</v>
      </c>
      <c r="AD608" t="s">
        <v>5932</v>
      </c>
    </row>
    <row r="609" spans="13:30">
      <c r="M609" t="str">
        <f t="shared" si="137"/>
        <v>1.3.6.1.4.1.8072.3400.4.1.6.7.0</v>
      </c>
      <c r="N609" t="s">
        <v>3867</v>
      </c>
      <c r="O609" t="str">
        <f t="shared" si="138"/>
        <v>1.3.6.1.4.1.8072.3400.4.2.6.7.0</v>
      </c>
      <c r="P609" t="s">
        <v>3987</v>
      </c>
      <c r="Q609" t="str">
        <f t="shared" si="139"/>
        <v>1.3.6.1.4.1.8072.3400.4.3.6.7.0</v>
      </c>
      <c r="R609" t="s">
        <v>4108</v>
      </c>
      <c r="S609" t="str">
        <f t="shared" si="140"/>
        <v>1.3.6.1.4.1.8072.3400.4.4.6.7.0</v>
      </c>
      <c r="T609" t="s">
        <v>4227</v>
      </c>
      <c r="W609" t="str">
        <f t="shared" si="141"/>
        <v>1.3.6.1.4.1.8072.3400.5.2.1.6.7.0</v>
      </c>
      <c r="X609" t="s">
        <v>8093</v>
      </c>
      <c r="Y609" t="str">
        <f t="shared" si="142"/>
        <v>1.3.6.1.4.1.8072.3400.5.2.2.6.7.0</v>
      </c>
      <c r="Z609" t="s">
        <v>7373</v>
      </c>
      <c r="AA609" t="str">
        <f t="shared" si="143"/>
        <v>1.3.6.1.4.1.8072.3400.5.2.3.6.7.0</v>
      </c>
      <c r="AB609" t="s">
        <v>6653</v>
      </c>
      <c r="AC609" t="str">
        <f t="shared" si="144"/>
        <v>1.3.6.1.4.1.8072.3400.5.2.4.6.7.0</v>
      </c>
      <c r="AD609" t="s">
        <v>5933</v>
      </c>
    </row>
    <row r="610" spans="13:30">
      <c r="M610" t="str">
        <f t="shared" si="137"/>
        <v>1.3.6.1.4.1.8072.3400.4.1.6.8.0</v>
      </c>
      <c r="N610" t="s">
        <v>3868</v>
      </c>
      <c r="O610" t="str">
        <f t="shared" si="138"/>
        <v>1.3.6.1.4.1.8072.3400.4.2.6.8.0</v>
      </c>
      <c r="P610" t="s">
        <v>3988</v>
      </c>
      <c r="Q610" t="str">
        <f t="shared" si="139"/>
        <v>1.3.6.1.4.1.8072.3400.4.3.6.8.0</v>
      </c>
      <c r="R610" t="s">
        <v>4109</v>
      </c>
      <c r="S610" t="str">
        <f t="shared" si="140"/>
        <v>1.3.6.1.4.1.8072.3400.4.4.6.8.0</v>
      </c>
      <c r="T610" t="s">
        <v>4228</v>
      </c>
      <c r="W610" t="str">
        <f t="shared" si="141"/>
        <v>1.3.6.1.4.1.8072.3400.5.2.1.6.8.0</v>
      </c>
      <c r="X610" t="s">
        <v>8094</v>
      </c>
      <c r="Y610" t="str">
        <f t="shared" si="142"/>
        <v>1.3.6.1.4.1.8072.3400.5.2.2.6.8.0</v>
      </c>
      <c r="Z610" t="s">
        <v>7374</v>
      </c>
      <c r="AA610" t="str">
        <f t="shared" si="143"/>
        <v>1.3.6.1.4.1.8072.3400.5.2.3.6.8.0</v>
      </c>
      <c r="AB610" t="s">
        <v>6654</v>
      </c>
      <c r="AC610" t="str">
        <f t="shared" si="144"/>
        <v>1.3.6.1.4.1.8072.3400.5.2.4.6.8.0</v>
      </c>
      <c r="AD610" t="s">
        <v>5934</v>
      </c>
    </row>
    <row r="611" spans="13:30">
      <c r="M611" t="str">
        <f t="shared" si="137"/>
        <v>1.3.6.1.4.1.8072.3400.4.1.6.9.0</v>
      </c>
      <c r="N611" t="s">
        <v>3869</v>
      </c>
      <c r="O611" t="str">
        <f t="shared" si="138"/>
        <v>1.3.6.1.4.1.8072.3400.4.2.6.9.0</v>
      </c>
      <c r="P611" t="s">
        <v>3989</v>
      </c>
      <c r="Q611" t="str">
        <f t="shared" si="139"/>
        <v>1.3.6.1.4.1.8072.3400.4.3.6.9.0</v>
      </c>
      <c r="R611" t="s">
        <v>4110</v>
      </c>
      <c r="S611" t="str">
        <f t="shared" si="140"/>
        <v>1.3.6.1.4.1.8072.3400.4.4.6.9.0</v>
      </c>
      <c r="T611" t="s">
        <v>4229</v>
      </c>
      <c r="W611" t="str">
        <f t="shared" si="141"/>
        <v>1.3.6.1.4.1.8072.3400.5.2.1.6.9.0</v>
      </c>
      <c r="X611" t="s">
        <v>8095</v>
      </c>
      <c r="Y611" t="str">
        <f t="shared" si="142"/>
        <v>1.3.6.1.4.1.8072.3400.5.2.2.6.9.0</v>
      </c>
      <c r="Z611" t="s">
        <v>7375</v>
      </c>
      <c r="AA611" t="str">
        <f t="shared" si="143"/>
        <v>1.3.6.1.4.1.8072.3400.5.2.3.6.9.0</v>
      </c>
      <c r="AB611" t="s">
        <v>6655</v>
      </c>
      <c r="AC611" t="str">
        <f t="shared" si="144"/>
        <v>1.3.6.1.4.1.8072.3400.5.2.4.6.9.0</v>
      </c>
      <c r="AD611" t="s">
        <v>5935</v>
      </c>
    </row>
    <row r="612" spans="13:30">
      <c r="M612" t="str">
        <f t="shared" si="137"/>
        <v>1.3.6.1.4.1.8072.3400.4.1.6.10.0</v>
      </c>
      <c r="N612" t="s">
        <v>3870</v>
      </c>
      <c r="O612" t="str">
        <f t="shared" si="138"/>
        <v>1.3.6.1.4.1.8072.3400.4.2.6.10.0</v>
      </c>
      <c r="P612" t="s">
        <v>3990</v>
      </c>
      <c r="Q612" t="str">
        <f t="shared" si="139"/>
        <v>1.3.6.1.4.1.8072.3400.4.3.6.10.0</v>
      </c>
      <c r="R612" t="s">
        <v>4111</v>
      </c>
      <c r="S612" t="str">
        <f t="shared" si="140"/>
        <v>1.3.6.1.4.1.8072.3400.4.4.6.10.0</v>
      </c>
      <c r="T612" t="s">
        <v>4230</v>
      </c>
      <c r="W612" t="str">
        <f t="shared" si="141"/>
        <v>1.3.6.1.4.1.8072.3400.5.2.1.6.10.0</v>
      </c>
      <c r="X612" t="s">
        <v>8096</v>
      </c>
      <c r="Y612" t="str">
        <f t="shared" si="142"/>
        <v>1.3.6.1.4.1.8072.3400.5.2.2.6.10.0</v>
      </c>
      <c r="Z612" t="s">
        <v>7376</v>
      </c>
      <c r="AA612" t="str">
        <f t="shared" si="143"/>
        <v>1.3.6.1.4.1.8072.3400.5.2.3.6.10.0</v>
      </c>
      <c r="AB612" t="s">
        <v>6656</v>
      </c>
      <c r="AC612" t="str">
        <f t="shared" si="144"/>
        <v>1.3.6.1.4.1.8072.3400.5.2.4.6.10.0</v>
      </c>
      <c r="AD612" t="s">
        <v>5936</v>
      </c>
    </row>
    <row r="613" spans="13:30">
      <c r="M613" t="str">
        <f t="shared" si="137"/>
        <v>1.3.6.1.4.1.8072.3400.4.1.6.11.0</v>
      </c>
      <c r="N613" t="s">
        <v>3871</v>
      </c>
      <c r="O613" t="str">
        <f t="shared" si="138"/>
        <v>1.3.6.1.4.1.8072.3400.4.2.6.11.0</v>
      </c>
      <c r="P613" t="s">
        <v>3991</v>
      </c>
      <c r="Q613" t="str">
        <f t="shared" si="139"/>
        <v>1.3.6.1.4.1.8072.3400.4.3.6.11.0</v>
      </c>
      <c r="R613" t="s">
        <v>4112</v>
      </c>
      <c r="S613" t="str">
        <f t="shared" si="140"/>
        <v>1.3.6.1.4.1.8072.3400.4.4.6.11.0</v>
      </c>
      <c r="T613" t="s">
        <v>4231</v>
      </c>
      <c r="W613" t="str">
        <f t="shared" si="141"/>
        <v>1.3.6.1.4.1.8072.3400.5.2.1.6.11.0</v>
      </c>
      <c r="X613" t="s">
        <v>8097</v>
      </c>
      <c r="Y613" t="str">
        <f t="shared" si="142"/>
        <v>1.3.6.1.4.1.8072.3400.5.2.2.6.11.0</v>
      </c>
      <c r="Z613" t="s">
        <v>7377</v>
      </c>
      <c r="AA613" t="str">
        <f t="shared" si="143"/>
        <v>1.3.6.1.4.1.8072.3400.5.2.3.6.11.0</v>
      </c>
      <c r="AB613" t="s">
        <v>6657</v>
      </c>
      <c r="AC613" t="str">
        <f t="shared" si="144"/>
        <v>1.3.6.1.4.1.8072.3400.5.2.4.6.11.0</v>
      </c>
      <c r="AD613" t="s">
        <v>5937</v>
      </c>
    </row>
    <row r="614" spans="13:30">
      <c r="M614" t="str">
        <f t="shared" si="137"/>
        <v>1.3.6.1.4.1.8072.3400.4.1.6.12.0</v>
      </c>
      <c r="N614" t="s">
        <v>3872</v>
      </c>
      <c r="O614" t="str">
        <f t="shared" si="138"/>
        <v>1.3.6.1.4.1.8072.3400.4.2.6.12.0</v>
      </c>
      <c r="P614" t="s">
        <v>3992</v>
      </c>
      <c r="Q614" t="str">
        <f t="shared" si="139"/>
        <v>1.3.6.1.4.1.8072.3400.4.3.6.12.0</v>
      </c>
      <c r="R614" t="s">
        <v>4113</v>
      </c>
      <c r="S614" t="str">
        <f t="shared" si="140"/>
        <v>1.3.6.1.4.1.8072.3400.4.4.6.12.0</v>
      </c>
      <c r="T614" t="s">
        <v>4232</v>
      </c>
      <c r="W614" t="str">
        <f t="shared" si="141"/>
        <v>1.3.6.1.4.1.8072.3400.5.2.1.6.12.0</v>
      </c>
      <c r="X614" t="s">
        <v>8098</v>
      </c>
      <c r="Y614" t="str">
        <f t="shared" si="142"/>
        <v>1.3.6.1.4.1.8072.3400.5.2.2.6.12.0</v>
      </c>
      <c r="Z614" t="s">
        <v>7378</v>
      </c>
      <c r="AA614" t="str">
        <f t="shared" si="143"/>
        <v>1.3.6.1.4.1.8072.3400.5.2.3.6.12.0</v>
      </c>
      <c r="AB614" t="s">
        <v>6658</v>
      </c>
      <c r="AC614" t="str">
        <f t="shared" si="144"/>
        <v>1.3.6.1.4.1.8072.3400.5.2.4.6.12.0</v>
      </c>
      <c r="AD614" t="s">
        <v>5938</v>
      </c>
    </row>
    <row r="615" spans="13:30">
      <c r="M615" t="str">
        <f t="shared" si="137"/>
        <v>1.3.6.1.4.1.8072.3400.4.1.6.13.0</v>
      </c>
      <c r="N615" t="s">
        <v>3873</v>
      </c>
      <c r="O615" t="str">
        <f t="shared" si="138"/>
        <v>1.3.6.1.4.1.8072.3400.4.2.6.13.0</v>
      </c>
      <c r="P615" t="s">
        <v>3993</v>
      </c>
      <c r="Q615" t="str">
        <f t="shared" si="139"/>
        <v>1.3.6.1.4.1.8072.3400.4.3.6.13.0</v>
      </c>
      <c r="R615" t="s">
        <v>4114</v>
      </c>
      <c r="S615" t="str">
        <f t="shared" si="140"/>
        <v>1.3.6.1.4.1.8072.3400.4.4.6.13.0</v>
      </c>
      <c r="T615" t="s">
        <v>4233</v>
      </c>
      <c r="W615" t="str">
        <f t="shared" si="141"/>
        <v>1.3.6.1.4.1.8072.3400.5.2.1.6.13.0</v>
      </c>
      <c r="X615" t="s">
        <v>8099</v>
      </c>
      <c r="Y615" t="str">
        <f t="shared" si="142"/>
        <v>1.3.6.1.4.1.8072.3400.5.2.2.6.13.0</v>
      </c>
      <c r="Z615" t="s">
        <v>7379</v>
      </c>
      <c r="AA615" t="str">
        <f t="shared" si="143"/>
        <v>1.3.6.1.4.1.8072.3400.5.2.3.6.13.0</v>
      </c>
      <c r="AB615" t="s">
        <v>6659</v>
      </c>
      <c r="AC615" t="str">
        <f t="shared" si="144"/>
        <v>1.3.6.1.4.1.8072.3400.5.2.4.6.13.0</v>
      </c>
      <c r="AD615" t="s">
        <v>5939</v>
      </c>
    </row>
    <row r="616" spans="13:30">
      <c r="M616" t="str">
        <f t="shared" si="137"/>
        <v>1.3.6.1.4.1.8072.3400.4.1.6.14.0</v>
      </c>
      <c r="N616" t="s">
        <v>3874</v>
      </c>
      <c r="O616" t="str">
        <f t="shared" si="138"/>
        <v>1.3.6.1.4.1.8072.3400.4.2.6.14.0</v>
      </c>
      <c r="P616" t="s">
        <v>3994</v>
      </c>
      <c r="Q616" t="str">
        <f t="shared" si="139"/>
        <v>1.3.6.1.4.1.8072.3400.4.3.6.14.0</v>
      </c>
      <c r="R616" t="s">
        <v>4115</v>
      </c>
      <c r="S616" t="str">
        <f t="shared" si="140"/>
        <v>1.3.6.1.4.1.8072.3400.4.4.6.14.0</v>
      </c>
      <c r="T616" t="s">
        <v>4234</v>
      </c>
      <c r="W616" t="str">
        <f t="shared" si="141"/>
        <v>1.3.6.1.4.1.8072.3400.5.2.1.6.14.0</v>
      </c>
      <c r="X616" t="s">
        <v>8100</v>
      </c>
      <c r="Y616" t="str">
        <f t="shared" si="142"/>
        <v>1.3.6.1.4.1.8072.3400.5.2.2.6.14.0</v>
      </c>
      <c r="Z616" t="s">
        <v>7380</v>
      </c>
      <c r="AA616" t="str">
        <f t="shared" si="143"/>
        <v>1.3.6.1.4.1.8072.3400.5.2.3.6.14.0</v>
      </c>
      <c r="AB616" t="s">
        <v>6660</v>
      </c>
      <c r="AC616" t="str">
        <f t="shared" si="144"/>
        <v>1.3.6.1.4.1.8072.3400.5.2.4.6.14.0</v>
      </c>
      <c r="AD616" t="s">
        <v>5940</v>
      </c>
    </row>
    <row r="617" spans="13:30">
      <c r="M617" t="str">
        <f t="shared" si="137"/>
        <v>1.3.6.1.4.1.8072.3400.4.1.6.15.0</v>
      </c>
      <c r="N617" t="s">
        <v>3875</v>
      </c>
      <c r="O617" t="str">
        <f t="shared" si="138"/>
        <v>1.3.6.1.4.1.8072.3400.4.2.6.15.0</v>
      </c>
      <c r="P617" t="s">
        <v>3995</v>
      </c>
      <c r="Q617" t="str">
        <f t="shared" si="139"/>
        <v>1.3.6.1.4.1.8072.3400.4.3.6.15.0</v>
      </c>
      <c r="R617" t="s">
        <v>4116</v>
      </c>
      <c r="S617" t="str">
        <f t="shared" si="140"/>
        <v>1.3.6.1.4.1.8072.3400.4.4.6.15.0</v>
      </c>
      <c r="T617" t="s">
        <v>4235</v>
      </c>
      <c r="W617" t="str">
        <f t="shared" si="141"/>
        <v>1.3.6.1.4.1.8072.3400.5.2.1.6.15.0</v>
      </c>
      <c r="X617" t="s">
        <v>8101</v>
      </c>
      <c r="Y617" t="str">
        <f t="shared" si="142"/>
        <v>1.3.6.1.4.1.8072.3400.5.2.2.6.15.0</v>
      </c>
      <c r="Z617" t="s">
        <v>7381</v>
      </c>
      <c r="AA617" t="str">
        <f t="shared" si="143"/>
        <v>1.3.6.1.4.1.8072.3400.5.2.3.6.15.0</v>
      </c>
      <c r="AB617" t="s">
        <v>6661</v>
      </c>
      <c r="AC617" t="str">
        <f t="shared" si="144"/>
        <v>1.3.6.1.4.1.8072.3400.5.2.4.6.15.0</v>
      </c>
      <c r="AD617" t="s">
        <v>5941</v>
      </c>
    </row>
    <row r="618" spans="13:30">
      <c r="M618" t="str">
        <f t="shared" si="137"/>
        <v>1.3.6.1.4.1.8072.3400.4.1.6.16.0</v>
      </c>
      <c r="N618" t="s">
        <v>3876</v>
      </c>
      <c r="O618" t="str">
        <f t="shared" si="138"/>
        <v>1.3.6.1.4.1.8072.3400.4.2.6.16.0</v>
      </c>
      <c r="P618" t="s">
        <v>3996</v>
      </c>
      <c r="Q618" t="str">
        <f t="shared" si="139"/>
        <v>1.3.6.1.4.1.8072.3400.4.3.6.16.0</v>
      </c>
      <c r="R618" t="s">
        <v>4117</v>
      </c>
      <c r="S618" t="str">
        <f t="shared" si="140"/>
        <v>1.3.6.1.4.1.8072.3400.4.4.6.16.0</v>
      </c>
      <c r="T618" t="s">
        <v>4236</v>
      </c>
      <c r="W618" t="str">
        <f t="shared" si="141"/>
        <v>1.3.6.1.4.1.8072.3400.5.2.1.6.16.0</v>
      </c>
      <c r="X618" t="s">
        <v>8102</v>
      </c>
      <c r="Y618" t="str">
        <f t="shared" si="142"/>
        <v>1.3.6.1.4.1.8072.3400.5.2.2.6.16.0</v>
      </c>
      <c r="Z618" t="s">
        <v>7382</v>
      </c>
      <c r="AA618" t="str">
        <f t="shared" si="143"/>
        <v>1.3.6.1.4.1.8072.3400.5.2.3.6.16.0</v>
      </c>
      <c r="AB618" t="s">
        <v>6662</v>
      </c>
      <c r="AC618" t="str">
        <f t="shared" si="144"/>
        <v>1.3.6.1.4.1.8072.3400.5.2.4.6.16.0</v>
      </c>
      <c r="AD618" t="s">
        <v>5942</v>
      </c>
    </row>
    <row r="619" spans="13:30">
      <c r="M619" t="str">
        <f t="shared" si="137"/>
        <v>1.3.6.1.4.1.8072.3400.4.1.6.17.0</v>
      </c>
      <c r="N619" t="s">
        <v>3877</v>
      </c>
      <c r="O619" t="str">
        <f t="shared" si="138"/>
        <v>1.3.6.1.4.1.8072.3400.4.2.6.17.0</v>
      </c>
      <c r="P619" t="s">
        <v>3997</v>
      </c>
      <c r="Q619" t="str">
        <f t="shared" si="139"/>
        <v>1.3.6.1.4.1.8072.3400.4.3.6.17.0</v>
      </c>
      <c r="R619" t="s">
        <v>4118</v>
      </c>
      <c r="S619" t="str">
        <f t="shared" si="140"/>
        <v>1.3.6.1.4.1.8072.3400.4.4.6.17.0</v>
      </c>
      <c r="T619" t="s">
        <v>4237</v>
      </c>
      <c r="W619" t="str">
        <f t="shared" si="141"/>
        <v>1.3.6.1.4.1.8072.3400.5.2.1.6.17.0</v>
      </c>
      <c r="X619" t="s">
        <v>8103</v>
      </c>
      <c r="Y619" t="str">
        <f t="shared" si="142"/>
        <v>1.3.6.1.4.1.8072.3400.5.2.2.6.17.0</v>
      </c>
      <c r="Z619" t="s">
        <v>7383</v>
      </c>
      <c r="AA619" t="str">
        <f t="shared" si="143"/>
        <v>1.3.6.1.4.1.8072.3400.5.2.3.6.17.0</v>
      </c>
      <c r="AB619" t="s">
        <v>6663</v>
      </c>
      <c r="AC619" t="str">
        <f t="shared" si="144"/>
        <v>1.3.6.1.4.1.8072.3400.5.2.4.6.17.0</v>
      </c>
      <c r="AD619" t="s">
        <v>5943</v>
      </c>
    </row>
    <row r="620" spans="13:30">
      <c r="M620" t="str">
        <f t="shared" si="137"/>
        <v>1.3.6.1.4.1.8072.3400.4.1.6.18.0</v>
      </c>
      <c r="N620" t="s">
        <v>3878</v>
      </c>
      <c r="O620" t="str">
        <f t="shared" si="138"/>
        <v>1.3.6.1.4.1.8072.3400.4.2.6.18.0</v>
      </c>
      <c r="P620" t="s">
        <v>3998</v>
      </c>
      <c r="Q620" t="str">
        <f t="shared" si="139"/>
        <v>1.3.6.1.4.1.8072.3400.4.3.6.18.0</v>
      </c>
      <c r="R620" t="s">
        <v>4119</v>
      </c>
      <c r="S620" t="str">
        <f t="shared" si="140"/>
        <v>1.3.6.1.4.1.8072.3400.4.4.6.18.0</v>
      </c>
      <c r="T620" t="s">
        <v>4238</v>
      </c>
      <c r="W620" t="str">
        <f t="shared" si="141"/>
        <v>1.3.6.1.4.1.8072.3400.5.2.1.6.18.0</v>
      </c>
      <c r="X620" t="s">
        <v>8104</v>
      </c>
      <c r="Y620" t="str">
        <f t="shared" si="142"/>
        <v>1.3.6.1.4.1.8072.3400.5.2.2.6.18.0</v>
      </c>
      <c r="Z620" t="s">
        <v>7384</v>
      </c>
      <c r="AA620" t="str">
        <f t="shared" si="143"/>
        <v>1.3.6.1.4.1.8072.3400.5.2.3.6.18.0</v>
      </c>
      <c r="AB620" t="s">
        <v>6664</v>
      </c>
      <c r="AC620" t="str">
        <f t="shared" si="144"/>
        <v>1.3.6.1.4.1.8072.3400.5.2.4.6.18.0</v>
      </c>
      <c r="AD620" t="s">
        <v>5944</v>
      </c>
    </row>
    <row r="621" spans="13:30">
      <c r="M621" t="str">
        <f t="shared" si="137"/>
        <v>1.3.6.1.4.1.8072.3400.4.1.6.19.0</v>
      </c>
      <c r="N621" t="s">
        <v>3879</v>
      </c>
      <c r="O621" t="str">
        <f t="shared" si="138"/>
        <v>1.3.6.1.4.1.8072.3400.4.2.6.19.0</v>
      </c>
      <c r="P621" t="s">
        <v>3999</v>
      </c>
      <c r="Q621" t="str">
        <f t="shared" si="139"/>
        <v>1.3.6.1.4.1.8072.3400.4.3.6.19.0</v>
      </c>
      <c r="R621" t="s">
        <v>4120</v>
      </c>
      <c r="S621" t="str">
        <f t="shared" si="140"/>
        <v>1.3.6.1.4.1.8072.3400.4.4.6.19.0</v>
      </c>
      <c r="T621" t="s">
        <v>4239</v>
      </c>
      <c r="W621" t="str">
        <f t="shared" si="141"/>
        <v>1.3.6.1.4.1.8072.3400.5.2.1.6.19.0</v>
      </c>
      <c r="X621" t="s">
        <v>8105</v>
      </c>
      <c r="Y621" t="str">
        <f t="shared" si="142"/>
        <v>1.3.6.1.4.1.8072.3400.5.2.2.6.19.0</v>
      </c>
      <c r="Z621" t="s">
        <v>7385</v>
      </c>
      <c r="AA621" t="str">
        <f t="shared" si="143"/>
        <v>1.3.6.1.4.1.8072.3400.5.2.3.6.19.0</v>
      </c>
      <c r="AB621" t="s">
        <v>6665</v>
      </c>
      <c r="AC621" t="str">
        <f t="shared" si="144"/>
        <v>1.3.6.1.4.1.8072.3400.5.2.4.6.19.0</v>
      </c>
      <c r="AD621" t="s">
        <v>5945</v>
      </c>
    </row>
    <row r="622" spans="13:30">
      <c r="M622" t="str">
        <f t="shared" si="137"/>
        <v>1.3.6.1.4.1.8072.3400.4.1.6.20.0</v>
      </c>
      <c r="N622" t="s">
        <v>3880</v>
      </c>
      <c r="O622" t="str">
        <f t="shared" si="138"/>
        <v>1.3.6.1.4.1.8072.3400.4.2.6.20.0</v>
      </c>
      <c r="P622" t="s">
        <v>4000</v>
      </c>
      <c r="Q622" t="str">
        <f t="shared" si="139"/>
        <v>1.3.6.1.4.1.8072.3400.4.3.6.20.0</v>
      </c>
      <c r="R622" t="s">
        <v>4121</v>
      </c>
      <c r="S622" t="str">
        <f t="shared" si="140"/>
        <v>1.3.6.1.4.1.8072.3400.4.4.6.20.0</v>
      </c>
      <c r="T622" t="s">
        <v>4240</v>
      </c>
      <c r="W622" t="str">
        <f t="shared" si="141"/>
        <v>1.3.6.1.4.1.8072.3400.5.2.1.6.20.0</v>
      </c>
      <c r="X622" t="s">
        <v>8106</v>
      </c>
      <c r="Y622" t="str">
        <f t="shared" si="142"/>
        <v>1.3.6.1.4.1.8072.3400.5.2.2.6.20.0</v>
      </c>
      <c r="Z622" t="s">
        <v>7386</v>
      </c>
      <c r="AA622" t="str">
        <f t="shared" si="143"/>
        <v>1.3.6.1.4.1.8072.3400.5.2.3.6.20.0</v>
      </c>
      <c r="AB622" t="s">
        <v>6666</v>
      </c>
      <c r="AC622" t="str">
        <f t="shared" si="144"/>
        <v>1.3.6.1.4.1.8072.3400.5.2.4.6.20.0</v>
      </c>
      <c r="AD622" t="s">
        <v>5946</v>
      </c>
    </row>
    <row r="623" spans="13:30">
      <c r="M623" t="str">
        <f t="shared" si="137"/>
        <v>1.3.6.1.4.1.8072.3400.4.1.6.21.0</v>
      </c>
      <c r="N623" t="s">
        <v>3881</v>
      </c>
      <c r="O623" t="str">
        <f t="shared" si="138"/>
        <v>1.3.6.1.4.1.8072.3400.4.2.6.21.0</v>
      </c>
      <c r="P623" t="s">
        <v>4001</v>
      </c>
      <c r="Q623" t="str">
        <f t="shared" si="139"/>
        <v>1.3.6.1.4.1.8072.3400.4.3.6.21.0</v>
      </c>
      <c r="R623" t="s">
        <v>4122</v>
      </c>
      <c r="S623" t="str">
        <f t="shared" si="140"/>
        <v>1.3.6.1.4.1.8072.3400.4.4.6.21.0</v>
      </c>
      <c r="T623" t="s">
        <v>4241</v>
      </c>
      <c r="W623" t="str">
        <f t="shared" si="141"/>
        <v>1.3.6.1.4.1.8072.3400.5.2.1.6.21.0</v>
      </c>
      <c r="X623" t="s">
        <v>8107</v>
      </c>
      <c r="Y623" t="str">
        <f t="shared" si="142"/>
        <v>1.3.6.1.4.1.8072.3400.5.2.2.6.21.0</v>
      </c>
      <c r="Z623" t="s">
        <v>7387</v>
      </c>
      <c r="AA623" t="str">
        <f t="shared" si="143"/>
        <v>1.3.6.1.4.1.8072.3400.5.2.3.6.21.0</v>
      </c>
      <c r="AB623" t="s">
        <v>6667</v>
      </c>
      <c r="AC623" t="str">
        <f t="shared" si="144"/>
        <v>1.3.6.1.4.1.8072.3400.5.2.4.6.21.0</v>
      </c>
      <c r="AD623" t="s">
        <v>5947</v>
      </c>
    </row>
    <row r="624" spans="13:30">
      <c r="M624" t="str">
        <f t="shared" si="137"/>
        <v>1.3.6.1.4.1.8072.3400.4.1.6.22.0</v>
      </c>
      <c r="N624" t="s">
        <v>3882</v>
      </c>
      <c r="O624" t="str">
        <f t="shared" si="138"/>
        <v>1.3.6.1.4.1.8072.3400.4.2.6.22.0</v>
      </c>
      <c r="P624" t="s">
        <v>4002</v>
      </c>
      <c r="Q624" t="str">
        <f t="shared" si="139"/>
        <v>1.3.6.1.4.1.8072.3400.4.3.6.22.0</v>
      </c>
      <c r="R624" t="s">
        <v>4123</v>
      </c>
      <c r="S624" t="str">
        <f t="shared" si="140"/>
        <v>1.3.6.1.4.1.8072.3400.4.4.6.22.0</v>
      </c>
      <c r="T624" t="s">
        <v>4242</v>
      </c>
      <c r="W624" t="str">
        <f t="shared" si="141"/>
        <v>1.3.6.1.4.1.8072.3400.5.2.1.6.22.0</v>
      </c>
      <c r="X624" t="s">
        <v>8108</v>
      </c>
      <c r="Y624" t="str">
        <f t="shared" si="142"/>
        <v>1.3.6.1.4.1.8072.3400.5.2.2.6.22.0</v>
      </c>
      <c r="Z624" t="s">
        <v>7388</v>
      </c>
      <c r="AA624" t="str">
        <f t="shared" si="143"/>
        <v>1.3.6.1.4.1.8072.3400.5.2.3.6.22.0</v>
      </c>
      <c r="AB624" t="s">
        <v>6668</v>
      </c>
      <c r="AC624" t="str">
        <f t="shared" si="144"/>
        <v>1.3.6.1.4.1.8072.3400.5.2.4.6.22.0</v>
      </c>
      <c r="AD624" t="s">
        <v>5948</v>
      </c>
    </row>
    <row r="625" spans="13:30">
      <c r="M625" t="str">
        <f t="shared" si="137"/>
        <v>1.3.6.1.4.1.8072.3400.4.1.6.23.0</v>
      </c>
      <c r="N625" t="s">
        <v>3883</v>
      </c>
      <c r="O625" t="str">
        <f t="shared" si="138"/>
        <v>1.3.6.1.4.1.8072.3400.4.2.6.23.0</v>
      </c>
      <c r="P625" t="s">
        <v>4003</v>
      </c>
      <c r="Q625" t="str">
        <f t="shared" si="139"/>
        <v>1.3.6.1.4.1.8072.3400.4.3.6.23.0</v>
      </c>
      <c r="R625" t="s">
        <v>4124</v>
      </c>
      <c r="S625" t="str">
        <f t="shared" si="140"/>
        <v>1.3.6.1.4.1.8072.3400.4.4.6.23.0</v>
      </c>
      <c r="T625" t="s">
        <v>4243</v>
      </c>
      <c r="W625" t="str">
        <f t="shared" si="141"/>
        <v>1.3.6.1.4.1.8072.3400.5.2.1.6.23.0</v>
      </c>
      <c r="X625" t="s">
        <v>8109</v>
      </c>
      <c r="Y625" t="str">
        <f t="shared" si="142"/>
        <v>1.3.6.1.4.1.8072.3400.5.2.2.6.23.0</v>
      </c>
      <c r="Z625" t="s">
        <v>7389</v>
      </c>
      <c r="AA625" t="str">
        <f t="shared" si="143"/>
        <v>1.3.6.1.4.1.8072.3400.5.2.3.6.23.0</v>
      </c>
      <c r="AB625" t="s">
        <v>6669</v>
      </c>
      <c r="AC625" t="str">
        <f t="shared" si="144"/>
        <v>1.3.6.1.4.1.8072.3400.5.2.4.6.23.0</v>
      </c>
      <c r="AD625" t="s">
        <v>5949</v>
      </c>
    </row>
    <row r="626" spans="13:30">
      <c r="M626" t="str">
        <f t="shared" si="137"/>
        <v>1.3.6.1.4.1.8072.3400.4.1.6.24.0</v>
      </c>
      <c r="N626" t="s">
        <v>3884</v>
      </c>
      <c r="O626" t="str">
        <f t="shared" si="138"/>
        <v>1.3.6.1.4.1.8072.3400.4.2.6.24.0</v>
      </c>
      <c r="P626" t="s">
        <v>4004</v>
      </c>
      <c r="Q626" t="str">
        <f t="shared" si="139"/>
        <v>1.3.6.1.4.1.8072.3400.4.3.6.24.0</v>
      </c>
      <c r="R626" t="s">
        <v>4125</v>
      </c>
      <c r="S626" t="str">
        <f t="shared" si="140"/>
        <v>1.3.6.1.4.1.8072.3400.4.4.6.24.0</v>
      </c>
      <c r="T626" t="s">
        <v>4244</v>
      </c>
      <c r="W626" t="str">
        <f t="shared" si="141"/>
        <v>1.3.6.1.4.1.8072.3400.5.2.1.6.24.0</v>
      </c>
      <c r="X626" t="s">
        <v>8110</v>
      </c>
      <c r="Y626" t="str">
        <f t="shared" si="142"/>
        <v>1.3.6.1.4.1.8072.3400.5.2.2.6.24.0</v>
      </c>
      <c r="Z626" t="s">
        <v>7390</v>
      </c>
      <c r="AA626" t="str">
        <f t="shared" si="143"/>
        <v>1.3.6.1.4.1.8072.3400.5.2.3.6.24.0</v>
      </c>
      <c r="AB626" t="s">
        <v>6670</v>
      </c>
      <c r="AC626" t="str">
        <f t="shared" si="144"/>
        <v>1.3.6.1.4.1.8072.3400.5.2.4.6.24.0</v>
      </c>
      <c r="AD626" t="s">
        <v>5950</v>
      </c>
    </row>
    <row r="627" spans="13:30">
      <c r="M627" t="str">
        <f t="shared" si="137"/>
        <v>1.3.6.1.4.1.8072.3400.4.1.6.25.0</v>
      </c>
      <c r="N627" t="s">
        <v>3885</v>
      </c>
      <c r="O627" t="str">
        <f t="shared" si="138"/>
        <v>1.3.6.1.4.1.8072.3400.4.2.6.25.0</v>
      </c>
      <c r="P627" t="s">
        <v>4005</v>
      </c>
      <c r="Q627" t="str">
        <f t="shared" si="139"/>
        <v>1.3.6.1.4.1.8072.3400.4.3.6.25.0</v>
      </c>
      <c r="R627" t="s">
        <v>4126</v>
      </c>
      <c r="S627" t="str">
        <f t="shared" si="140"/>
        <v>1.3.6.1.4.1.8072.3400.4.4.6.25.0</v>
      </c>
      <c r="T627" t="s">
        <v>4245</v>
      </c>
      <c r="W627" t="str">
        <f t="shared" si="141"/>
        <v>1.3.6.1.4.1.8072.3400.5.2.1.6.25.0</v>
      </c>
      <c r="X627" t="s">
        <v>8111</v>
      </c>
      <c r="Y627" t="str">
        <f t="shared" si="142"/>
        <v>1.3.6.1.4.1.8072.3400.5.2.2.6.25.0</v>
      </c>
      <c r="Z627" t="s">
        <v>7391</v>
      </c>
      <c r="AA627" t="str">
        <f t="shared" si="143"/>
        <v>1.3.6.1.4.1.8072.3400.5.2.3.6.25.0</v>
      </c>
      <c r="AB627" t="s">
        <v>6671</v>
      </c>
      <c r="AC627" t="str">
        <f t="shared" si="144"/>
        <v>1.3.6.1.4.1.8072.3400.5.2.4.6.25.0</v>
      </c>
      <c r="AD627" t="s">
        <v>5951</v>
      </c>
    </row>
    <row r="628" spans="13:30">
      <c r="M628" t="str">
        <f t="shared" si="137"/>
        <v>1.3.6.1.4.1.8072.3400.4.1.6.26.0</v>
      </c>
      <c r="N628" t="s">
        <v>3886</v>
      </c>
      <c r="O628" t="str">
        <f t="shared" si="138"/>
        <v>1.3.6.1.4.1.8072.3400.4.2.6.26.0</v>
      </c>
      <c r="P628" t="s">
        <v>4006</v>
      </c>
      <c r="Q628" t="str">
        <f t="shared" si="139"/>
        <v>1.3.6.1.4.1.8072.3400.4.3.6.26.0</v>
      </c>
      <c r="R628" t="s">
        <v>4127</v>
      </c>
      <c r="S628" t="str">
        <f t="shared" si="140"/>
        <v>1.3.6.1.4.1.8072.3400.4.4.6.26.0</v>
      </c>
      <c r="T628" t="s">
        <v>4246</v>
      </c>
      <c r="W628" t="str">
        <f t="shared" si="141"/>
        <v>1.3.6.1.4.1.8072.3400.5.2.1.6.26.0</v>
      </c>
      <c r="X628" t="s">
        <v>8112</v>
      </c>
      <c r="Y628" t="str">
        <f t="shared" si="142"/>
        <v>1.3.6.1.4.1.8072.3400.5.2.2.6.26.0</v>
      </c>
      <c r="Z628" t="s">
        <v>7392</v>
      </c>
      <c r="AA628" t="str">
        <f t="shared" si="143"/>
        <v>1.3.6.1.4.1.8072.3400.5.2.3.6.26.0</v>
      </c>
      <c r="AB628" t="s">
        <v>6672</v>
      </c>
      <c r="AC628" t="str">
        <f t="shared" si="144"/>
        <v>1.3.6.1.4.1.8072.3400.5.2.4.6.26.0</v>
      </c>
      <c r="AD628" t="s">
        <v>5952</v>
      </c>
    </row>
    <row r="629" spans="13:30">
      <c r="M629" t="str">
        <f t="shared" si="137"/>
        <v>1.3.6.1.4.1.8072.3400.4.1.6.27.0</v>
      </c>
      <c r="N629" t="s">
        <v>3887</v>
      </c>
      <c r="O629" t="str">
        <f t="shared" si="138"/>
        <v>1.3.6.1.4.1.8072.3400.4.2.6.27.0</v>
      </c>
      <c r="P629" t="s">
        <v>4007</v>
      </c>
      <c r="Q629" t="str">
        <f t="shared" si="139"/>
        <v>1.3.6.1.4.1.8072.3400.4.3.6.27.0</v>
      </c>
      <c r="R629" t="s">
        <v>4128</v>
      </c>
      <c r="S629" t="str">
        <f t="shared" si="140"/>
        <v>1.3.6.1.4.1.8072.3400.4.4.6.27.0</v>
      </c>
      <c r="T629" t="s">
        <v>4247</v>
      </c>
      <c r="W629" t="str">
        <f t="shared" si="141"/>
        <v>1.3.6.1.4.1.8072.3400.5.2.1.6.27.0</v>
      </c>
      <c r="X629" t="s">
        <v>8113</v>
      </c>
      <c r="Y629" t="str">
        <f t="shared" si="142"/>
        <v>1.3.6.1.4.1.8072.3400.5.2.2.6.27.0</v>
      </c>
      <c r="Z629" t="s">
        <v>7393</v>
      </c>
      <c r="AA629" t="str">
        <f t="shared" si="143"/>
        <v>1.3.6.1.4.1.8072.3400.5.2.3.6.27.0</v>
      </c>
      <c r="AB629" t="s">
        <v>6673</v>
      </c>
      <c r="AC629" t="str">
        <f t="shared" si="144"/>
        <v>1.3.6.1.4.1.8072.3400.5.2.4.6.27.0</v>
      </c>
      <c r="AD629" t="s">
        <v>5953</v>
      </c>
    </row>
    <row r="630" spans="13:30">
      <c r="M630" t="str">
        <f t="shared" si="137"/>
        <v>1.3.6.1.4.1.8072.3400.4.1.6.28.0</v>
      </c>
      <c r="N630" t="s">
        <v>3888</v>
      </c>
      <c r="O630" t="str">
        <f t="shared" si="138"/>
        <v>1.3.6.1.4.1.8072.3400.4.2.6.28.0</v>
      </c>
      <c r="P630" t="s">
        <v>4008</v>
      </c>
      <c r="Q630" t="str">
        <f t="shared" si="139"/>
        <v>1.3.6.1.4.1.8072.3400.4.3.6.28.0</v>
      </c>
      <c r="R630" t="s">
        <v>4129</v>
      </c>
      <c r="S630" t="str">
        <f t="shared" si="140"/>
        <v>1.3.6.1.4.1.8072.3400.4.4.6.28.0</v>
      </c>
      <c r="T630" t="s">
        <v>4248</v>
      </c>
      <c r="W630" t="str">
        <f t="shared" si="141"/>
        <v>1.3.6.1.4.1.8072.3400.5.2.1.6.28.0</v>
      </c>
      <c r="X630" t="s">
        <v>8114</v>
      </c>
      <c r="Y630" t="str">
        <f t="shared" si="142"/>
        <v>1.3.6.1.4.1.8072.3400.5.2.2.6.28.0</v>
      </c>
      <c r="Z630" t="s">
        <v>7394</v>
      </c>
      <c r="AA630" t="str">
        <f t="shared" si="143"/>
        <v>1.3.6.1.4.1.8072.3400.5.2.3.6.28.0</v>
      </c>
      <c r="AB630" t="s">
        <v>6674</v>
      </c>
      <c r="AC630" t="str">
        <f t="shared" si="144"/>
        <v>1.3.6.1.4.1.8072.3400.5.2.4.6.28.0</v>
      </c>
      <c r="AD630" t="s">
        <v>5954</v>
      </c>
    </row>
    <row r="631" spans="13:30">
      <c r="M631" t="str">
        <f t="shared" si="137"/>
        <v>1.3.6.1.4.1.8072.3400.4.1.6.29.0</v>
      </c>
      <c r="N631" t="s">
        <v>3889</v>
      </c>
      <c r="O631" t="str">
        <f t="shared" si="138"/>
        <v>1.3.6.1.4.1.8072.3400.4.2.6.29.0</v>
      </c>
      <c r="P631" t="s">
        <v>4009</v>
      </c>
      <c r="Q631" t="str">
        <f t="shared" si="139"/>
        <v>1.3.6.1.4.1.8072.3400.4.3.6.29.0</v>
      </c>
      <c r="R631" t="s">
        <v>4130</v>
      </c>
      <c r="S631" t="str">
        <f t="shared" si="140"/>
        <v>1.3.6.1.4.1.8072.3400.4.4.6.29.0</v>
      </c>
      <c r="T631" t="s">
        <v>4249</v>
      </c>
      <c r="W631" t="str">
        <f t="shared" si="141"/>
        <v>1.3.6.1.4.1.8072.3400.5.2.1.6.29.0</v>
      </c>
      <c r="X631" t="s">
        <v>8115</v>
      </c>
      <c r="Y631" t="str">
        <f t="shared" si="142"/>
        <v>1.3.6.1.4.1.8072.3400.5.2.2.6.29.0</v>
      </c>
      <c r="Z631" t="s">
        <v>7395</v>
      </c>
      <c r="AA631" t="str">
        <f t="shared" si="143"/>
        <v>1.3.6.1.4.1.8072.3400.5.2.3.6.29.0</v>
      </c>
      <c r="AB631" t="s">
        <v>6675</v>
      </c>
      <c r="AC631" t="str">
        <f t="shared" si="144"/>
        <v>1.3.6.1.4.1.8072.3400.5.2.4.6.29.0</v>
      </c>
      <c r="AD631" t="s">
        <v>5955</v>
      </c>
    </row>
    <row r="632" spans="13:30">
      <c r="M632" t="str">
        <f t="shared" si="137"/>
        <v>1.3.6.1.4.1.8072.3400.4.1.6.30.0</v>
      </c>
      <c r="N632" t="s">
        <v>3890</v>
      </c>
      <c r="O632" t="str">
        <f t="shared" si="138"/>
        <v>1.3.6.1.4.1.8072.3400.4.2.6.30.0</v>
      </c>
      <c r="P632" t="s">
        <v>4010</v>
      </c>
      <c r="Q632" t="str">
        <f t="shared" si="139"/>
        <v>1.3.6.1.4.1.8072.3400.4.3.6.30.0</v>
      </c>
      <c r="R632" t="s">
        <v>4131</v>
      </c>
      <c r="S632" t="str">
        <f t="shared" si="140"/>
        <v>1.3.6.1.4.1.8072.3400.4.4.6.30.0</v>
      </c>
      <c r="T632" t="s">
        <v>4250</v>
      </c>
      <c r="W632" t="str">
        <f t="shared" si="141"/>
        <v>1.3.6.1.4.1.8072.3400.5.2.1.6.30.0</v>
      </c>
      <c r="X632" t="s">
        <v>8116</v>
      </c>
      <c r="Y632" t="str">
        <f t="shared" si="142"/>
        <v>1.3.6.1.4.1.8072.3400.5.2.2.6.30.0</v>
      </c>
      <c r="Z632" t="s">
        <v>7396</v>
      </c>
      <c r="AA632" t="str">
        <f t="shared" si="143"/>
        <v>1.3.6.1.4.1.8072.3400.5.2.3.6.30.0</v>
      </c>
      <c r="AB632" t="s">
        <v>6676</v>
      </c>
      <c r="AC632" t="str">
        <f t="shared" si="144"/>
        <v>1.3.6.1.4.1.8072.3400.5.2.4.6.30.0</v>
      </c>
      <c r="AD632" t="s">
        <v>5956</v>
      </c>
    </row>
    <row r="633" spans="13:30">
      <c r="M633" t="str">
        <f t="shared" si="137"/>
        <v>1.3.6.1.4.1.8072.3400.4.1.6.31.0</v>
      </c>
      <c r="N633" t="s">
        <v>3891</v>
      </c>
      <c r="O633" t="str">
        <f t="shared" si="138"/>
        <v>1.3.6.1.4.1.8072.3400.4.2.6.31.0</v>
      </c>
      <c r="P633" t="s">
        <v>4011</v>
      </c>
      <c r="Q633" t="str">
        <f t="shared" si="139"/>
        <v>1.3.6.1.4.1.8072.3400.4.3.6.31.0</v>
      </c>
      <c r="R633" t="s">
        <v>4132</v>
      </c>
      <c r="S633" t="str">
        <f t="shared" si="140"/>
        <v>1.3.6.1.4.1.8072.3400.4.4.6.31.0</v>
      </c>
      <c r="T633" t="s">
        <v>4251</v>
      </c>
      <c r="W633" t="str">
        <f t="shared" si="141"/>
        <v>1.3.6.1.4.1.8072.3400.5.2.1.6.31.0</v>
      </c>
      <c r="X633" t="s">
        <v>8117</v>
      </c>
      <c r="Y633" t="str">
        <f t="shared" si="142"/>
        <v>1.3.6.1.4.1.8072.3400.5.2.2.6.31.0</v>
      </c>
      <c r="Z633" t="s">
        <v>7397</v>
      </c>
      <c r="AA633" t="str">
        <f t="shared" si="143"/>
        <v>1.3.6.1.4.1.8072.3400.5.2.3.6.31.0</v>
      </c>
      <c r="AB633" t="s">
        <v>6677</v>
      </c>
      <c r="AC633" t="str">
        <f t="shared" si="144"/>
        <v>1.3.6.1.4.1.8072.3400.5.2.4.6.31.0</v>
      </c>
      <c r="AD633" t="s">
        <v>5957</v>
      </c>
    </row>
    <row r="634" spans="13:30">
      <c r="M634" t="str">
        <f t="shared" si="137"/>
        <v>1.3.6.1.4.1.8072.3400.4.1.6.32.0</v>
      </c>
      <c r="N634" t="s">
        <v>3892</v>
      </c>
      <c r="O634" t="str">
        <f t="shared" si="138"/>
        <v>1.3.6.1.4.1.8072.3400.4.2.6.32.0</v>
      </c>
      <c r="P634" t="s">
        <v>4012</v>
      </c>
      <c r="Q634" t="str">
        <f t="shared" si="139"/>
        <v>1.3.6.1.4.1.8072.3400.4.3.6.32.0</v>
      </c>
      <c r="R634" t="s">
        <v>4133</v>
      </c>
      <c r="S634" t="str">
        <f t="shared" si="140"/>
        <v>1.3.6.1.4.1.8072.3400.4.4.6.32.0</v>
      </c>
      <c r="T634" t="s">
        <v>4252</v>
      </c>
      <c r="W634" t="str">
        <f t="shared" si="141"/>
        <v>1.3.6.1.4.1.8072.3400.5.2.1.6.32.0</v>
      </c>
      <c r="X634" t="s">
        <v>8118</v>
      </c>
      <c r="Y634" t="str">
        <f t="shared" si="142"/>
        <v>1.3.6.1.4.1.8072.3400.5.2.2.6.32.0</v>
      </c>
      <c r="Z634" t="s">
        <v>7398</v>
      </c>
      <c r="AA634" t="str">
        <f t="shared" si="143"/>
        <v>1.3.6.1.4.1.8072.3400.5.2.3.6.32.0</v>
      </c>
      <c r="AB634" t="s">
        <v>6678</v>
      </c>
      <c r="AC634" t="str">
        <f t="shared" si="144"/>
        <v>1.3.6.1.4.1.8072.3400.5.2.4.6.32.0</v>
      </c>
      <c r="AD634" t="s">
        <v>5958</v>
      </c>
    </row>
    <row r="635" spans="13:30">
      <c r="M635" t="str">
        <f t="shared" si="137"/>
        <v>1.3.6.1.4.1.8072.3400.4.1.6.33.0</v>
      </c>
      <c r="N635" t="s">
        <v>3893</v>
      </c>
      <c r="O635" t="str">
        <f t="shared" si="138"/>
        <v>1.3.6.1.4.1.8072.3400.4.2.6.33.0</v>
      </c>
      <c r="P635" t="s">
        <v>4013</v>
      </c>
      <c r="Q635" t="str">
        <f t="shared" si="139"/>
        <v>1.3.6.1.4.1.8072.3400.4.3.6.33.0</v>
      </c>
      <c r="R635" t="s">
        <v>4134</v>
      </c>
      <c r="S635" t="str">
        <f t="shared" si="140"/>
        <v>1.3.6.1.4.1.8072.3400.4.4.6.33.0</v>
      </c>
      <c r="T635" t="s">
        <v>4253</v>
      </c>
      <c r="W635" t="str">
        <f t="shared" si="141"/>
        <v>1.3.6.1.4.1.8072.3400.5.2.1.6.33.0</v>
      </c>
      <c r="X635" t="s">
        <v>8119</v>
      </c>
      <c r="Y635" t="str">
        <f t="shared" si="142"/>
        <v>1.3.6.1.4.1.8072.3400.5.2.2.6.33.0</v>
      </c>
      <c r="Z635" t="s">
        <v>7399</v>
      </c>
      <c r="AA635" t="str">
        <f t="shared" si="143"/>
        <v>1.3.6.1.4.1.8072.3400.5.2.3.6.33.0</v>
      </c>
      <c r="AB635" t="s">
        <v>6679</v>
      </c>
      <c r="AC635" t="str">
        <f t="shared" si="144"/>
        <v>1.3.6.1.4.1.8072.3400.5.2.4.6.33.0</v>
      </c>
      <c r="AD635" t="s">
        <v>5959</v>
      </c>
    </row>
    <row r="636" spans="13:30">
      <c r="M636" t="str">
        <f t="shared" si="137"/>
        <v>1.3.6.1.4.1.8072.3400.4.1.6.34.0</v>
      </c>
      <c r="N636" t="s">
        <v>3894</v>
      </c>
      <c r="O636" t="str">
        <f t="shared" si="138"/>
        <v>1.3.6.1.4.1.8072.3400.4.2.6.34.0</v>
      </c>
      <c r="P636" t="s">
        <v>4014</v>
      </c>
      <c r="Q636" t="str">
        <f t="shared" si="139"/>
        <v>1.3.6.1.4.1.8072.3400.4.3.6.34.0</v>
      </c>
      <c r="R636" t="s">
        <v>4135</v>
      </c>
      <c r="S636" t="str">
        <f t="shared" si="140"/>
        <v>1.3.6.1.4.1.8072.3400.4.4.6.34.0</v>
      </c>
      <c r="T636" t="s">
        <v>4254</v>
      </c>
      <c r="W636" t="str">
        <f t="shared" si="141"/>
        <v>1.3.6.1.4.1.8072.3400.5.2.1.6.34.0</v>
      </c>
      <c r="X636" t="s">
        <v>8120</v>
      </c>
      <c r="Y636" t="str">
        <f t="shared" si="142"/>
        <v>1.3.6.1.4.1.8072.3400.5.2.2.6.34.0</v>
      </c>
      <c r="Z636" t="s">
        <v>7400</v>
      </c>
      <c r="AA636" t="str">
        <f t="shared" si="143"/>
        <v>1.3.6.1.4.1.8072.3400.5.2.3.6.34.0</v>
      </c>
      <c r="AB636" t="s">
        <v>6680</v>
      </c>
      <c r="AC636" t="str">
        <f t="shared" si="144"/>
        <v>1.3.6.1.4.1.8072.3400.5.2.4.6.34.0</v>
      </c>
      <c r="AD636" t="s">
        <v>5960</v>
      </c>
    </row>
    <row r="637" spans="13:30">
      <c r="M637" t="str">
        <f t="shared" si="137"/>
        <v>1.3.6.1.4.1.8072.3400.4.1.6.35.0</v>
      </c>
      <c r="N637" t="s">
        <v>3895</v>
      </c>
      <c r="O637" t="str">
        <f t="shared" si="138"/>
        <v>1.3.6.1.4.1.8072.3400.4.2.6.35.0</v>
      </c>
      <c r="P637" t="s">
        <v>4015</v>
      </c>
      <c r="Q637" t="str">
        <f t="shared" si="139"/>
        <v>1.3.6.1.4.1.8072.3400.4.3.6.35.0</v>
      </c>
      <c r="R637" t="s">
        <v>4136</v>
      </c>
      <c r="S637" t="str">
        <f t="shared" si="140"/>
        <v>1.3.6.1.4.1.8072.3400.4.4.6.35.0</v>
      </c>
      <c r="T637" t="s">
        <v>4255</v>
      </c>
      <c r="W637" t="str">
        <f t="shared" si="141"/>
        <v>1.3.6.1.4.1.8072.3400.5.2.1.6.35.0</v>
      </c>
      <c r="X637" t="s">
        <v>8121</v>
      </c>
      <c r="Y637" t="str">
        <f t="shared" si="142"/>
        <v>1.3.6.1.4.1.8072.3400.5.2.2.6.35.0</v>
      </c>
      <c r="Z637" t="s">
        <v>7401</v>
      </c>
      <c r="AA637" t="str">
        <f t="shared" si="143"/>
        <v>1.3.6.1.4.1.8072.3400.5.2.3.6.35.0</v>
      </c>
      <c r="AB637" t="s">
        <v>6681</v>
      </c>
      <c r="AC637" t="str">
        <f t="shared" si="144"/>
        <v>1.3.6.1.4.1.8072.3400.5.2.4.6.35.0</v>
      </c>
      <c r="AD637" t="s">
        <v>5961</v>
      </c>
    </row>
    <row r="638" spans="13:30">
      <c r="M638" t="str">
        <f t="shared" si="137"/>
        <v>1.3.6.1.4.1.8072.3400.4.1.6.36.0</v>
      </c>
      <c r="N638" t="s">
        <v>3896</v>
      </c>
      <c r="O638" t="str">
        <f t="shared" si="138"/>
        <v>1.3.6.1.4.1.8072.3400.4.2.6.36.0</v>
      </c>
      <c r="P638" t="s">
        <v>4016</v>
      </c>
      <c r="Q638" t="str">
        <f t="shared" si="139"/>
        <v>1.3.6.1.4.1.8072.3400.4.3.6.36.0</v>
      </c>
      <c r="R638" t="s">
        <v>4137</v>
      </c>
      <c r="S638" t="str">
        <f t="shared" si="140"/>
        <v>1.3.6.1.4.1.8072.3400.4.4.6.36.0</v>
      </c>
      <c r="T638" t="s">
        <v>4256</v>
      </c>
      <c r="W638" t="str">
        <f t="shared" si="141"/>
        <v>1.3.6.1.4.1.8072.3400.5.2.1.6.36.0</v>
      </c>
      <c r="X638" t="s">
        <v>8122</v>
      </c>
      <c r="Y638" t="str">
        <f t="shared" si="142"/>
        <v>1.3.6.1.4.1.8072.3400.5.2.2.6.36.0</v>
      </c>
      <c r="Z638" t="s">
        <v>7402</v>
      </c>
      <c r="AA638" t="str">
        <f t="shared" si="143"/>
        <v>1.3.6.1.4.1.8072.3400.5.2.3.6.36.0</v>
      </c>
      <c r="AB638" t="s">
        <v>6682</v>
      </c>
      <c r="AC638" t="str">
        <f t="shared" si="144"/>
        <v>1.3.6.1.4.1.8072.3400.5.2.4.6.36.0</v>
      </c>
      <c r="AD638" t="s">
        <v>5962</v>
      </c>
    </row>
    <row r="639" spans="13:30">
      <c r="M639" t="str">
        <f t="shared" si="137"/>
        <v>1.3.6.1.4.1.8072.3400.4.1.6.37.0</v>
      </c>
      <c r="N639" t="s">
        <v>3897</v>
      </c>
      <c r="O639" t="str">
        <f t="shared" si="138"/>
        <v>1.3.6.1.4.1.8072.3400.4.2.6.37.0</v>
      </c>
      <c r="P639" t="s">
        <v>4017</v>
      </c>
      <c r="Q639" t="str">
        <f t="shared" si="139"/>
        <v>1.3.6.1.4.1.8072.3400.4.3.6.37.0</v>
      </c>
      <c r="R639" t="s">
        <v>4138</v>
      </c>
      <c r="S639" t="str">
        <f t="shared" si="140"/>
        <v>1.3.6.1.4.1.8072.3400.4.4.6.37.0</v>
      </c>
      <c r="T639" t="s">
        <v>4257</v>
      </c>
      <c r="W639" t="str">
        <f t="shared" si="141"/>
        <v>1.3.6.1.4.1.8072.3400.5.2.1.6.37.0</v>
      </c>
      <c r="X639" t="s">
        <v>8123</v>
      </c>
      <c r="Y639" t="str">
        <f t="shared" si="142"/>
        <v>1.3.6.1.4.1.8072.3400.5.2.2.6.37.0</v>
      </c>
      <c r="Z639" t="s">
        <v>7403</v>
      </c>
      <c r="AA639" t="str">
        <f t="shared" si="143"/>
        <v>1.3.6.1.4.1.8072.3400.5.2.3.6.37.0</v>
      </c>
      <c r="AB639" t="s">
        <v>6683</v>
      </c>
      <c r="AC639" t="str">
        <f t="shared" si="144"/>
        <v>1.3.6.1.4.1.8072.3400.5.2.4.6.37.0</v>
      </c>
      <c r="AD639" t="s">
        <v>5963</v>
      </c>
    </row>
    <row r="640" spans="13:30">
      <c r="M640" t="str">
        <f t="shared" si="137"/>
        <v>1.3.6.1.4.1.8072.3400.4.1.6.38.0</v>
      </c>
      <c r="N640" t="s">
        <v>3898</v>
      </c>
      <c r="O640" t="str">
        <f t="shared" si="138"/>
        <v>1.3.6.1.4.1.8072.3400.4.2.6.38.0</v>
      </c>
      <c r="P640" t="s">
        <v>4018</v>
      </c>
      <c r="Q640" t="str">
        <f t="shared" si="139"/>
        <v>1.3.6.1.4.1.8072.3400.4.3.6.38.0</v>
      </c>
      <c r="R640" t="s">
        <v>4139</v>
      </c>
      <c r="S640" t="str">
        <f t="shared" si="140"/>
        <v>1.3.6.1.4.1.8072.3400.4.4.6.38.0</v>
      </c>
      <c r="T640" t="s">
        <v>4258</v>
      </c>
      <c r="W640" t="str">
        <f t="shared" si="141"/>
        <v>1.3.6.1.4.1.8072.3400.5.2.1.6.38.0</v>
      </c>
      <c r="X640" t="s">
        <v>8124</v>
      </c>
      <c r="Y640" t="str">
        <f t="shared" si="142"/>
        <v>1.3.6.1.4.1.8072.3400.5.2.2.6.38.0</v>
      </c>
      <c r="Z640" t="s">
        <v>7404</v>
      </c>
      <c r="AA640" t="str">
        <f t="shared" si="143"/>
        <v>1.3.6.1.4.1.8072.3400.5.2.3.6.38.0</v>
      </c>
      <c r="AB640" t="s">
        <v>6684</v>
      </c>
      <c r="AC640" t="str">
        <f t="shared" si="144"/>
        <v>1.3.6.1.4.1.8072.3400.5.2.4.6.38.0</v>
      </c>
      <c r="AD640" t="s">
        <v>5964</v>
      </c>
    </row>
    <row r="641" spans="13:30">
      <c r="M641" t="str">
        <f t="shared" si="137"/>
        <v>1.3.6.1.4.1.8072.3400.4.1.6.39.0</v>
      </c>
      <c r="N641" t="s">
        <v>3899</v>
      </c>
      <c r="O641" t="str">
        <f t="shared" si="138"/>
        <v>1.3.6.1.4.1.8072.3400.4.2.6.39.0</v>
      </c>
      <c r="P641" t="s">
        <v>4019</v>
      </c>
      <c r="Q641" t="str">
        <f t="shared" si="139"/>
        <v>1.3.6.1.4.1.8072.3400.4.3.6.39.0</v>
      </c>
      <c r="R641" t="s">
        <v>4140</v>
      </c>
      <c r="S641" t="str">
        <f t="shared" si="140"/>
        <v>1.3.6.1.4.1.8072.3400.4.4.6.39.0</v>
      </c>
      <c r="T641" t="s">
        <v>4259</v>
      </c>
      <c r="W641" t="str">
        <f t="shared" si="141"/>
        <v>1.3.6.1.4.1.8072.3400.5.2.1.6.39.0</v>
      </c>
      <c r="X641" t="s">
        <v>8125</v>
      </c>
      <c r="Y641" t="str">
        <f t="shared" si="142"/>
        <v>1.3.6.1.4.1.8072.3400.5.2.2.6.39.0</v>
      </c>
      <c r="Z641" t="s">
        <v>7405</v>
      </c>
      <c r="AA641" t="str">
        <f t="shared" si="143"/>
        <v>1.3.6.1.4.1.8072.3400.5.2.3.6.39.0</v>
      </c>
      <c r="AB641" t="s">
        <v>6685</v>
      </c>
      <c r="AC641" t="str">
        <f t="shared" si="144"/>
        <v>1.3.6.1.4.1.8072.3400.5.2.4.6.39.0</v>
      </c>
      <c r="AD641" t="s">
        <v>5965</v>
      </c>
    </row>
    <row r="642" spans="13:30">
      <c r="M642" t="str">
        <f t="shared" si="137"/>
        <v>1.3.6.1.4.1.8072.3400.4.1.6.40.0</v>
      </c>
      <c r="N642" t="s">
        <v>3900</v>
      </c>
      <c r="O642" t="str">
        <f t="shared" si="138"/>
        <v>1.3.6.1.4.1.8072.3400.4.2.6.40.0</v>
      </c>
      <c r="P642" t="s">
        <v>4020</v>
      </c>
      <c r="Q642" t="str">
        <f t="shared" si="139"/>
        <v>1.3.6.1.4.1.8072.3400.4.3.6.40.0</v>
      </c>
      <c r="R642" t="s">
        <v>4141</v>
      </c>
      <c r="S642" t="str">
        <f t="shared" si="140"/>
        <v>1.3.6.1.4.1.8072.3400.4.4.6.40.0</v>
      </c>
      <c r="T642" t="s">
        <v>4260</v>
      </c>
      <c r="W642" t="str">
        <f t="shared" si="141"/>
        <v>1.3.6.1.4.1.8072.3400.5.2.1.6.40.0</v>
      </c>
      <c r="X642" t="s">
        <v>8126</v>
      </c>
      <c r="Y642" t="str">
        <f t="shared" si="142"/>
        <v>1.3.6.1.4.1.8072.3400.5.2.2.6.40.0</v>
      </c>
      <c r="Z642" t="s">
        <v>7406</v>
      </c>
      <c r="AA642" t="str">
        <f t="shared" si="143"/>
        <v>1.3.6.1.4.1.8072.3400.5.2.3.6.40.0</v>
      </c>
      <c r="AB642" t="s">
        <v>6686</v>
      </c>
      <c r="AC642" t="str">
        <f t="shared" si="144"/>
        <v>1.3.6.1.4.1.8072.3400.5.2.4.6.40.0</v>
      </c>
      <c r="AD642" t="s">
        <v>5966</v>
      </c>
    </row>
    <row r="643" spans="13:30">
      <c r="M643" t="str">
        <f t="shared" si="137"/>
        <v>1.3.6.1.4.1.8072.3400.4.1.6.41.0</v>
      </c>
      <c r="N643" t="s">
        <v>3901</v>
      </c>
      <c r="O643" t="str">
        <f t="shared" si="138"/>
        <v>1.3.6.1.4.1.8072.3400.4.2.6.41.0</v>
      </c>
      <c r="P643" t="s">
        <v>4021</v>
      </c>
      <c r="Q643" t="str">
        <f t="shared" si="139"/>
        <v>1.3.6.1.4.1.8072.3400.4.3.6.41.0</v>
      </c>
      <c r="R643" t="s">
        <v>4142</v>
      </c>
      <c r="S643" t="str">
        <f t="shared" si="140"/>
        <v>1.3.6.1.4.1.8072.3400.4.4.6.41.0</v>
      </c>
      <c r="T643" t="s">
        <v>4261</v>
      </c>
      <c r="W643" t="str">
        <f t="shared" si="141"/>
        <v>1.3.6.1.4.1.8072.3400.5.2.1.6.41.0</v>
      </c>
      <c r="X643" t="s">
        <v>8127</v>
      </c>
      <c r="Y643" t="str">
        <f t="shared" si="142"/>
        <v>1.3.6.1.4.1.8072.3400.5.2.2.6.41.0</v>
      </c>
      <c r="Z643" t="s">
        <v>7407</v>
      </c>
      <c r="AA643" t="str">
        <f t="shared" si="143"/>
        <v>1.3.6.1.4.1.8072.3400.5.2.3.6.41.0</v>
      </c>
      <c r="AB643" t="s">
        <v>6687</v>
      </c>
      <c r="AC643" t="str">
        <f t="shared" si="144"/>
        <v>1.3.6.1.4.1.8072.3400.5.2.4.6.41.0</v>
      </c>
      <c r="AD643" t="s">
        <v>5967</v>
      </c>
    </row>
    <row r="644" spans="13:30">
      <c r="M644" t="str">
        <f t="shared" si="137"/>
        <v>1.3.6.1.4.1.8072.3400.4.1.6.42.0</v>
      </c>
      <c r="N644" t="s">
        <v>3902</v>
      </c>
      <c r="O644" t="str">
        <f t="shared" si="138"/>
        <v>1.3.6.1.4.1.8072.3400.4.2.6.42.0</v>
      </c>
      <c r="P644" t="s">
        <v>4022</v>
      </c>
      <c r="Q644" t="str">
        <f t="shared" si="139"/>
        <v>1.3.6.1.4.1.8072.3400.4.3.6.42.0</v>
      </c>
      <c r="R644" t="s">
        <v>4143</v>
      </c>
      <c r="S644" t="str">
        <f t="shared" si="140"/>
        <v>1.3.6.1.4.1.8072.3400.4.4.6.42.0</v>
      </c>
      <c r="T644" t="s">
        <v>4262</v>
      </c>
      <c r="W644" t="str">
        <f t="shared" si="141"/>
        <v>1.3.6.1.4.1.8072.3400.5.2.1.6.42.0</v>
      </c>
      <c r="X644" t="s">
        <v>8128</v>
      </c>
      <c r="Y644" t="str">
        <f t="shared" si="142"/>
        <v>1.3.6.1.4.1.8072.3400.5.2.2.6.42.0</v>
      </c>
      <c r="Z644" t="s">
        <v>7408</v>
      </c>
      <c r="AA644" t="str">
        <f t="shared" si="143"/>
        <v>1.3.6.1.4.1.8072.3400.5.2.3.6.42.0</v>
      </c>
      <c r="AB644" t="s">
        <v>6688</v>
      </c>
      <c r="AC644" t="str">
        <f t="shared" si="144"/>
        <v>1.3.6.1.4.1.8072.3400.5.2.4.6.42.0</v>
      </c>
      <c r="AD644" t="s">
        <v>5968</v>
      </c>
    </row>
    <row r="645" spans="13:30">
      <c r="M645" t="str">
        <f t="shared" si="137"/>
        <v>1.3.6.1.4.1.8072.3400.4.1.6.43.0</v>
      </c>
      <c r="N645" t="s">
        <v>3903</v>
      </c>
      <c r="O645" t="str">
        <f t="shared" si="138"/>
        <v>1.3.6.1.4.1.8072.3400.4.2.6.43.0</v>
      </c>
      <c r="P645" t="s">
        <v>4023</v>
      </c>
      <c r="Q645" t="str">
        <f t="shared" si="139"/>
        <v>1.3.6.1.4.1.8072.3400.4.3.6.43.0</v>
      </c>
      <c r="R645" t="s">
        <v>4144</v>
      </c>
      <c r="S645" t="str">
        <f t="shared" si="140"/>
        <v>1.3.6.1.4.1.8072.3400.4.4.6.43.0</v>
      </c>
      <c r="T645" t="s">
        <v>4263</v>
      </c>
      <c r="W645" t="str">
        <f t="shared" si="141"/>
        <v>1.3.6.1.4.1.8072.3400.5.2.1.6.43.0</v>
      </c>
      <c r="X645" t="s">
        <v>8129</v>
      </c>
      <c r="Y645" t="str">
        <f t="shared" si="142"/>
        <v>1.3.6.1.4.1.8072.3400.5.2.2.6.43.0</v>
      </c>
      <c r="Z645" t="s">
        <v>7409</v>
      </c>
      <c r="AA645" t="str">
        <f t="shared" si="143"/>
        <v>1.3.6.1.4.1.8072.3400.5.2.3.6.43.0</v>
      </c>
      <c r="AB645" t="s">
        <v>6689</v>
      </c>
      <c r="AC645" t="str">
        <f t="shared" si="144"/>
        <v>1.3.6.1.4.1.8072.3400.5.2.4.6.43.0</v>
      </c>
      <c r="AD645" t="s">
        <v>5969</v>
      </c>
    </row>
    <row r="646" spans="13:30">
      <c r="M646" t="str">
        <f t="shared" si="137"/>
        <v>1.3.6.1.4.1.8072.3400.4.1.6.44.0</v>
      </c>
      <c r="N646" t="s">
        <v>3904</v>
      </c>
      <c r="O646" t="str">
        <f t="shared" si="138"/>
        <v>1.3.6.1.4.1.8072.3400.4.2.6.44.0</v>
      </c>
      <c r="P646" t="s">
        <v>4024</v>
      </c>
      <c r="Q646" t="str">
        <f t="shared" si="139"/>
        <v>1.3.6.1.4.1.8072.3400.4.3.6.44.0</v>
      </c>
      <c r="R646" t="s">
        <v>4145</v>
      </c>
      <c r="S646" t="str">
        <f t="shared" si="140"/>
        <v>1.3.6.1.4.1.8072.3400.4.4.6.44.0</v>
      </c>
      <c r="T646" t="s">
        <v>4264</v>
      </c>
      <c r="W646" t="str">
        <f t="shared" si="141"/>
        <v>1.3.6.1.4.1.8072.3400.5.2.1.6.44.0</v>
      </c>
      <c r="X646" t="s">
        <v>8130</v>
      </c>
      <c r="Y646" t="str">
        <f t="shared" si="142"/>
        <v>1.3.6.1.4.1.8072.3400.5.2.2.6.44.0</v>
      </c>
      <c r="Z646" t="s">
        <v>7410</v>
      </c>
      <c r="AA646" t="str">
        <f t="shared" si="143"/>
        <v>1.3.6.1.4.1.8072.3400.5.2.3.6.44.0</v>
      </c>
      <c r="AB646" t="s">
        <v>6690</v>
      </c>
      <c r="AC646" t="str">
        <f t="shared" si="144"/>
        <v>1.3.6.1.4.1.8072.3400.5.2.4.6.44.0</v>
      </c>
      <c r="AD646" t="s">
        <v>5970</v>
      </c>
    </row>
    <row r="647" spans="13:30">
      <c r="M647" t="str">
        <f t="shared" si="137"/>
        <v>1.3.6.1.4.1.8072.3400.4.1.6.45.0</v>
      </c>
      <c r="N647" t="s">
        <v>3905</v>
      </c>
      <c r="O647" t="str">
        <f t="shared" si="138"/>
        <v>1.3.6.1.4.1.8072.3400.4.2.6.45.0</v>
      </c>
      <c r="P647" t="s">
        <v>4025</v>
      </c>
      <c r="Q647" t="str">
        <f t="shared" si="139"/>
        <v>1.3.6.1.4.1.8072.3400.4.3.6.45.0</v>
      </c>
      <c r="R647" t="s">
        <v>4146</v>
      </c>
      <c r="S647" t="str">
        <f t="shared" si="140"/>
        <v>1.3.6.1.4.1.8072.3400.4.4.6.45.0</v>
      </c>
      <c r="T647" t="s">
        <v>4265</v>
      </c>
      <c r="W647" t="str">
        <f t="shared" si="141"/>
        <v>1.3.6.1.4.1.8072.3400.5.2.1.6.45.0</v>
      </c>
      <c r="X647" t="s">
        <v>8131</v>
      </c>
      <c r="Y647" t="str">
        <f t="shared" si="142"/>
        <v>1.3.6.1.4.1.8072.3400.5.2.2.6.45.0</v>
      </c>
      <c r="Z647" t="s">
        <v>7411</v>
      </c>
      <c r="AA647" t="str">
        <f t="shared" si="143"/>
        <v>1.3.6.1.4.1.8072.3400.5.2.3.6.45.0</v>
      </c>
      <c r="AB647" t="s">
        <v>6691</v>
      </c>
      <c r="AC647" t="str">
        <f t="shared" si="144"/>
        <v>1.3.6.1.4.1.8072.3400.5.2.4.6.45.0</v>
      </c>
      <c r="AD647" t="s">
        <v>5971</v>
      </c>
    </row>
    <row r="648" spans="13:30">
      <c r="M648" t="str">
        <f t="shared" si="137"/>
        <v>1.3.6.1.4.1.8072.3400.4.1.6.46.0</v>
      </c>
      <c r="N648" t="s">
        <v>3906</v>
      </c>
      <c r="O648" t="str">
        <f t="shared" si="138"/>
        <v>1.3.6.1.4.1.8072.3400.4.2.6.46.0</v>
      </c>
      <c r="P648" t="s">
        <v>4026</v>
      </c>
      <c r="Q648" t="str">
        <f t="shared" si="139"/>
        <v>1.3.6.1.4.1.8072.3400.4.3.6.46.0</v>
      </c>
      <c r="R648" t="s">
        <v>4147</v>
      </c>
      <c r="S648" t="str">
        <f t="shared" si="140"/>
        <v>1.3.6.1.4.1.8072.3400.4.4.6.46.0</v>
      </c>
      <c r="T648" t="s">
        <v>4266</v>
      </c>
      <c r="W648" t="str">
        <f t="shared" si="141"/>
        <v>1.3.6.1.4.1.8072.3400.5.2.1.6.46.0</v>
      </c>
      <c r="X648" t="s">
        <v>8132</v>
      </c>
      <c r="Y648" t="str">
        <f t="shared" si="142"/>
        <v>1.3.6.1.4.1.8072.3400.5.2.2.6.46.0</v>
      </c>
      <c r="Z648" t="s">
        <v>7412</v>
      </c>
      <c r="AA648" t="str">
        <f t="shared" si="143"/>
        <v>1.3.6.1.4.1.8072.3400.5.2.3.6.46.0</v>
      </c>
      <c r="AB648" t="s">
        <v>6692</v>
      </c>
      <c r="AC648" t="str">
        <f t="shared" si="144"/>
        <v>1.3.6.1.4.1.8072.3400.5.2.4.6.46.0</v>
      </c>
      <c r="AD648" t="s">
        <v>5972</v>
      </c>
    </row>
    <row r="649" spans="13:30">
      <c r="M649" t="str">
        <f t="shared" si="137"/>
        <v>1.3.6.1.4.1.8072.3400.4.1.6.47.0</v>
      </c>
      <c r="N649" t="s">
        <v>3907</v>
      </c>
      <c r="O649" t="str">
        <f t="shared" si="138"/>
        <v>1.3.6.1.4.1.8072.3400.4.2.6.47.0</v>
      </c>
      <c r="P649" t="s">
        <v>4027</v>
      </c>
      <c r="Q649" t="str">
        <f t="shared" si="139"/>
        <v>1.3.6.1.4.1.8072.3400.4.3.6.47.0</v>
      </c>
      <c r="R649" t="s">
        <v>4148</v>
      </c>
      <c r="S649" t="str">
        <f t="shared" si="140"/>
        <v>1.3.6.1.4.1.8072.3400.4.4.6.47.0</v>
      </c>
      <c r="T649" t="s">
        <v>4267</v>
      </c>
      <c r="W649" t="str">
        <f t="shared" si="141"/>
        <v>1.3.6.1.4.1.8072.3400.5.2.1.6.47.0</v>
      </c>
      <c r="X649" t="s">
        <v>8133</v>
      </c>
      <c r="Y649" t="str">
        <f t="shared" si="142"/>
        <v>1.3.6.1.4.1.8072.3400.5.2.2.6.47.0</v>
      </c>
      <c r="Z649" t="s">
        <v>7413</v>
      </c>
      <c r="AA649" t="str">
        <f t="shared" si="143"/>
        <v>1.3.6.1.4.1.8072.3400.5.2.3.6.47.0</v>
      </c>
      <c r="AB649" t="s">
        <v>6693</v>
      </c>
      <c r="AC649" t="str">
        <f t="shared" si="144"/>
        <v>1.3.6.1.4.1.8072.3400.5.2.4.6.47.0</v>
      </c>
      <c r="AD649" t="s">
        <v>5973</v>
      </c>
    </row>
    <row r="650" spans="13:30">
      <c r="M650" t="str">
        <f t="shared" si="137"/>
        <v>1.3.6.1.4.1.8072.3400.4.1.6.48.0</v>
      </c>
      <c r="N650" t="s">
        <v>3908</v>
      </c>
      <c r="O650" t="str">
        <f t="shared" si="138"/>
        <v>1.3.6.1.4.1.8072.3400.4.2.6.48.0</v>
      </c>
      <c r="P650" t="s">
        <v>4028</v>
      </c>
      <c r="Q650" t="str">
        <f t="shared" si="139"/>
        <v>1.3.6.1.4.1.8072.3400.4.3.6.48.0</v>
      </c>
      <c r="R650" t="s">
        <v>4149</v>
      </c>
      <c r="S650" t="str">
        <f t="shared" si="140"/>
        <v>1.3.6.1.4.1.8072.3400.4.4.6.48.0</v>
      </c>
      <c r="T650" t="s">
        <v>4268</v>
      </c>
      <c r="W650" t="str">
        <f t="shared" si="141"/>
        <v>1.3.6.1.4.1.8072.3400.5.2.1.6.48.0</v>
      </c>
      <c r="X650" t="s">
        <v>8134</v>
      </c>
      <c r="Y650" t="str">
        <f t="shared" si="142"/>
        <v>1.3.6.1.4.1.8072.3400.5.2.2.6.48.0</v>
      </c>
      <c r="Z650" t="s">
        <v>7414</v>
      </c>
      <c r="AA650" t="str">
        <f t="shared" si="143"/>
        <v>1.3.6.1.4.1.8072.3400.5.2.3.6.48.0</v>
      </c>
      <c r="AB650" t="s">
        <v>6694</v>
      </c>
      <c r="AC650" t="str">
        <f t="shared" si="144"/>
        <v>1.3.6.1.4.1.8072.3400.5.2.4.6.48.0</v>
      </c>
      <c r="AD650" t="s">
        <v>5974</v>
      </c>
    </row>
    <row r="651" spans="13:30">
      <c r="M651" t="str">
        <f t="shared" si="137"/>
        <v>1.3.6.1.4.1.8072.3400.4.1.6.49.0</v>
      </c>
      <c r="N651" t="s">
        <v>3909</v>
      </c>
      <c r="O651" t="str">
        <f t="shared" si="138"/>
        <v>1.3.6.1.4.1.8072.3400.4.2.6.49.0</v>
      </c>
      <c r="P651" t="s">
        <v>4029</v>
      </c>
      <c r="Q651" t="str">
        <f t="shared" si="139"/>
        <v>1.3.6.1.4.1.8072.3400.4.3.6.49.0</v>
      </c>
      <c r="R651" t="s">
        <v>4150</v>
      </c>
      <c r="S651" t="str">
        <f t="shared" si="140"/>
        <v>1.3.6.1.4.1.8072.3400.4.4.6.49.0</v>
      </c>
      <c r="T651" t="s">
        <v>4269</v>
      </c>
      <c r="W651" t="str">
        <f t="shared" si="141"/>
        <v>1.3.6.1.4.1.8072.3400.5.2.1.6.49.0</v>
      </c>
      <c r="X651" t="s">
        <v>8135</v>
      </c>
      <c r="Y651" t="str">
        <f t="shared" si="142"/>
        <v>1.3.6.1.4.1.8072.3400.5.2.2.6.49.0</v>
      </c>
      <c r="Z651" t="s">
        <v>7415</v>
      </c>
      <c r="AA651" t="str">
        <f t="shared" si="143"/>
        <v>1.3.6.1.4.1.8072.3400.5.2.3.6.49.0</v>
      </c>
      <c r="AB651" t="s">
        <v>6695</v>
      </c>
      <c r="AC651" t="str">
        <f t="shared" si="144"/>
        <v>1.3.6.1.4.1.8072.3400.5.2.4.6.49.0</v>
      </c>
      <c r="AD651" t="s">
        <v>5975</v>
      </c>
    </row>
    <row r="652" spans="13:30">
      <c r="M652" t="str">
        <f t="shared" si="137"/>
        <v>1.3.6.1.4.1.8072.3400.4.1.6.50.0</v>
      </c>
      <c r="N652" t="s">
        <v>3910</v>
      </c>
      <c r="O652" t="str">
        <f t="shared" si="138"/>
        <v>1.3.6.1.4.1.8072.3400.4.2.6.50.0</v>
      </c>
      <c r="P652" t="s">
        <v>4030</v>
      </c>
      <c r="Q652" t="str">
        <f t="shared" si="139"/>
        <v>1.3.6.1.4.1.8072.3400.4.3.6.50.0</v>
      </c>
      <c r="R652" t="s">
        <v>4151</v>
      </c>
      <c r="S652" t="str">
        <f t="shared" si="140"/>
        <v>1.3.6.1.4.1.8072.3400.4.4.6.50.0</v>
      </c>
      <c r="T652" t="s">
        <v>4270</v>
      </c>
      <c r="W652" t="str">
        <f t="shared" si="141"/>
        <v>1.3.6.1.4.1.8072.3400.5.2.1.6.50.0</v>
      </c>
      <c r="X652" t="s">
        <v>8136</v>
      </c>
      <c r="Y652" t="str">
        <f t="shared" si="142"/>
        <v>1.3.6.1.4.1.8072.3400.5.2.2.6.50.0</v>
      </c>
      <c r="Z652" t="s">
        <v>7416</v>
      </c>
      <c r="AA652" t="str">
        <f t="shared" si="143"/>
        <v>1.3.6.1.4.1.8072.3400.5.2.3.6.50.0</v>
      </c>
      <c r="AB652" t="s">
        <v>6696</v>
      </c>
      <c r="AC652" t="str">
        <f t="shared" si="144"/>
        <v>1.3.6.1.4.1.8072.3400.5.2.4.6.50.0</v>
      </c>
      <c r="AD652" t="s">
        <v>5976</v>
      </c>
    </row>
    <row r="653" spans="13:30">
      <c r="M653" t="str">
        <f t="shared" si="137"/>
        <v>1.3.6.1.4.1.8072.3400.4.1.6.51.0</v>
      </c>
      <c r="N653" t="s">
        <v>3911</v>
      </c>
      <c r="O653" t="str">
        <f t="shared" si="138"/>
        <v>1.3.6.1.4.1.8072.3400.4.2.6.51.0</v>
      </c>
      <c r="P653" t="s">
        <v>4031</v>
      </c>
      <c r="Q653" t="str">
        <f t="shared" si="139"/>
        <v>1.3.6.1.4.1.8072.3400.4.3.6.51.0</v>
      </c>
      <c r="R653" t="s">
        <v>4152</v>
      </c>
      <c r="S653" t="str">
        <f t="shared" si="140"/>
        <v>1.3.6.1.4.1.8072.3400.4.4.6.51.0</v>
      </c>
      <c r="T653" t="s">
        <v>4271</v>
      </c>
      <c r="W653" t="str">
        <f t="shared" si="141"/>
        <v>1.3.6.1.4.1.8072.3400.5.2.1.6.51.0</v>
      </c>
      <c r="X653" t="s">
        <v>8137</v>
      </c>
      <c r="Y653" t="str">
        <f t="shared" si="142"/>
        <v>1.3.6.1.4.1.8072.3400.5.2.2.6.51.0</v>
      </c>
      <c r="Z653" t="s">
        <v>7417</v>
      </c>
      <c r="AA653" t="str">
        <f t="shared" si="143"/>
        <v>1.3.6.1.4.1.8072.3400.5.2.3.6.51.0</v>
      </c>
      <c r="AB653" t="s">
        <v>6697</v>
      </c>
      <c r="AC653" t="str">
        <f t="shared" si="144"/>
        <v>1.3.6.1.4.1.8072.3400.5.2.4.6.51.0</v>
      </c>
      <c r="AD653" t="s">
        <v>5977</v>
      </c>
    </row>
    <row r="654" spans="13:30">
      <c r="M654" t="str">
        <f t="shared" si="137"/>
        <v>1.3.6.1.4.1.8072.3400.4.1.6.52.0</v>
      </c>
      <c r="N654" t="s">
        <v>3912</v>
      </c>
      <c r="O654" t="str">
        <f t="shared" si="138"/>
        <v>1.3.6.1.4.1.8072.3400.4.2.6.52.0</v>
      </c>
      <c r="P654" t="s">
        <v>4032</v>
      </c>
      <c r="Q654" t="str">
        <f t="shared" si="139"/>
        <v>1.3.6.1.4.1.8072.3400.4.3.6.52.0</v>
      </c>
      <c r="R654" t="s">
        <v>4153</v>
      </c>
      <c r="S654" t="str">
        <f t="shared" si="140"/>
        <v>1.3.6.1.4.1.8072.3400.4.4.6.52.0</v>
      </c>
      <c r="T654" t="s">
        <v>4272</v>
      </c>
      <c r="W654" t="str">
        <f t="shared" si="141"/>
        <v>1.3.6.1.4.1.8072.3400.5.2.1.6.52.0</v>
      </c>
      <c r="X654" t="s">
        <v>8138</v>
      </c>
      <c r="Y654" t="str">
        <f t="shared" si="142"/>
        <v>1.3.6.1.4.1.8072.3400.5.2.2.6.52.0</v>
      </c>
      <c r="Z654" t="s">
        <v>7418</v>
      </c>
      <c r="AA654" t="str">
        <f t="shared" si="143"/>
        <v>1.3.6.1.4.1.8072.3400.5.2.3.6.52.0</v>
      </c>
      <c r="AB654" t="s">
        <v>6698</v>
      </c>
      <c r="AC654" t="str">
        <f t="shared" si="144"/>
        <v>1.3.6.1.4.1.8072.3400.5.2.4.6.52.0</v>
      </c>
      <c r="AD654" t="s">
        <v>5978</v>
      </c>
    </row>
    <row r="655" spans="13:30">
      <c r="M655" t="str">
        <f t="shared" si="137"/>
        <v>1.3.6.1.4.1.8072.3400.4.1.6.53.0</v>
      </c>
      <c r="N655" t="s">
        <v>3913</v>
      </c>
      <c r="O655" t="str">
        <f t="shared" si="138"/>
        <v>1.3.6.1.4.1.8072.3400.4.2.6.53.0</v>
      </c>
      <c r="P655" t="s">
        <v>4033</v>
      </c>
      <c r="Q655" t="str">
        <f t="shared" si="139"/>
        <v>1.3.6.1.4.1.8072.3400.4.3.6.53.0</v>
      </c>
      <c r="R655" t="s">
        <v>4154</v>
      </c>
      <c r="S655" t="str">
        <f t="shared" si="140"/>
        <v>1.3.6.1.4.1.8072.3400.4.4.6.53.0</v>
      </c>
      <c r="T655" t="s">
        <v>4273</v>
      </c>
      <c r="W655" t="str">
        <f t="shared" si="141"/>
        <v>1.3.6.1.4.1.8072.3400.5.2.1.6.53.0</v>
      </c>
      <c r="X655" t="s">
        <v>8139</v>
      </c>
      <c r="Y655" t="str">
        <f t="shared" si="142"/>
        <v>1.3.6.1.4.1.8072.3400.5.2.2.6.53.0</v>
      </c>
      <c r="Z655" t="s">
        <v>7419</v>
      </c>
      <c r="AA655" t="str">
        <f t="shared" si="143"/>
        <v>1.3.6.1.4.1.8072.3400.5.2.3.6.53.0</v>
      </c>
      <c r="AB655" t="s">
        <v>6699</v>
      </c>
      <c r="AC655" t="str">
        <f t="shared" si="144"/>
        <v>1.3.6.1.4.1.8072.3400.5.2.4.6.53.0</v>
      </c>
      <c r="AD655" t="s">
        <v>5979</v>
      </c>
    </row>
    <row r="656" spans="13:30">
      <c r="M656" t="str">
        <f t="shared" si="137"/>
        <v>1.3.6.1.4.1.8072.3400.4.1.6.54.0</v>
      </c>
      <c r="N656" t="s">
        <v>3914</v>
      </c>
      <c r="O656" t="str">
        <f t="shared" si="138"/>
        <v>1.3.6.1.4.1.8072.3400.4.2.6.54.0</v>
      </c>
      <c r="P656" t="s">
        <v>4034</v>
      </c>
      <c r="Q656" t="str">
        <f t="shared" si="139"/>
        <v>1.3.6.1.4.1.8072.3400.4.3.6.54.0</v>
      </c>
      <c r="R656" t="s">
        <v>4155</v>
      </c>
      <c r="S656" t="str">
        <f t="shared" si="140"/>
        <v>1.3.6.1.4.1.8072.3400.4.4.6.54.0</v>
      </c>
      <c r="T656" t="s">
        <v>4274</v>
      </c>
      <c r="W656" t="str">
        <f t="shared" si="141"/>
        <v>1.3.6.1.4.1.8072.3400.5.2.1.6.54.0</v>
      </c>
      <c r="X656" t="s">
        <v>8140</v>
      </c>
      <c r="Y656" t="str">
        <f t="shared" si="142"/>
        <v>1.3.6.1.4.1.8072.3400.5.2.2.6.54.0</v>
      </c>
      <c r="Z656" t="s">
        <v>7420</v>
      </c>
      <c r="AA656" t="str">
        <f t="shared" si="143"/>
        <v>1.3.6.1.4.1.8072.3400.5.2.3.6.54.0</v>
      </c>
      <c r="AB656" t="s">
        <v>6700</v>
      </c>
      <c r="AC656" t="str">
        <f t="shared" si="144"/>
        <v>1.3.6.1.4.1.8072.3400.5.2.4.6.54.0</v>
      </c>
      <c r="AD656" t="s">
        <v>5980</v>
      </c>
    </row>
    <row r="657" spans="13:30">
      <c r="M657" t="str">
        <f t="shared" si="137"/>
        <v>1.3.6.1.4.1.8072.3400.4.1.6.55.0</v>
      </c>
      <c r="N657" t="s">
        <v>3915</v>
      </c>
      <c r="O657" t="str">
        <f t="shared" si="138"/>
        <v>1.3.6.1.4.1.8072.3400.4.2.6.55.0</v>
      </c>
      <c r="P657" t="s">
        <v>4035</v>
      </c>
      <c r="Q657" t="str">
        <f t="shared" si="139"/>
        <v>1.3.6.1.4.1.8072.3400.4.3.6.55.0</v>
      </c>
      <c r="R657" t="s">
        <v>4156</v>
      </c>
      <c r="S657" t="str">
        <f t="shared" si="140"/>
        <v>1.3.6.1.4.1.8072.3400.4.4.6.55.0</v>
      </c>
      <c r="T657" t="s">
        <v>4275</v>
      </c>
      <c r="W657" t="str">
        <f t="shared" si="141"/>
        <v>1.3.6.1.4.1.8072.3400.5.2.1.6.55.0</v>
      </c>
      <c r="X657" t="s">
        <v>8141</v>
      </c>
      <c r="Y657" t="str">
        <f t="shared" si="142"/>
        <v>1.3.6.1.4.1.8072.3400.5.2.2.6.55.0</v>
      </c>
      <c r="Z657" t="s">
        <v>7421</v>
      </c>
      <c r="AA657" t="str">
        <f t="shared" si="143"/>
        <v>1.3.6.1.4.1.8072.3400.5.2.3.6.55.0</v>
      </c>
      <c r="AB657" t="s">
        <v>6701</v>
      </c>
      <c r="AC657" t="str">
        <f t="shared" si="144"/>
        <v>1.3.6.1.4.1.8072.3400.5.2.4.6.55.0</v>
      </c>
      <c r="AD657" t="s">
        <v>5981</v>
      </c>
    </row>
    <row r="658" spans="13:30">
      <c r="M658" t="str">
        <f t="shared" si="137"/>
        <v>1.3.6.1.4.1.8072.3400.4.1.6.56.0</v>
      </c>
      <c r="N658" t="s">
        <v>3916</v>
      </c>
      <c r="O658" t="str">
        <f t="shared" si="138"/>
        <v>1.3.6.1.4.1.8072.3400.4.2.6.56.0</v>
      </c>
      <c r="P658" t="s">
        <v>4036</v>
      </c>
      <c r="Q658" t="str">
        <f t="shared" si="139"/>
        <v>1.3.6.1.4.1.8072.3400.4.3.6.56.0</v>
      </c>
      <c r="R658" t="s">
        <v>4157</v>
      </c>
      <c r="S658" t="str">
        <f t="shared" si="140"/>
        <v>1.3.6.1.4.1.8072.3400.4.4.6.56.0</v>
      </c>
      <c r="T658" t="s">
        <v>4276</v>
      </c>
      <c r="W658" t="str">
        <f t="shared" si="141"/>
        <v>1.3.6.1.4.1.8072.3400.5.2.1.6.56.0</v>
      </c>
      <c r="X658" t="s">
        <v>8142</v>
      </c>
      <c r="Y658" t="str">
        <f t="shared" si="142"/>
        <v>1.3.6.1.4.1.8072.3400.5.2.2.6.56.0</v>
      </c>
      <c r="Z658" t="s">
        <v>7422</v>
      </c>
      <c r="AA658" t="str">
        <f t="shared" si="143"/>
        <v>1.3.6.1.4.1.8072.3400.5.2.3.6.56.0</v>
      </c>
      <c r="AB658" t="s">
        <v>6702</v>
      </c>
      <c r="AC658" t="str">
        <f t="shared" si="144"/>
        <v>1.3.6.1.4.1.8072.3400.5.2.4.6.56.0</v>
      </c>
      <c r="AD658" t="s">
        <v>5982</v>
      </c>
    </row>
    <row r="659" spans="13:30">
      <c r="M659" t="str">
        <f t="shared" si="137"/>
        <v>1.3.6.1.4.1.8072.3400.4.1.6.57.0</v>
      </c>
      <c r="N659" t="s">
        <v>3917</v>
      </c>
      <c r="O659" t="str">
        <f t="shared" si="138"/>
        <v>1.3.6.1.4.1.8072.3400.4.2.6.57.0</v>
      </c>
      <c r="P659" t="s">
        <v>4037</v>
      </c>
      <c r="Q659" t="str">
        <f t="shared" si="139"/>
        <v>1.3.6.1.4.1.8072.3400.4.3.6.57.0</v>
      </c>
      <c r="R659" t="s">
        <v>4158</v>
      </c>
      <c r="S659" t="str">
        <f t="shared" si="140"/>
        <v>1.3.6.1.4.1.8072.3400.4.4.6.57.0</v>
      </c>
      <c r="T659" t="s">
        <v>4277</v>
      </c>
      <c r="W659" t="str">
        <f t="shared" si="141"/>
        <v>1.3.6.1.4.1.8072.3400.5.2.1.6.57.0</v>
      </c>
      <c r="X659" t="s">
        <v>8143</v>
      </c>
      <c r="Y659" t="str">
        <f t="shared" si="142"/>
        <v>1.3.6.1.4.1.8072.3400.5.2.2.6.57.0</v>
      </c>
      <c r="Z659" t="s">
        <v>7423</v>
      </c>
      <c r="AA659" t="str">
        <f t="shared" si="143"/>
        <v>1.3.6.1.4.1.8072.3400.5.2.3.6.57.0</v>
      </c>
      <c r="AB659" t="s">
        <v>6703</v>
      </c>
      <c r="AC659" t="str">
        <f t="shared" si="144"/>
        <v>1.3.6.1.4.1.8072.3400.5.2.4.6.57.0</v>
      </c>
      <c r="AD659" t="s">
        <v>5983</v>
      </c>
    </row>
    <row r="660" spans="13:30">
      <c r="M660" t="str">
        <f t="shared" si="137"/>
        <v>1.3.6.1.4.1.8072.3400.4.1.6.58.0</v>
      </c>
      <c r="N660" t="s">
        <v>3918</v>
      </c>
      <c r="O660" t="str">
        <f t="shared" si="138"/>
        <v>1.3.6.1.4.1.8072.3400.4.2.6.58.0</v>
      </c>
      <c r="P660" t="s">
        <v>4038</v>
      </c>
      <c r="Q660" t="str">
        <f t="shared" si="139"/>
        <v>1.3.6.1.4.1.8072.3400.4.3.6.58.0</v>
      </c>
      <c r="R660" t="s">
        <v>4159</v>
      </c>
      <c r="S660" t="str">
        <f t="shared" si="140"/>
        <v>1.3.6.1.4.1.8072.3400.4.4.6.58.0</v>
      </c>
      <c r="T660" t="s">
        <v>4278</v>
      </c>
      <c r="W660" t="str">
        <f t="shared" si="141"/>
        <v>1.3.6.1.4.1.8072.3400.5.2.1.6.58.0</v>
      </c>
      <c r="X660" t="s">
        <v>8144</v>
      </c>
      <c r="Y660" t="str">
        <f t="shared" si="142"/>
        <v>1.3.6.1.4.1.8072.3400.5.2.2.6.58.0</v>
      </c>
      <c r="Z660" t="s">
        <v>7424</v>
      </c>
      <c r="AA660" t="str">
        <f t="shared" si="143"/>
        <v>1.3.6.1.4.1.8072.3400.5.2.3.6.58.0</v>
      </c>
      <c r="AB660" t="s">
        <v>6704</v>
      </c>
      <c r="AC660" t="str">
        <f t="shared" si="144"/>
        <v>1.3.6.1.4.1.8072.3400.5.2.4.6.58.0</v>
      </c>
      <c r="AD660" t="s">
        <v>5984</v>
      </c>
    </row>
    <row r="661" spans="13:30">
      <c r="M661" t="str">
        <f t="shared" si="137"/>
        <v>1.3.6.1.4.1.8072.3400.4.1.6.59.0</v>
      </c>
      <c r="N661" t="s">
        <v>3919</v>
      </c>
      <c r="O661" t="str">
        <f t="shared" si="138"/>
        <v>1.3.6.1.4.1.8072.3400.4.2.6.59.0</v>
      </c>
      <c r="P661" t="s">
        <v>4039</v>
      </c>
      <c r="Q661" t="str">
        <f t="shared" si="139"/>
        <v>1.3.6.1.4.1.8072.3400.4.3.6.59.0</v>
      </c>
      <c r="R661" t="s">
        <v>4160</v>
      </c>
      <c r="S661" t="str">
        <f t="shared" si="140"/>
        <v>1.3.6.1.4.1.8072.3400.4.4.6.59.0</v>
      </c>
      <c r="T661" t="s">
        <v>4279</v>
      </c>
      <c r="W661" t="str">
        <f t="shared" si="141"/>
        <v>1.3.6.1.4.1.8072.3400.5.2.1.6.59.0</v>
      </c>
      <c r="X661" t="s">
        <v>8145</v>
      </c>
      <c r="Y661" t="str">
        <f t="shared" si="142"/>
        <v>1.3.6.1.4.1.8072.3400.5.2.2.6.59.0</v>
      </c>
      <c r="Z661" t="s">
        <v>7425</v>
      </c>
      <c r="AA661" t="str">
        <f t="shared" si="143"/>
        <v>1.3.6.1.4.1.8072.3400.5.2.3.6.59.0</v>
      </c>
      <c r="AB661" t="s">
        <v>6705</v>
      </c>
      <c r="AC661" t="str">
        <f t="shared" si="144"/>
        <v>1.3.6.1.4.1.8072.3400.5.2.4.6.59.0</v>
      </c>
      <c r="AD661" t="s">
        <v>5985</v>
      </c>
    </row>
    <row r="662" spans="13:30">
      <c r="M662" t="str">
        <f t="shared" si="137"/>
        <v>1.3.6.1.4.1.8072.3400.4.1.6.60.0</v>
      </c>
      <c r="N662" t="s">
        <v>3920</v>
      </c>
      <c r="O662" t="str">
        <f t="shared" si="138"/>
        <v>1.3.6.1.4.1.8072.3400.4.2.6.60.0</v>
      </c>
      <c r="P662" t="s">
        <v>4040</v>
      </c>
      <c r="Q662" t="str">
        <f t="shared" si="139"/>
        <v>1.3.6.1.4.1.8072.3400.4.3.6.60.0</v>
      </c>
      <c r="R662" t="s">
        <v>4161</v>
      </c>
      <c r="S662" t="str">
        <f t="shared" si="140"/>
        <v>1.3.6.1.4.1.8072.3400.4.4.6.60.0</v>
      </c>
      <c r="T662" t="s">
        <v>4280</v>
      </c>
      <c r="W662" t="str">
        <f t="shared" si="141"/>
        <v>1.3.6.1.4.1.8072.3400.5.2.1.6.60.0</v>
      </c>
      <c r="X662" t="s">
        <v>8146</v>
      </c>
      <c r="Y662" t="str">
        <f t="shared" si="142"/>
        <v>1.3.6.1.4.1.8072.3400.5.2.2.6.60.0</v>
      </c>
      <c r="Z662" t="s">
        <v>7426</v>
      </c>
      <c r="AA662" t="str">
        <f t="shared" si="143"/>
        <v>1.3.6.1.4.1.8072.3400.5.2.3.6.60.0</v>
      </c>
      <c r="AB662" t="s">
        <v>6706</v>
      </c>
      <c r="AC662" t="str">
        <f t="shared" si="144"/>
        <v>1.3.6.1.4.1.8072.3400.5.2.4.6.60.0</v>
      </c>
      <c r="AD662" t="s">
        <v>5986</v>
      </c>
    </row>
    <row r="663" spans="13:30">
      <c r="M663" t="str">
        <f t="shared" si="137"/>
        <v>1.3.6.1.4.1.8072.3400.4.1.6.61.0</v>
      </c>
      <c r="N663" t="s">
        <v>3921</v>
      </c>
      <c r="O663" t="str">
        <f t="shared" si="138"/>
        <v>1.3.6.1.4.1.8072.3400.4.2.6.61.0</v>
      </c>
      <c r="P663" t="s">
        <v>4041</v>
      </c>
      <c r="Q663" t="str">
        <f t="shared" si="139"/>
        <v>1.3.6.1.4.1.8072.3400.4.3.6.61.0</v>
      </c>
      <c r="R663" t="s">
        <v>4162</v>
      </c>
      <c r="S663" t="str">
        <f t="shared" si="140"/>
        <v>1.3.6.1.4.1.8072.3400.4.4.6.61.0</v>
      </c>
      <c r="T663" t="s">
        <v>4281</v>
      </c>
      <c r="W663" t="str">
        <f t="shared" si="141"/>
        <v>1.3.6.1.4.1.8072.3400.5.2.1.6.61.0</v>
      </c>
      <c r="X663" t="s">
        <v>8147</v>
      </c>
      <c r="Y663" t="str">
        <f t="shared" si="142"/>
        <v>1.3.6.1.4.1.8072.3400.5.2.2.6.61.0</v>
      </c>
      <c r="Z663" t="s">
        <v>7427</v>
      </c>
      <c r="AA663" t="str">
        <f t="shared" si="143"/>
        <v>1.3.6.1.4.1.8072.3400.5.2.3.6.61.0</v>
      </c>
      <c r="AB663" t="s">
        <v>6707</v>
      </c>
      <c r="AC663" t="str">
        <f t="shared" si="144"/>
        <v>1.3.6.1.4.1.8072.3400.5.2.4.6.61.0</v>
      </c>
      <c r="AD663" t="s">
        <v>5987</v>
      </c>
    </row>
    <row r="664" spans="13:30">
      <c r="M664" t="str">
        <f>"1.3.6.1.4.1.8072.3400.4.1.6."&amp;TEXT(ROW(A62),"0")&amp;".0"</f>
        <v>1.3.6.1.4.1.8072.3400.4.1.6.62.0</v>
      </c>
      <c r="N664" t="s">
        <v>3922</v>
      </c>
      <c r="O664" t="str">
        <f t="shared" si="138"/>
        <v>1.3.6.1.4.1.8072.3400.4.2.6.62.0</v>
      </c>
      <c r="P664" t="s">
        <v>4042</v>
      </c>
      <c r="Q664" t="str">
        <f t="shared" si="139"/>
        <v>1.3.6.1.4.1.8072.3400.4.3.6.62.0</v>
      </c>
      <c r="R664" t="s">
        <v>4163</v>
      </c>
      <c r="S664" t="str">
        <f t="shared" si="140"/>
        <v>1.3.6.1.4.1.8072.3400.4.4.6.62.0</v>
      </c>
      <c r="T664" t="s">
        <v>4282</v>
      </c>
      <c r="W664" t="str">
        <f t="shared" si="141"/>
        <v>1.3.6.1.4.1.8072.3400.5.2.1.6.62.0</v>
      </c>
      <c r="X664" t="s">
        <v>8148</v>
      </c>
      <c r="Y664" t="str">
        <f t="shared" si="142"/>
        <v>1.3.6.1.4.1.8072.3400.5.2.2.6.62.0</v>
      </c>
      <c r="Z664" t="s">
        <v>7428</v>
      </c>
      <c r="AA664" t="str">
        <f t="shared" si="143"/>
        <v>1.3.6.1.4.1.8072.3400.5.2.3.6.62.0</v>
      </c>
      <c r="AB664" t="s">
        <v>6708</v>
      </c>
      <c r="AC664" t="str">
        <f t="shared" si="144"/>
        <v>1.3.6.1.4.1.8072.3400.5.2.4.6.62.0</v>
      </c>
      <c r="AD664" t="s">
        <v>5988</v>
      </c>
    </row>
    <row r="665" spans="13:30">
      <c r="M665" t="str">
        <f t="shared" si="137"/>
        <v>1.3.6.1.4.1.8072.3400.4.1.6.63.0</v>
      </c>
      <c r="N665" t="s">
        <v>3923</v>
      </c>
      <c r="O665" t="str">
        <f t="shared" si="138"/>
        <v>1.3.6.1.4.1.8072.3400.4.2.6.63.0</v>
      </c>
      <c r="P665" t="s">
        <v>4043</v>
      </c>
      <c r="Q665" t="str">
        <f t="shared" si="139"/>
        <v>1.3.6.1.4.1.8072.3400.4.3.6.63.0</v>
      </c>
      <c r="R665" t="s">
        <v>4164</v>
      </c>
      <c r="S665" t="str">
        <f t="shared" si="140"/>
        <v>1.3.6.1.4.1.8072.3400.4.4.6.63.0</v>
      </c>
      <c r="T665" t="s">
        <v>4283</v>
      </c>
      <c r="W665" t="str">
        <f t="shared" si="141"/>
        <v>1.3.6.1.4.1.8072.3400.5.2.1.6.63.0</v>
      </c>
      <c r="X665" t="s">
        <v>8149</v>
      </c>
      <c r="Y665" t="str">
        <f t="shared" si="142"/>
        <v>1.3.6.1.4.1.8072.3400.5.2.2.6.63.0</v>
      </c>
      <c r="Z665" t="s">
        <v>7429</v>
      </c>
      <c r="AA665" t="str">
        <f t="shared" si="143"/>
        <v>1.3.6.1.4.1.8072.3400.5.2.3.6.63.0</v>
      </c>
      <c r="AB665" t="s">
        <v>6709</v>
      </c>
      <c r="AC665" t="str">
        <f t="shared" si="144"/>
        <v>1.3.6.1.4.1.8072.3400.5.2.4.6.63.0</v>
      </c>
      <c r="AD665" t="s">
        <v>5989</v>
      </c>
    </row>
    <row r="666" spans="13:30">
      <c r="M666" t="str">
        <f t="shared" si="137"/>
        <v>1.3.6.1.4.1.8072.3400.4.1.6.64.0</v>
      </c>
      <c r="N666" t="s">
        <v>3924</v>
      </c>
      <c r="O666" t="str">
        <f t="shared" si="138"/>
        <v>1.3.6.1.4.1.8072.3400.4.2.6.64.0</v>
      </c>
      <c r="P666" t="s">
        <v>4044</v>
      </c>
      <c r="Q666" t="str">
        <f t="shared" si="139"/>
        <v>1.3.6.1.4.1.8072.3400.4.3.6.64.0</v>
      </c>
      <c r="R666" t="s">
        <v>4165</v>
      </c>
      <c r="S666" t="str">
        <f t="shared" si="140"/>
        <v>1.3.6.1.4.1.8072.3400.4.4.6.64.0</v>
      </c>
      <c r="T666" t="s">
        <v>4284</v>
      </c>
      <c r="W666" t="str">
        <f t="shared" si="141"/>
        <v>1.3.6.1.4.1.8072.3400.5.2.1.6.64.0</v>
      </c>
      <c r="X666" t="s">
        <v>8150</v>
      </c>
      <c r="Y666" t="str">
        <f t="shared" si="142"/>
        <v>1.3.6.1.4.1.8072.3400.5.2.2.6.64.0</v>
      </c>
      <c r="Z666" t="s">
        <v>7430</v>
      </c>
      <c r="AA666" t="str">
        <f t="shared" si="143"/>
        <v>1.3.6.1.4.1.8072.3400.5.2.3.6.64.0</v>
      </c>
      <c r="AB666" t="s">
        <v>6710</v>
      </c>
      <c r="AC666" t="str">
        <f t="shared" si="144"/>
        <v>1.3.6.1.4.1.8072.3400.5.2.4.6.64.0</v>
      </c>
      <c r="AD666" t="s">
        <v>5990</v>
      </c>
    </row>
    <row r="667" spans="13:30">
      <c r="M667" t="str">
        <f t="shared" si="137"/>
        <v>1.3.6.1.4.1.8072.3400.4.1.6.65.0</v>
      </c>
      <c r="N667" t="s">
        <v>3925</v>
      </c>
      <c r="O667" t="str">
        <f t="shared" si="138"/>
        <v>1.3.6.1.4.1.8072.3400.4.2.6.65.0</v>
      </c>
      <c r="P667" t="s">
        <v>4045</v>
      </c>
      <c r="Q667" t="str">
        <f t="shared" si="139"/>
        <v>1.3.6.1.4.1.8072.3400.4.3.6.65.0</v>
      </c>
      <c r="R667" t="s">
        <v>4166</v>
      </c>
      <c r="S667" t="str">
        <f t="shared" si="140"/>
        <v>1.3.6.1.4.1.8072.3400.4.4.6.65.0</v>
      </c>
      <c r="T667" t="s">
        <v>4285</v>
      </c>
      <c r="W667" t="str">
        <f t="shared" si="141"/>
        <v>1.3.6.1.4.1.8072.3400.5.2.1.6.65.0</v>
      </c>
      <c r="X667" t="s">
        <v>8151</v>
      </c>
      <c r="Y667" t="str">
        <f t="shared" si="142"/>
        <v>1.3.6.1.4.1.8072.3400.5.2.2.6.65.0</v>
      </c>
      <c r="Z667" t="s">
        <v>7431</v>
      </c>
      <c r="AA667" t="str">
        <f t="shared" si="143"/>
        <v>1.3.6.1.4.1.8072.3400.5.2.3.6.65.0</v>
      </c>
      <c r="AB667" t="s">
        <v>6711</v>
      </c>
      <c r="AC667" t="str">
        <f t="shared" si="144"/>
        <v>1.3.6.1.4.1.8072.3400.5.2.4.6.65.0</v>
      </c>
      <c r="AD667" t="s">
        <v>5991</v>
      </c>
    </row>
    <row r="668" spans="13:30">
      <c r="M668" t="str">
        <f t="shared" ref="M668:M672" si="145">"1.3.6.1.4.1.8072.3400.4.1.6."&amp;TEXT(ROW(A66),"0")&amp;".0"</f>
        <v>1.3.6.1.4.1.8072.3400.4.1.6.66.0</v>
      </c>
      <c r="N668" t="s">
        <v>3926</v>
      </c>
      <c r="O668" t="str">
        <f t="shared" ref="O668:O722" si="146">"1.3.6.1.4.1.8072.3400.4.2.6."&amp;TEXT(ROW(A66),"0")&amp;".0"</f>
        <v>1.3.6.1.4.1.8072.3400.4.2.6.66.0</v>
      </c>
      <c r="P668" t="s">
        <v>4046</v>
      </c>
      <c r="Q668" t="str">
        <f t="shared" ref="Q668:Q722" si="147">"1.3.6.1.4.1.8072.3400.4.3.6."&amp;TEXT(ROW(A66),"0")&amp;".0"</f>
        <v>1.3.6.1.4.1.8072.3400.4.3.6.66.0</v>
      </c>
      <c r="R668" t="s">
        <v>4167</v>
      </c>
      <c r="S668" t="str">
        <f t="shared" ref="S668:S722" si="148">"1.3.6.1.4.1.8072.3400.4.4.6."&amp;TEXT(ROW(A66),"0")&amp;".0"</f>
        <v>1.3.6.1.4.1.8072.3400.4.4.6.66.0</v>
      </c>
      <c r="T668" t="s">
        <v>4286</v>
      </c>
      <c r="W668" t="str">
        <f t="shared" ref="W668:W722" si="149">"1.3.6.1.4.1.8072.3400.5.2.1.6."&amp;TEXT(ROW(K66),"0")&amp;".0"</f>
        <v>1.3.6.1.4.1.8072.3400.5.2.1.6.66.0</v>
      </c>
      <c r="X668" t="s">
        <v>8152</v>
      </c>
      <c r="Y668" t="str">
        <f t="shared" ref="Y668:Y722" si="150">"1.3.6.1.4.1.8072.3400.5.2.2.6."&amp;TEXT(ROW(M66),"0")&amp;".0"</f>
        <v>1.3.6.1.4.1.8072.3400.5.2.2.6.66.0</v>
      </c>
      <c r="Z668" t="s">
        <v>7432</v>
      </c>
      <c r="AA668" t="str">
        <f t="shared" ref="AA668:AA722" si="151">"1.3.6.1.4.1.8072.3400.5.2.3.6."&amp;TEXT(ROW(O66),"0")&amp;".0"</f>
        <v>1.3.6.1.4.1.8072.3400.5.2.3.6.66.0</v>
      </c>
      <c r="AB668" t="s">
        <v>6712</v>
      </c>
      <c r="AC668" t="str">
        <f t="shared" ref="AC668:AC722" si="152">"1.3.6.1.4.1.8072.3400.5.2.4.6."&amp;TEXT(ROW(Q66),"0")&amp;".0"</f>
        <v>1.3.6.1.4.1.8072.3400.5.2.4.6.66.0</v>
      </c>
      <c r="AD668" t="s">
        <v>5992</v>
      </c>
    </row>
    <row r="669" spans="13:30">
      <c r="M669" t="str">
        <f t="shared" si="145"/>
        <v>1.3.6.1.4.1.8072.3400.4.1.6.67.0</v>
      </c>
      <c r="N669" t="s">
        <v>3927</v>
      </c>
      <c r="O669" t="str">
        <f t="shared" si="146"/>
        <v>1.3.6.1.4.1.8072.3400.4.2.6.67.0</v>
      </c>
      <c r="P669" t="s">
        <v>4047</v>
      </c>
      <c r="Q669" t="str">
        <f t="shared" si="147"/>
        <v>1.3.6.1.4.1.8072.3400.4.3.6.67.0</v>
      </c>
      <c r="R669" t="s">
        <v>4168</v>
      </c>
      <c r="S669" t="str">
        <f t="shared" si="148"/>
        <v>1.3.6.1.4.1.8072.3400.4.4.6.67.0</v>
      </c>
      <c r="T669" t="s">
        <v>4287</v>
      </c>
      <c r="W669" t="str">
        <f t="shared" si="149"/>
        <v>1.3.6.1.4.1.8072.3400.5.2.1.6.67.0</v>
      </c>
      <c r="X669" t="s">
        <v>8153</v>
      </c>
      <c r="Y669" t="str">
        <f t="shared" si="150"/>
        <v>1.3.6.1.4.1.8072.3400.5.2.2.6.67.0</v>
      </c>
      <c r="Z669" t="s">
        <v>7433</v>
      </c>
      <c r="AA669" t="str">
        <f t="shared" si="151"/>
        <v>1.3.6.1.4.1.8072.3400.5.2.3.6.67.0</v>
      </c>
      <c r="AB669" t="s">
        <v>6713</v>
      </c>
      <c r="AC669" t="str">
        <f t="shared" si="152"/>
        <v>1.3.6.1.4.1.8072.3400.5.2.4.6.67.0</v>
      </c>
      <c r="AD669" t="s">
        <v>5993</v>
      </c>
    </row>
    <row r="670" spans="13:30">
      <c r="M670" t="str">
        <f t="shared" si="145"/>
        <v>1.3.6.1.4.1.8072.3400.4.1.6.68.0</v>
      </c>
      <c r="N670" t="s">
        <v>3928</v>
      </c>
      <c r="O670" t="str">
        <f t="shared" si="146"/>
        <v>1.3.6.1.4.1.8072.3400.4.2.6.68.0</v>
      </c>
      <c r="P670" t="s">
        <v>4048</v>
      </c>
      <c r="Q670" t="str">
        <f t="shared" si="147"/>
        <v>1.3.6.1.4.1.8072.3400.4.3.6.68.0</v>
      </c>
      <c r="R670" t="s">
        <v>4169</v>
      </c>
      <c r="S670" t="str">
        <f t="shared" si="148"/>
        <v>1.3.6.1.4.1.8072.3400.4.4.6.68.0</v>
      </c>
      <c r="T670" t="s">
        <v>4288</v>
      </c>
      <c r="W670" t="str">
        <f t="shared" si="149"/>
        <v>1.3.6.1.4.1.8072.3400.5.2.1.6.68.0</v>
      </c>
      <c r="X670" t="s">
        <v>8154</v>
      </c>
      <c r="Y670" t="str">
        <f t="shared" si="150"/>
        <v>1.3.6.1.4.1.8072.3400.5.2.2.6.68.0</v>
      </c>
      <c r="Z670" t="s">
        <v>7434</v>
      </c>
      <c r="AA670" t="str">
        <f t="shared" si="151"/>
        <v>1.3.6.1.4.1.8072.3400.5.2.3.6.68.0</v>
      </c>
      <c r="AB670" t="s">
        <v>6714</v>
      </c>
      <c r="AC670" t="str">
        <f t="shared" si="152"/>
        <v>1.3.6.1.4.1.8072.3400.5.2.4.6.68.0</v>
      </c>
      <c r="AD670" t="s">
        <v>5994</v>
      </c>
    </row>
    <row r="671" spans="13:30">
      <c r="M671" t="str">
        <f t="shared" si="145"/>
        <v>1.3.6.1.4.1.8072.3400.4.1.6.69.0</v>
      </c>
      <c r="N671" t="s">
        <v>3929</v>
      </c>
      <c r="O671" t="str">
        <f t="shared" si="146"/>
        <v>1.3.6.1.4.1.8072.3400.4.2.6.69.0</v>
      </c>
      <c r="P671" t="s">
        <v>4049</v>
      </c>
      <c r="Q671" t="str">
        <f t="shared" si="147"/>
        <v>1.3.6.1.4.1.8072.3400.4.3.6.69.0</v>
      </c>
      <c r="R671" t="s">
        <v>4170</v>
      </c>
      <c r="S671" t="str">
        <f t="shared" si="148"/>
        <v>1.3.6.1.4.1.8072.3400.4.4.6.69.0</v>
      </c>
      <c r="T671" t="s">
        <v>4289</v>
      </c>
      <c r="W671" t="str">
        <f t="shared" si="149"/>
        <v>1.3.6.1.4.1.8072.3400.5.2.1.6.69.0</v>
      </c>
      <c r="X671" t="s">
        <v>8155</v>
      </c>
      <c r="Y671" t="str">
        <f t="shared" si="150"/>
        <v>1.3.6.1.4.1.8072.3400.5.2.2.6.69.0</v>
      </c>
      <c r="Z671" t="s">
        <v>7435</v>
      </c>
      <c r="AA671" t="str">
        <f t="shared" si="151"/>
        <v>1.3.6.1.4.1.8072.3400.5.2.3.6.69.0</v>
      </c>
      <c r="AB671" t="s">
        <v>6715</v>
      </c>
      <c r="AC671" t="str">
        <f t="shared" si="152"/>
        <v>1.3.6.1.4.1.8072.3400.5.2.4.6.69.0</v>
      </c>
      <c r="AD671" t="s">
        <v>5995</v>
      </c>
    </row>
    <row r="672" spans="13:30">
      <c r="M672" t="str">
        <f t="shared" si="145"/>
        <v>1.3.6.1.4.1.8072.3400.4.1.6.70.0</v>
      </c>
      <c r="N672" t="s">
        <v>3930</v>
      </c>
      <c r="O672" t="str">
        <f t="shared" si="146"/>
        <v>1.3.6.1.4.1.8072.3400.4.2.6.70.0</v>
      </c>
      <c r="P672" t="s">
        <v>4050</v>
      </c>
      <c r="Q672" t="str">
        <f t="shared" si="147"/>
        <v>1.3.6.1.4.1.8072.3400.4.3.6.70.0</v>
      </c>
      <c r="R672" t="s">
        <v>4171</v>
      </c>
      <c r="S672" t="str">
        <f t="shared" si="148"/>
        <v>1.3.6.1.4.1.8072.3400.4.4.6.70.0</v>
      </c>
      <c r="T672" t="s">
        <v>4290</v>
      </c>
      <c r="W672" t="str">
        <f t="shared" si="149"/>
        <v>1.3.6.1.4.1.8072.3400.5.2.1.6.70.0</v>
      </c>
      <c r="X672" t="s">
        <v>8156</v>
      </c>
      <c r="Y672" t="str">
        <f t="shared" si="150"/>
        <v>1.3.6.1.4.1.8072.3400.5.2.2.6.70.0</v>
      </c>
      <c r="Z672" t="s">
        <v>7436</v>
      </c>
      <c r="AA672" t="str">
        <f t="shared" si="151"/>
        <v>1.3.6.1.4.1.8072.3400.5.2.3.6.70.0</v>
      </c>
      <c r="AB672" t="s">
        <v>6716</v>
      </c>
      <c r="AC672" t="str">
        <f t="shared" si="152"/>
        <v>1.3.6.1.4.1.8072.3400.5.2.4.6.70.0</v>
      </c>
      <c r="AD672" t="s">
        <v>5996</v>
      </c>
    </row>
    <row r="673" spans="13:30">
      <c r="M673" t="str">
        <f>"1.3.6.1.4.1.8072.3400.4.1.6."&amp;TEXT(ROW(A71),"0")&amp;".0"</f>
        <v>1.3.6.1.4.1.8072.3400.4.1.6.71.0</v>
      </c>
      <c r="N673" t="s">
        <v>3931</v>
      </c>
      <c r="O673" t="str">
        <f t="shared" si="146"/>
        <v>1.3.6.1.4.1.8072.3400.4.2.6.71.0</v>
      </c>
      <c r="P673" t="s">
        <v>4051</v>
      </c>
      <c r="Q673" t="str">
        <f t="shared" si="147"/>
        <v>1.3.6.1.4.1.8072.3400.4.3.6.71.0</v>
      </c>
      <c r="R673" t="s">
        <v>4172</v>
      </c>
      <c r="S673" t="str">
        <f t="shared" si="148"/>
        <v>1.3.6.1.4.1.8072.3400.4.4.6.71.0</v>
      </c>
      <c r="T673" t="s">
        <v>4291</v>
      </c>
      <c r="W673" t="str">
        <f t="shared" si="149"/>
        <v>1.3.6.1.4.1.8072.3400.5.2.1.6.71.0</v>
      </c>
      <c r="X673" t="s">
        <v>8157</v>
      </c>
      <c r="Y673" t="str">
        <f t="shared" si="150"/>
        <v>1.3.6.1.4.1.8072.3400.5.2.2.6.71.0</v>
      </c>
      <c r="Z673" t="s">
        <v>7437</v>
      </c>
      <c r="AA673" t="str">
        <f t="shared" si="151"/>
        <v>1.3.6.1.4.1.8072.3400.5.2.3.6.71.0</v>
      </c>
      <c r="AB673" t="s">
        <v>6717</v>
      </c>
      <c r="AC673" t="str">
        <f t="shared" si="152"/>
        <v>1.3.6.1.4.1.8072.3400.5.2.4.6.71.0</v>
      </c>
      <c r="AD673" t="s">
        <v>5997</v>
      </c>
    </row>
    <row r="674" spans="13:30">
      <c r="M674" t="str">
        <f t="shared" ref="M674:M704" si="153">"1.3.6.1.4.1.8072.3400.4.1.6."&amp;TEXT(ROW(A72),"0")&amp;".0"</f>
        <v>1.3.6.1.4.1.8072.3400.4.1.6.72.0</v>
      </c>
      <c r="N674" t="s">
        <v>3932</v>
      </c>
      <c r="O674" t="str">
        <f t="shared" si="146"/>
        <v>1.3.6.1.4.1.8072.3400.4.2.6.72.0</v>
      </c>
      <c r="P674" t="s">
        <v>4052</v>
      </c>
      <c r="Q674" t="str">
        <f t="shared" si="147"/>
        <v>1.3.6.1.4.1.8072.3400.4.3.6.72.0</v>
      </c>
      <c r="R674" t="s">
        <v>4173</v>
      </c>
      <c r="S674" t="str">
        <f t="shared" si="148"/>
        <v>1.3.6.1.4.1.8072.3400.4.4.6.72.0</v>
      </c>
      <c r="T674" t="s">
        <v>4292</v>
      </c>
      <c r="W674" t="str">
        <f t="shared" si="149"/>
        <v>1.3.6.1.4.1.8072.3400.5.2.1.6.72.0</v>
      </c>
      <c r="X674" t="s">
        <v>8158</v>
      </c>
      <c r="Y674" t="str">
        <f t="shared" si="150"/>
        <v>1.3.6.1.4.1.8072.3400.5.2.2.6.72.0</v>
      </c>
      <c r="Z674" t="s">
        <v>7438</v>
      </c>
      <c r="AA674" t="str">
        <f t="shared" si="151"/>
        <v>1.3.6.1.4.1.8072.3400.5.2.3.6.72.0</v>
      </c>
      <c r="AB674" t="s">
        <v>6718</v>
      </c>
      <c r="AC674" t="str">
        <f t="shared" si="152"/>
        <v>1.3.6.1.4.1.8072.3400.5.2.4.6.72.0</v>
      </c>
      <c r="AD674" t="s">
        <v>5998</v>
      </c>
    </row>
    <row r="675" spans="13:30">
      <c r="M675" t="str">
        <f t="shared" si="153"/>
        <v>1.3.6.1.4.1.8072.3400.4.1.6.73.0</v>
      </c>
      <c r="N675" t="s">
        <v>3933</v>
      </c>
      <c r="O675" t="str">
        <f t="shared" si="146"/>
        <v>1.3.6.1.4.1.8072.3400.4.2.6.73.0</v>
      </c>
      <c r="P675" t="s">
        <v>4053</v>
      </c>
      <c r="Q675" t="str">
        <f t="shared" si="147"/>
        <v>1.3.6.1.4.1.8072.3400.4.3.6.73.0</v>
      </c>
      <c r="R675" t="s">
        <v>4174</v>
      </c>
      <c r="S675" t="str">
        <f t="shared" si="148"/>
        <v>1.3.6.1.4.1.8072.3400.4.4.6.73.0</v>
      </c>
      <c r="T675" t="s">
        <v>4293</v>
      </c>
      <c r="W675" t="str">
        <f t="shared" si="149"/>
        <v>1.3.6.1.4.1.8072.3400.5.2.1.6.73.0</v>
      </c>
      <c r="X675" t="s">
        <v>8159</v>
      </c>
      <c r="Y675" t="str">
        <f t="shared" si="150"/>
        <v>1.3.6.1.4.1.8072.3400.5.2.2.6.73.0</v>
      </c>
      <c r="Z675" t="s">
        <v>7439</v>
      </c>
      <c r="AA675" t="str">
        <f t="shared" si="151"/>
        <v>1.3.6.1.4.1.8072.3400.5.2.3.6.73.0</v>
      </c>
      <c r="AB675" t="s">
        <v>6719</v>
      </c>
      <c r="AC675" t="str">
        <f t="shared" si="152"/>
        <v>1.3.6.1.4.1.8072.3400.5.2.4.6.73.0</v>
      </c>
      <c r="AD675" t="s">
        <v>5999</v>
      </c>
    </row>
    <row r="676" spans="13:30">
      <c r="M676" t="str">
        <f t="shared" si="153"/>
        <v>1.3.6.1.4.1.8072.3400.4.1.6.74.0</v>
      </c>
      <c r="N676" t="s">
        <v>3934</v>
      </c>
      <c r="O676" t="str">
        <f t="shared" si="146"/>
        <v>1.3.6.1.4.1.8072.3400.4.2.6.74.0</v>
      </c>
      <c r="P676" t="s">
        <v>4054</v>
      </c>
      <c r="Q676" t="str">
        <f t="shared" si="147"/>
        <v>1.3.6.1.4.1.8072.3400.4.3.6.74.0</v>
      </c>
      <c r="R676" t="s">
        <v>4175</v>
      </c>
      <c r="S676" t="str">
        <f t="shared" si="148"/>
        <v>1.3.6.1.4.1.8072.3400.4.4.6.74.0</v>
      </c>
      <c r="T676" t="s">
        <v>4294</v>
      </c>
      <c r="W676" t="str">
        <f t="shared" si="149"/>
        <v>1.3.6.1.4.1.8072.3400.5.2.1.6.74.0</v>
      </c>
      <c r="X676" t="s">
        <v>8160</v>
      </c>
      <c r="Y676" t="str">
        <f t="shared" si="150"/>
        <v>1.3.6.1.4.1.8072.3400.5.2.2.6.74.0</v>
      </c>
      <c r="Z676" t="s">
        <v>7440</v>
      </c>
      <c r="AA676" t="str">
        <f t="shared" si="151"/>
        <v>1.3.6.1.4.1.8072.3400.5.2.3.6.74.0</v>
      </c>
      <c r="AB676" t="s">
        <v>6720</v>
      </c>
      <c r="AC676" t="str">
        <f t="shared" si="152"/>
        <v>1.3.6.1.4.1.8072.3400.5.2.4.6.74.0</v>
      </c>
      <c r="AD676" t="s">
        <v>6000</v>
      </c>
    </row>
    <row r="677" spans="13:30">
      <c r="M677" t="str">
        <f t="shared" si="153"/>
        <v>1.3.6.1.4.1.8072.3400.4.1.6.75.0</v>
      </c>
      <c r="N677" t="s">
        <v>3935</v>
      </c>
      <c r="O677" t="str">
        <f t="shared" si="146"/>
        <v>1.3.6.1.4.1.8072.3400.4.2.6.75.0</v>
      </c>
      <c r="P677" t="s">
        <v>4055</v>
      </c>
      <c r="Q677" t="str">
        <f t="shared" si="147"/>
        <v>1.3.6.1.4.1.8072.3400.4.3.6.75.0</v>
      </c>
      <c r="R677" t="s">
        <v>4176</v>
      </c>
      <c r="S677" t="str">
        <f t="shared" si="148"/>
        <v>1.3.6.1.4.1.8072.3400.4.4.6.75.0</v>
      </c>
      <c r="T677" t="s">
        <v>4295</v>
      </c>
      <c r="W677" t="str">
        <f t="shared" si="149"/>
        <v>1.3.6.1.4.1.8072.3400.5.2.1.6.75.0</v>
      </c>
      <c r="X677" t="s">
        <v>8161</v>
      </c>
      <c r="Y677" t="str">
        <f t="shared" si="150"/>
        <v>1.3.6.1.4.1.8072.3400.5.2.2.6.75.0</v>
      </c>
      <c r="Z677" t="s">
        <v>7441</v>
      </c>
      <c r="AA677" t="str">
        <f t="shared" si="151"/>
        <v>1.3.6.1.4.1.8072.3400.5.2.3.6.75.0</v>
      </c>
      <c r="AB677" t="s">
        <v>6721</v>
      </c>
      <c r="AC677" t="str">
        <f t="shared" si="152"/>
        <v>1.3.6.1.4.1.8072.3400.5.2.4.6.75.0</v>
      </c>
      <c r="AD677" t="s">
        <v>6001</v>
      </c>
    </row>
    <row r="678" spans="13:30">
      <c r="M678" t="str">
        <f t="shared" si="153"/>
        <v>1.3.6.1.4.1.8072.3400.4.1.6.76.0</v>
      </c>
      <c r="N678" t="s">
        <v>3936</v>
      </c>
      <c r="O678" t="str">
        <f t="shared" si="146"/>
        <v>1.3.6.1.4.1.8072.3400.4.2.6.76.0</v>
      </c>
      <c r="P678" t="s">
        <v>4056</v>
      </c>
      <c r="Q678" t="str">
        <f t="shared" si="147"/>
        <v>1.3.6.1.4.1.8072.3400.4.3.6.76.0</v>
      </c>
      <c r="R678" t="s">
        <v>4177</v>
      </c>
      <c r="S678" t="str">
        <f t="shared" si="148"/>
        <v>1.3.6.1.4.1.8072.3400.4.4.6.76.0</v>
      </c>
      <c r="T678" t="s">
        <v>4296</v>
      </c>
      <c r="W678" t="str">
        <f t="shared" si="149"/>
        <v>1.3.6.1.4.1.8072.3400.5.2.1.6.76.0</v>
      </c>
      <c r="X678" t="s">
        <v>8162</v>
      </c>
      <c r="Y678" t="str">
        <f t="shared" si="150"/>
        <v>1.3.6.1.4.1.8072.3400.5.2.2.6.76.0</v>
      </c>
      <c r="Z678" t="s">
        <v>7442</v>
      </c>
      <c r="AA678" t="str">
        <f t="shared" si="151"/>
        <v>1.3.6.1.4.1.8072.3400.5.2.3.6.76.0</v>
      </c>
      <c r="AB678" t="s">
        <v>6722</v>
      </c>
      <c r="AC678" t="str">
        <f t="shared" si="152"/>
        <v>1.3.6.1.4.1.8072.3400.5.2.4.6.76.0</v>
      </c>
      <c r="AD678" t="s">
        <v>6002</v>
      </c>
    </row>
    <row r="679" spans="13:30">
      <c r="M679" t="str">
        <f t="shared" si="153"/>
        <v>1.3.6.1.4.1.8072.3400.4.1.6.77.0</v>
      </c>
      <c r="N679" t="s">
        <v>3937</v>
      </c>
      <c r="O679" t="str">
        <f t="shared" si="146"/>
        <v>1.3.6.1.4.1.8072.3400.4.2.6.77.0</v>
      </c>
      <c r="P679" t="s">
        <v>4057</v>
      </c>
      <c r="Q679" t="str">
        <f t="shared" si="147"/>
        <v>1.3.6.1.4.1.8072.3400.4.3.6.77.0</v>
      </c>
      <c r="R679" t="s">
        <v>4178</v>
      </c>
      <c r="S679" t="str">
        <f t="shared" si="148"/>
        <v>1.3.6.1.4.1.8072.3400.4.4.6.77.0</v>
      </c>
      <c r="T679" t="s">
        <v>4297</v>
      </c>
      <c r="W679" t="str">
        <f t="shared" si="149"/>
        <v>1.3.6.1.4.1.8072.3400.5.2.1.6.77.0</v>
      </c>
      <c r="X679" t="s">
        <v>8163</v>
      </c>
      <c r="Y679" t="str">
        <f t="shared" si="150"/>
        <v>1.3.6.1.4.1.8072.3400.5.2.2.6.77.0</v>
      </c>
      <c r="Z679" t="s">
        <v>7443</v>
      </c>
      <c r="AA679" t="str">
        <f t="shared" si="151"/>
        <v>1.3.6.1.4.1.8072.3400.5.2.3.6.77.0</v>
      </c>
      <c r="AB679" t="s">
        <v>6723</v>
      </c>
      <c r="AC679" t="str">
        <f t="shared" si="152"/>
        <v>1.3.6.1.4.1.8072.3400.5.2.4.6.77.0</v>
      </c>
      <c r="AD679" t="s">
        <v>6003</v>
      </c>
    </row>
    <row r="680" spans="13:30">
      <c r="M680" t="str">
        <f t="shared" si="153"/>
        <v>1.3.6.1.4.1.8072.3400.4.1.6.78.0</v>
      </c>
      <c r="N680" t="s">
        <v>3938</v>
      </c>
      <c r="O680" t="str">
        <f t="shared" si="146"/>
        <v>1.3.6.1.4.1.8072.3400.4.2.6.78.0</v>
      </c>
      <c r="P680" t="s">
        <v>4058</v>
      </c>
      <c r="Q680" t="str">
        <f t="shared" si="147"/>
        <v>1.3.6.1.4.1.8072.3400.4.3.6.78.0</v>
      </c>
      <c r="R680" t="s">
        <v>4179</v>
      </c>
      <c r="S680" t="str">
        <f t="shared" si="148"/>
        <v>1.3.6.1.4.1.8072.3400.4.4.6.78.0</v>
      </c>
      <c r="T680" t="s">
        <v>4298</v>
      </c>
      <c r="W680" t="str">
        <f t="shared" si="149"/>
        <v>1.3.6.1.4.1.8072.3400.5.2.1.6.78.0</v>
      </c>
      <c r="X680" t="s">
        <v>8164</v>
      </c>
      <c r="Y680" t="str">
        <f t="shared" si="150"/>
        <v>1.3.6.1.4.1.8072.3400.5.2.2.6.78.0</v>
      </c>
      <c r="Z680" t="s">
        <v>7444</v>
      </c>
      <c r="AA680" t="str">
        <f t="shared" si="151"/>
        <v>1.3.6.1.4.1.8072.3400.5.2.3.6.78.0</v>
      </c>
      <c r="AB680" t="s">
        <v>6724</v>
      </c>
      <c r="AC680" t="str">
        <f t="shared" si="152"/>
        <v>1.3.6.1.4.1.8072.3400.5.2.4.6.78.0</v>
      </c>
      <c r="AD680" t="s">
        <v>6004</v>
      </c>
    </row>
    <row r="681" spans="13:30">
      <c r="M681" t="str">
        <f t="shared" si="153"/>
        <v>1.3.6.1.4.1.8072.3400.4.1.6.79.0</v>
      </c>
      <c r="N681" t="s">
        <v>3939</v>
      </c>
      <c r="O681" t="str">
        <f t="shared" si="146"/>
        <v>1.3.6.1.4.1.8072.3400.4.2.6.79.0</v>
      </c>
      <c r="P681" t="s">
        <v>4059</v>
      </c>
      <c r="Q681" t="str">
        <f t="shared" si="147"/>
        <v>1.3.6.1.4.1.8072.3400.4.3.6.79.0</v>
      </c>
      <c r="R681" t="s">
        <v>4180</v>
      </c>
      <c r="S681" t="str">
        <f t="shared" si="148"/>
        <v>1.3.6.1.4.1.8072.3400.4.4.6.79.0</v>
      </c>
      <c r="T681" t="s">
        <v>4299</v>
      </c>
      <c r="W681" t="str">
        <f t="shared" si="149"/>
        <v>1.3.6.1.4.1.8072.3400.5.2.1.6.79.0</v>
      </c>
      <c r="X681" t="s">
        <v>8165</v>
      </c>
      <c r="Y681" t="str">
        <f t="shared" si="150"/>
        <v>1.3.6.1.4.1.8072.3400.5.2.2.6.79.0</v>
      </c>
      <c r="Z681" t="s">
        <v>7445</v>
      </c>
      <c r="AA681" t="str">
        <f t="shared" si="151"/>
        <v>1.3.6.1.4.1.8072.3400.5.2.3.6.79.0</v>
      </c>
      <c r="AB681" t="s">
        <v>6725</v>
      </c>
      <c r="AC681" t="str">
        <f t="shared" si="152"/>
        <v>1.3.6.1.4.1.8072.3400.5.2.4.6.79.0</v>
      </c>
      <c r="AD681" t="s">
        <v>6005</v>
      </c>
    </row>
    <row r="682" spans="13:30">
      <c r="M682" t="str">
        <f t="shared" si="153"/>
        <v>1.3.6.1.4.1.8072.3400.4.1.6.80.0</v>
      </c>
      <c r="N682" t="s">
        <v>3940</v>
      </c>
      <c r="O682" t="str">
        <f t="shared" si="146"/>
        <v>1.3.6.1.4.1.8072.3400.4.2.6.80.0</v>
      </c>
      <c r="P682" t="s">
        <v>4060</v>
      </c>
      <c r="Q682" t="str">
        <f t="shared" si="147"/>
        <v>1.3.6.1.4.1.8072.3400.4.3.6.80.0</v>
      </c>
      <c r="R682" t="s">
        <v>4181</v>
      </c>
      <c r="S682" t="str">
        <f t="shared" si="148"/>
        <v>1.3.6.1.4.1.8072.3400.4.4.6.80.0</v>
      </c>
      <c r="T682" t="s">
        <v>4300</v>
      </c>
      <c r="W682" t="str">
        <f t="shared" si="149"/>
        <v>1.3.6.1.4.1.8072.3400.5.2.1.6.80.0</v>
      </c>
      <c r="X682" t="s">
        <v>8166</v>
      </c>
      <c r="Y682" t="str">
        <f t="shared" si="150"/>
        <v>1.3.6.1.4.1.8072.3400.5.2.2.6.80.0</v>
      </c>
      <c r="Z682" t="s">
        <v>7446</v>
      </c>
      <c r="AA682" t="str">
        <f t="shared" si="151"/>
        <v>1.3.6.1.4.1.8072.3400.5.2.3.6.80.0</v>
      </c>
      <c r="AB682" t="s">
        <v>6726</v>
      </c>
      <c r="AC682" t="str">
        <f t="shared" si="152"/>
        <v>1.3.6.1.4.1.8072.3400.5.2.4.6.80.0</v>
      </c>
      <c r="AD682" t="s">
        <v>6006</v>
      </c>
    </row>
    <row r="683" spans="13:30">
      <c r="M683" t="str">
        <f t="shared" si="153"/>
        <v>1.3.6.1.4.1.8072.3400.4.1.6.81.0</v>
      </c>
      <c r="N683" t="s">
        <v>3941</v>
      </c>
      <c r="O683" t="str">
        <f t="shared" si="146"/>
        <v>1.3.6.1.4.1.8072.3400.4.2.6.81.0</v>
      </c>
      <c r="P683" t="s">
        <v>4061</v>
      </c>
      <c r="Q683" t="str">
        <f t="shared" si="147"/>
        <v>1.3.6.1.4.1.8072.3400.4.3.6.81.0</v>
      </c>
      <c r="R683" t="s">
        <v>4182</v>
      </c>
      <c r="S683" t="str">
        <f t="shared" si="148"/>
        <v>1.3.6.1.4.1.8072.3400.4.4.6.81.0</v>
      </c>
      <c r="T683" t="s">
        <v>4301</v>
      </c>
      <c r="W683" t="str">
        <f t="shared" si="149"/>
        <v>1.3.6.1.4.1.8072.3400.5.2.1.6.81.0</v>
      </c>
      <c r="X683" t="s">
        <v>8167</v>
      </c>
      <c r="Y683" t="str">
        <f t="shared" si="150"/>
        <v>1.3.6.1.4.1.8072.3400.5.2.2.6.81.0</v>
      </c>
      <c r="Z683" t="s">
        <v>7447</v>
      </c>
      <c r="AA683" t="str">
        <f t="shared" si="151"/>
        <v>1.3.6.1.4.1.8072.3400.5.2.3.6.81.0</v>
      </c>
      <c r="AB683" t="s">
        <v>6727</v>
      </c>
      <c r="AC683" t="str">
        <f t="shared" si="152"/>
        <v>1.3.6.1.4.1.8072.3400.5.2.4.6.81.0</v>
      </c>
      <c r="AD683" t="s">
        <v>6007</v>
      </c>
    </row>
    <row r="684" spans="13:30">
      <c r="M684" t="str">
        <f t="shared" si="153"/>
        <v>1.3.6.1.4.1.8072.3400.4.1.6.82.0</v>
      </c>
      <c r="N684" t="s">
        <v>3942</v>
      </c>
      <c r="O684" t="str">
        <f t="shared" si="146"/>
        <v>1.3.6.1.4.1.8072.3400.4.2.6.82.0</v>
      </c>
      <c r="P684" t="s">
        <v>4062</v>
      </c>
      <c r="Q684" t="str">
        <f t="shared" si="147"/>
        <v>1.3.6.1.4.1.8072.3400.4.3.6.82.0</v>
      </c>
      <c r="R684" t="s">
        <v>4183</v>
      </c>
      <c r="S684" t="str">
        <f t="shared" si="148"/>
        <v>1.3.6.1.4.1.8072.3400.4.4.6.82.0</v>
      </c>
      <c r="T684" t="s">
        <v>4302</v>
      </c>
      <c r="W684" t="str">
        <f t="shared" si="149"/>
        <v>1.3.6.1.4.1.8072.3400.5.2.1.6.82.0</v>
      </c>
      <c r="X684" t="s">
        <v>8168</v>
      </c>
      <c r="Y684" t="str">
        <f t="shared" si="150"/>
        <v>1.3.6.1.4.1.8072.3400.5.2.2.6.82.0</v>
      </c>
      <c r="Z684" t="s">
        <v>7448</v>
      </c>
      <c r="AA684" t="str">
        <f t="shared" si="151"/>
        <v>1.3.6.1.4.1.8072.3400.5.2.3.6.82.0</v>
      </c>
      <c r="AB684" t="s">
        <v>6728</v>
      </c>
      <c r="AC684" t="str">
        <f t="shared" si="152"/>
        <v>1.3.6.1.4.1.8072.3400.5.2.4.6.82.0</v>
      </c>
      <c r="AD684" t="s">
        <v>6008</v>
      </c>
    </row>
    <row r="685" spans="13:30">
      <c r="M685" t="str">
        <f t="shared" si="153"/>
        <v>1.3.6.1.4.1.8072.3400.4.1.6.83.0</v>
      </c>
      <c r="N685" t="s">
        <v>3943</v>
      </c>
      <c r="O685" t="str">
        <f t="shared" si="146"/>
        <v>1.3.6.1.4.1.8072.3400.4.2.6.83.0</v>
      </c>
      <c r="P685" t="s">
        <v>4063</v>
      </c>
      <c r="Q685" t="str">
        <f t="shared" si="147"/>
        <v>1.3.6.1.4.1.8072.3400.4.3.6.83.0</v>
      </c>
      <c r="R685" t="s">
        <v>4184</v>
      </c>
      <c r="S685" t="str">
        <f t="shared" si="148"/>
        <v>1.3.6.1.4.1.8072.3400.4.4.6.83.0</v>
      </c>
      <c r="T685" t="s">
        <v>4303</v>
      </c>
      <c r="W685" t="str">
        <f t="shared" si="149"/>
        <v>1.3.6.1.4.1.8072.3400.5.2.1.6.83.0</v>
      </c>
      <c r="X685" t="s">
        <v>8169</v>
      </c>
      <c r="Y685" t="str">
        <f t="shared" si="150"/>
        <v>1.3.6.1.4.1.8072.3400.5.2.2.6.83.0</v>
      </c>
      <c r="Z685" t="s">
        <v>7449</v>
      </c>
      <c r="AA685" t="str">
        <f t="shared" si="151"/>
        <v>1.3.6.1.4.1.8072.3400.5.2.3.6.83.0</v>
      </c>
      <c r="AB685" t="s">
        <v>6729</v>
      </c>
      <c r="AC685" t="str">
        <f t="shared" si="152"/>
        <v>1.3.6.1.4.1.8072.3400.5.2.4.6.83.0</v>
      </c>
      <c r="AD685" t="s">
        <v>6009</v>
      </c>
    </row>
    <row r="686" spans="13:30">
      <c r="M686" t="str">
        <f t="shared" si="153"/>
        <v>1.3.6.1.4.1.8072.3400.4.1.6.84.0</v>
      </c>
      <c r="N686" t="s">
        <v>3944</v>
      </c>
      <c r="O686" t="str">
        <f t="shared" si="146"/>
        <v>1.3.6.1.4.1.8072.3400.4.2.6.84.0</v>
      </c>
      <c r="P686" t="s">
        <v>4064</v>
      </c>
      <c r="Q686" t="str">
        <f t="shared" si="147"/>
        <v>1.3.6.1.4.1.8072.3400.4.3.6.84.0</v>
      </c>
      <c r="R686" t="s">
        <v>4185</v>
      </c>
      <c r="S686" t="str">
        <f t="shared" si="148"/>
        <v>1.3.6.1.4.1.8072.3400.4.4.6.84.0</v>
      </c>
      <c r="T686" t="s">
        <v>4304</v>
      </c>
      <c r="W686" t="str">
        <f t="shared" si="149"/>
        <v>1.3.6.1.4.1.8072.3400.5.2.1.6.84.0</v>
      </c>
      <c r="X686" t="s">
        <v>8170</v>
      </c>
      <c r="Y686" t="str">
        <f t="shared" si="150"/>
        <v>1.3.6.1.4.1.8072.3400.5.2.2.6.84.0</v>
      </c>
      <c r="Z686" t="s">
        <v>7450</v>
      </c>
      <c r="AA686" t="str">
        <f t="shared" si="151"/>
        <v>1.3.6.1.4.1.8072.3400.5.2.3.6.84.0</v>
      </c>
      <c r="AB686" t="s">
        <v>6730</v>
      </c>
      <c r="AC686" t="str">
        <f t="shared" si="152"/>
        <v>1.3.6.1.4.1.8072.3400.5.2.4.6.84.0</v>
      </c>
      <c r="AD686" t="s">
        <v>6010</v>
      </c>
    </row>
    <row r="687" spans="13:30">
      <c r="M687" t="str">
        <f t="shared" si="153"/>
        <v>1.3.6.1.4.1.8072.3400.4.1.6.85.0</v>
      </c>
      <c r="N687" t="s">
        <v>3945</v>
      </c>
      <c r="O687" t="str">
        <f t="shared" si="146"/>
        <v>1.3.6.1.4.1.8072.3400.4.2.6.85.0</v>
      </c>
      <c r="P687" t="s">
        <v>4065</v>
      </c>
      <c r="Q687" t="str">
        <f t="shared" si="147"/>
        <v>1.3.6.1.4.1.8072.3400.4.3.6.85.0</v>
      </c>
      <c r="R687" t="s">
        <v>4186</v>
      </c>
      <c r="S687" t="str">
        <f t="shared" si="148"/>
        <v>1.3.6.1.4.1.8072.3400.4.4.6.85.0</v>
      </c>
      <c r="T687" t="s">
        <v>4305</v>
      </c>
      <c r="W687" t="str">
        <f t="shared" si="149"/>
        <v>1.3.6.1.4.1.8072.3400.5.2.1.6.85.0</v>
      </c>
      <c r="X687" t="s">
        <v>8171</v>
      </c>
      <c r="Y687" t="str">
        <f t="shared" si="150"/>
        <v>1.3.6.1.4.1.8072.3400.5.2.2.6.85.0</v>
      </c>
      <c r="Z687" t="s">
        <v>7451</v>
      </c>
      <c r="AA687" t="str">
        <f t="shared" si="151"/>
        <v>1.3.6.1.4.1.8072.3400.5.2.3.6.85.0</v>
      </c>
      <c r="AB687" t="s">
        <v>6731</v>
      </c>
      <c r="AC687" t="str">
        <f t="shared" si="152"/>
        <v>1.3.6.1.4.1.8072.3400.5.2.4.6.85.0</v>
      </c>
      <c r="AD687" t="s">
        <v>6011</v>
      </c>
    </row>
    <row r="688" spans="13:30">
      <c r="M688" t="str">
        <f t="shared" si="153"/>
        <v>1.3.6.1.4.1.8072.3400.4.1.6.86.0</v>
      </c>
      <c r="N688" t="s">
        <v>3946</v>
      </c>
      <c r="O688" t="str">
        <f t="shared" si="146"/>
        <v>1.3.6.1.4.1.8072.3400.4.2.6.86.0</v>
      </c>
      <c r="P688" t="s">
        <v>4066</v>
      </c>
      <c r="Q688" t="str">
        <f t="shared" si="147"/>
        <v>1.3.6.1.4.1.8072.3400.4.3.6.86.0</v>
      </c>
      <c r="R688" t="s">
        <v>4187</v>
      </c>
      <c r="S688" t="str">
        <f t="shared" si="148"/>
        <v>1.3.6.1.4.1.8072.3400.4.4.6.86.0</v>
      </c>
      <c r="T688" t="s">
        <v>4306</v>
      </c>
      <c r="W688" t="str">
        <f t="shared" si="149"/>
        <v>1.3.6.1.4.1.8072.3400.5.2.1.6.86.0</v>
      </c>
      <c r="X688" t="s">
        <v>8172</v>
      </c>
      <c r="Y688" t="str">
        <f t="shared" si="150"/>
        <v>1.3.6.1.4.1.8072.3400.5.2.2.6.86.0</v>
      </c>
      <c r="Z688" t="s">
        <v>7452</v>
      </c>
      <c r="AA688" t="str">
        <f t="shared" si="151"/>
        <v>1.3.6.1.4.1.8072.3400.5.2.3.6.86.0</v>
      </c>
      <c r="AB688" t="s">
        <v>6732</v>
      </c>
      <c r="AC688" t="str">
        <f t="shared" si="152"/>
        <v>1.3.6.1.4.1.8072.3400.5.2.4.6.86.0</v>
      </c>
      <c r="AD688" t="s">
        <v>6012</v>
      </c>
    </row>
    <row r="689" spans="13:30">
      <c r="M689" t="str">
        <f t="shared" si="153"/>
        <v>1.3.6.1.4.1.8072.3400.4.1.6.87.0</v>
      </c>
      <c r="N689" t="s">
        <v>3947</v>
      </c>
      <c r="O689" t="str">
        <f t="shared" si="146"/>
        <v>1.3.6.1.4.1.8072.3400.4.2.6.87.0</v>
      </c>
      <c r="P689" t="s">
        <v>4067</v>
      </c>
      <c r="Q689" t="str">
        <f t="shared" si="147"/>
        <v>1.3.6.1.4.1.8072.3400.4.3.6.87.0</v>
      </c>
      <c r="R689" t="s">
        <v>4188</v>
      </c>
      <c r="S689" t="str">
        <f t="shared" si="148"/>
        <v>1.3.6.1.4.1.8072.3400.4.4.6.87.0</v>
      </c>
      <c r="T689" t="s">
        <v>4307</v>
      </c>
      <c r="W689" t="str">
        <f t="shared" si="149"/>
        <v>1.3.6.1.4.1.8072.3400.5.2.1.6.87.0</v>
      </c>
      <c r="X689" t="s">
        <v>8173</v>
      </c>
      <c r="Y689" t="str">
        <f t="shared" si="150"/>
        <v>1.3.6.1.4.1.8072.3400.5.2.2.6.87.0</v>
      </c>
      <c r="Z689" t="s">
        <v>7453</v>
      </c>
      <c r="AA689" t="str">
        <f t="shared" si="151"/>
        <v>1.3.6.1.4.1.8072.3400.5.2.3.6.87.0</v>
      </c>
      <c r="AB689" t="s">
        <v>6733</v>
      </c>
      <c r="AC689" t="str">
        <f t="shared" si="152"/>
        <v>1.3.6.1.4.1.8072.3400.5.2.4.6.87.0</v>
      </c>
      <c r="AD689" t="s">
        <v>6013</v>
      </c>
    </row>
    <row r="690" spans="13:30">
      <c r="M690" t="str">
        <f t="shared" si="153"/>
        <v>1.3.6.1.4.1.8072.3400.4.1.6.88.0</v>
      </c>
      <c r="N690" t="s">
        <v>3948</v>
      </c>
      <c r="O690" t="str">
        <f t="shared" si="146"/>
        <v>1.3.6.1.4.1.8072.3400.4.2.6.88.0</v>
      </c>
      <c r="P690" t="s">
        <v>4068</v>
      </c>
      <c r="Q690" t="str">
        <f t="shared" si="147"/>
        <v>1.3.6.1.4.1.8072.3400.4.3.6.88.0</v>
      </c>
      <c r="R690" t="s">
        <v>4189</v>
      </c>
      <c r="S690" t="str">
        <f t="shared" si="148"/>
        <v>1.3.6.1.4.1.8072.3400.4.4.6.88.0</v>
      </c>
      <c r="T690" t="s">
        <v>4308</v>
      </c>
      <c r="W690" t="str">
        <f t="shared" si="149"/>
        <v>1.3.6.1.4.1.8072.3400.5.2.1.6.88.0</v>
      </c>
      <c r="X690" t="s">
        <v>8174</v>
      </c>
      <c r="Y690" t="str">
        <f t="shared" si="150"/>
        <v>1.3.6.1.4.1.8072.3400.5.2.2.6.88.0</v>
      </c>
      <c r="Z690" t="s">
        <v>7454</v>
      </c>
      <c r="AA690" t="str">
        <f t="shared" si="151"/>
        <v>1.3.6.1.4.1.8072.3400.5.2.3.6.88.0</v>
      </c>
      <c r="AB690" t="s">
        <v>6734</v>
      </c>
      <c r="AC690" t="str">
        <f t="shared" si="152"/>
        <v>1.3.6.1.4.1.8072.3400.5.2.4.6.88.0</v>
      </c>
      <c r="AD690" t="s">
        <v>6014</v>
      </c>
    </row>
    <row r="691" spans="13:30">
      <c r="M691" t="str">
        <f t="shared" si="153"/>
        <v>1.3.6.1.4.1.8072.3400.4.1.6.89.0</v>
      </c>
      <c r="N691" t="s">
        <v>3949</v>
      </c>
      <c r="O691" t="str">
        <f t="shared" si="146"/>
        <v>1.3.6.1.4.1.8072.3400.4.2.6.89.0</v>
      </c>
      <c r="P691" t="s">
        <v>4069</v>
      </c>
      <c r="Q691" t="str">
        <f t="shared" si="147"/>
        <v>1.3.6.1.4.1.8072.3400.4.3.6.89.0</v>
      </c>
      <c r="R691" t="s">
        <v>4190</v>
      </c>
      <c r="S691" t="str">
        <f t="shared" si="148"/>
        <v>1.3.6.1.4.1.8072.3400.4.4.6.89.0</v>
      </c>
      <c r="T691" t="s">
        <v>4309</v>
      </c>
      <c r="W691" t="str">
        <f t="shared" si="149"/>
        <v>1.3.6.1.4.1.8072.3400.5.2.1.6.89.0</v>
      </c>
      <c r="X691" t="s">
        <v>8175</v>
      </c>
      <c r="Y691" t="str">
        <f t="shared" si="150"/>
        <v>1.3.6.1.4.1.8072.3400.5.2.2.6.89.0</v>
      </c>
      <c r="Z691" t="s">
        <v>7455</v>
      </c>
      <c r="AA691" t="str">
        <f t="shared" si="151"/>
        <v>1.3.6.1.4.1.8072.3400.5.2.3.6.89.0</v>
      </c>
      <c r="AB691" t="s">
        <v>6735</v>
      </c>
      <c r="AC691" t="str">
        <f t="shared" si="152"/>
        <v>1.3.6.1.4.1.8072.3400.5.2.4.6.89.0</v>
      </c>
      <c r="AD691" t="s">
        <v>6015</v>
      </c>
    </row>
    <row r="692" spans="13:30">
      <c r="M692" t="str">
        <f t="shared" si="153"/>
        <v>1.3.6.1.4.1.8072.3400.4.1.6.90.0</v>
      </c>
      <c r="N692" t="s">
        <v>3950</v>
      </c>
      <c r="O692" t="str">
        <f t="shared" si="146"/>
        <v>1.3.6.1.4.1.8072.3400.4.2.6.90.0</v>
      </c>
      <c r="P692" t="s">
        <v>4070</v>
      </c>
      <c r="Q692" t="str">
        <f t="shared" si="147"/>
        <v>1.3.6.1.4.1.8072.3400.4.3.6.90.0</v>
      </c>
      <c r="R692" t="s">
        <v>4191</v>
      </c>
      <c r="S692" t="str">
        <f t="shared" si="148"/>
        <v>1.3.6.1.4.1.8072.3400.4.4.6.90.0</v>
      </c>
      <c r="T692" t="s">
        <v>4310</v>
      </c>
      <c r="W692" t="str">
        <f t="shared" si="149"/>
        <v>1.3.6.1.4.1.8072.3400.5.2.1.6.90.0</v>
      </c>
      <c r="X692" t="s">
        <v>8176</v>
      </c>
      <c r="Y692" t="str">
        <f t="shared" si="150"/>
        <v>1.3.6.1.4.1.8072.3400.5.2.2.6.90.0</v>
      </c>
      <c r="Z692" t="s">
        <v>7456</v>
      </c>
      <c r="AA692" t="str">
        <f t="shared" si="151"/>
        <v>1.3.6.1.4.1.8072.3400.5.2.3.6.90.0</v>
      </c>
      <c r="AB692" t="s">
        <v>6736</v>
      </c>
      <c r="AC692" t="str">
        <f t="shared" si="152"/>
        <v>1.3.6.1.4.1.8072.3400.5.2.4.6.90.0</v>
      </c>
      <c r="AD692" t="s">
        <v>6016</v>
      </c>
    </row>
    <row r="693" spans="13:30">
      <c r="M693" t="str">
        <f t="shared" si="153"/>
        <v>1.3.6.1.4.1.8072.3400.4.1.6.91.0</v>
      </c>
      <c r="N693" t="s">
        <v>3951</v>
      </c>
      <c r="O693" t="str">
        <f t="shared" si="146"/>
        <v>1.3.6.1.4.1.8072.3400.4.2.6.91.0</v>
      </c>
      <c r="P693" t="s">
        <v>4071</v>
      </c>
      <c r="Q693" t="str">
        <f t="shared" si="147"/>
        <v>1.3.6.1.4.1.8072.3400.4.3.6.91.0</v>
      </c>
      <c r="R693" t="s">
        <v>4192</v>
      </c>
      <c r="S693" t="str">
        <f t="shared" si="148"/>
        <v>1.3.6.1.4.1.8072.3400.4.4.6.91.0</v>
      </c>
      <c r="T693" t="s">
        <v>4311</v>
      </c>
      <c r="W693" t="str">
        <f t="shared" si="149"/>
        <v>1.3.6.1.4.1.8072.3400.5.2.1.6.91.0</v>
      </c>
      <c r="X693" t="s">
        <v>8177</v>
      </c>
      <c r="Y693" t="str">
        <f t="shared" si="150"/>
        <v>1.3.6.1.4.1.8072.3400.5.2.2.6.91.0</v>
      </c>
      <c r="Z693" t="s">
        <v>7457</v>
      </c>
      <c r="AA693" t="str">
        <f t="shared" si="151"/>
        <v>1.3.6.1.4.1.8072.3400.5.2.3.6.91.0</v>
      </c>
      <c r="AB693" t="s">
        <v>6737</v>
      </c>
      <c r="AC693" t="str">
        <f t="shared" si="152"/>
        <v>1.3.6.1.4.1.8072.3400.5.2.4.6.91.0</v>
      </c>
      <c r="AD693" t="s">
        <v>6017</v>
      </c>
    </row>
    <row r="694" spans="13:30">
      <c r="M694" t="str">
        <f t="shared" si="153"/>
        <v>1.3.6.1.4.1.8072.3400.4.1.6.92.0</v>
      </c>
      <c r="N694" t="s">
        <v>3952</v>
      </c>
      <c r="O694" t="str">
        <f t="shared" si="146"/>
        <v>1.3.6.1.4.1.8072.3400.4.2.6.92.0</v>
      </c>
      <c r="P694" t="s">
        <v>4072</v>
      </c>
      <c r="Q694" t="str">
        <f t="shared" si="147"/>
        <v>1.3.6.1.4.1.8072.3400.4.3.6.92.0</v>
      </c>
      <c r="R694" t="s">
        <v>4193</v>
      </c>
      <c r="S694" t="str">
        <f t="shared" si="148"/>
        <v>1.3.6.1.4.1.8072.3400.4.4.6.92.0</v>
      </c>
      <c r="T694" t="s">
        <v>4312</v>
      </c>
      <c r="W694" t="str">
        <f t="shared" si="149"/>
        <v>1.3.6.1.4.1.8072.3400.5.2.1.6.92.0</v>
      </c>
      <c r="X694" t="s">
        <v>8178</v>
      </c>
      <c r="Y694" t="str">
        <f t="shared" si="150"/>
        <v>1.3.6.1.4.1.8072.3400.5.2.2.6.92.0</v>
      </c>
      <c r="Z694" t="s">
        <v>7458</v>
      </c>
      <c r="AA694" t="str">
        <f t="shared" si="151"/>
        <v>1.3.6.1.4.1.8072.3400.5.2.3.6.92.0</v>
      </c>
      <c r="AB694" t="s">
        <v>6738</v>
      </c>
      <c r="AC694" t="str">
        <f t="shared" si="152"/>
        <v>1.3.6.1.4.1.8072.3400.5.2.4.6.92.0</v>
      </c>
      <c r="AD694" t="s">
        <v>6018</v>
      </c>
    </row>
    <row r="695" spans="13:30">
      <c r="M695" t="str">
        <f t="shared" si="153"/>
        <v>1.3.6.1.4.1.8072.3400.4.1.6.93.0</v>
      </c>
      <c r="N695" t="s">
        <v>3953</v>
      </c>
      <c r="O695" t="str">
        <f t="shared" si="146"/>
        <v>1.3.6.1.4.1.8072.3400.4.2.6.93.0</v>
      </c>
      <c r="P695" t="s">
        <v>4073</v>
      </c>
      <c r="Q695" t="str">
        <f t="shared" si="147"/>
        <v>1.3.6.1.4.1.8072.3400.4.3.6.93.0</v>
      </c>
      <c r="R695" t="s">
        <v>4194</v>
      </c>
      <c r="S695" t="str">
        <f t="shared" si="148"/>
        <v>1.3.6.1.4.1.8072.3400.4.4.6.93.0</v>
      </c>
      <c r="T695" t="s">
        <v>4313</v>
      </c>
      <c r="W695" t="str">
        <f t="shared" si="149"/>
        <v>1.3.6.1.4.1.8072.3400.5.2.1.6.93.0</v>
      </c>
      <c r="X695" t="s">
        <v>8179</v>
      </c>
      <c r="Y695" t="str">
        <f t="shared" si="150"/>
        <v>1.3.6.1.4.1.8072.3400.5.2.2.6.93.0</v>
      </c>
      <c r="Z695" t="s">
        <v>7459</v>
      </c>
      <c r="AA695" t="str">
        <f t="shared" si="151"/>
        <v>1.3.6.1.4.1.8072.3400.5.2.3.6.93.0</v>
      </c>
      <c r="AB695" t="s">
        <v>6739</v>
      </c>
      <c r="AC695" t="str">
        <f t="shared" si="152"/>
        <v>1.3.6.1.4.1.8072.3400.5.2.4.6.93.0</v>
      </c>
      <c r="AD695" t="s">
        <v>6019</v>
      </c>
    </row>
    <row r="696" spans="13:30">
      <c r="M696" t="str">
        <f t="shared" si="153"/>
        <v>1.3.6.1.4.1.8072.3400.4.1.6.94.0</v>
      </c>
      <c r="N696" t="s">
        <v>3954</v>
      </c>
      <c r="O696" t="str">
        <f t="shared" si="146"/>
        <v>1.3.6.1.4.1.8072.3400.4.2.6.94.0</v>
      </c>
      <c r="P696" t="s">
        <v>4074</v>
      </c>
      <c r="Q696" t="str">
        <f t="shared" si="147"/>
        <v>1.3.6.1.4.1.8072.3400.4.3.6.94.0</v>
      </c>
      <c r="R696" t="s">
        <v>4195</v>
      </c>
      <c r="S696" t="str">
        <f t="shared" si="148"/>
        <v>1.3.6.1.4.1.8072.3400.4.4.6.94.0</v>
      </c>
      <c r="T696" t="s">
        <v>4314</v>
      </c>
      <c r="W696" t="str">
        <f t="shared" si="149"/>
        <v>1.3.6.1.4.1.8072.3400.5.2.1.6.94.0</v>
      </c>
      <c r="X696" t="s">
        <v>8180</v>
      </c>
      <c r="Y696" t="str">
        <f t="shared" si="150"/>
        <v>1.3.6.1.4.1.8072.3400.5.2.2.6.94.0</v>
      </c>
      <c r="Z696" t="s">
        <v>7460</v>
      </c>
      <c r="AA696" t="str">
        <f t="shared" si="151"/>
        <v>1.3.6.1.4.1.8072.3400.5.2.3.6.94.0</v>
      </c>
      <c r="AB696" t="s">
        <v>6740</v>
      </c>
      <c r="AC696" t="str">
        <f t="shared" si="152"/>
        <v>1.3.6.1.4.1.8072.3400.5.2.4.6.94.0</v>
      </c>
      <c r="AD696" t="s">
        <v>6020</v>
      </c>
    </row>
    <row r="697" spans="13:30">
      <c r="M697" t="str">
        <f t="shared" si="153"/>
        <v>1.3.6.1.4.1.8072.3400.4.1.6.95.0</v>
      </c>
      <c r="N697" t="s">
        <v>3955</v>
      </c>
      <c r="O697" t="str">
        <f t="shared" si="146"/>
        <v>1.3.6.1.4.1.8072.3400.4.2.6.95.0</v>
      </c>
      <c r="P697" t="s">
        <v>4075</v>
      </c>
      <c r="Q697" t="str">
        <f t="shared" si="147"/>
        <v>1.3.6.1.4.1.8072.3400.4.3.6.95.0</v>
      </c>
      <c r="R697" t="s">
        <v>4196</v>
      </c>
      <c r="S697" t="str">
        <f t="shared" si="148"/>
        <v>1.3.6.1.4.1.8072.3400.4.4.6.95.0</v>
      </c>
      <c r="T697" t="s">
        <v>4315</v>
      </c>
      <c r="W697" t="str">
        <f t="shared" si="149"/>
        <v>1.3.6.1.4.1.8072.3400.5.2.1.6.95.0</v>
      </c>
      <c r="X697" t="s">
        <v>8181</v>
      </c>
      <c r="Y697" t="str">
        <f t="shared" si="150"/>
        <v>1.3.6.1.4.1.8072.3400.5.2.2.6.95.0</v>
      </c>
      <c r="Z697" t="s">
        <v>7461</v>
      </c>
      <c r="AA697" t="str">
        <f t="shared" si="151"/>
        <v>1.3.6.1.4.1.8072.3400.5.2.3.6.95.0</v>
      </c>
      <c r="AB697" t="s">
        <v>6741</v>
      </c>
      <c r="AC697" t="str">
        <f t="shared" si="152"/>
        <v>1.3.6.1.4.1.8072.3400.5.2.4.6.95.0</v>
      </c>
      <c r="AD697" t="s">
        <v>6021</v>
      </c>
    </row>
    <row r="698" spans="13:30">
      <c r="M698" t="str">
        <f t="shared" si="153"/>
        <v>1.3.6.1.4.1.8072.3400.4.1.6.96.0</v>
      </c>
      <c r="N698" t="s">
        <v>3956</v>
      </c>
      <c r="O698" t="str">
        <f t="shared" si="146"/>
        <v>1.3.6.1.4.1.8072.3400.4.2.6.96.0</v>
      </c>
      <c r="P698" t="s">
        <v>4076</v>
      </c>
      <c r="Q698" t="str">
        <f t="shared" si="147"/>
        <v>1.3.6.1.4.1.8072.3400.4.3.6.96.0</v>
      </c>
      <c r="R698" t="s">
        <v>4197</v>
      </c>
      <c r="S698" t="str">
        <f t="shared" si="148"/>
        <v>1.3.6.1.4.1.8072.3400.4.4.6.96.0</v>
      </c>
      <c r="T698" t="s">
        <v>4316</v>
      </c>
      <c r="W698" t="str">
        <f t="shared" si="149"/>
        <v>1.3.6.1.4.1.8072.3400.5.2.1.6.96.0</v>
      </c>
      <c r="X698" t="s">
        <v>8182</v>
      </c>
      <c r="Y698" t="str">
        <f t="shared" si="150"/>
        <v>1.3.6.1.4.1.8072.3400.5.2.2.6.96.0</v>
      </c>
      <c r="Z698" t="s">
        <v>7462</v>
      </c>
      <c r="AA698" t="str">
        <f t="shared" si="151"/>
        <v>1.3.6.1.4.1.8072.3400.5.2.3.6.96.0</v>
      </c>
      <c r="AB698" t="s">
        <v>6742</v>
      </c>
      <c r="AC698" t="str">
        <f t="shared" si="152"/>
        <v>1.3.6.1.4.1.8072.3400.5.2.4.6.96.0</v>
      </c>
      <c r="AD698" t="s">
        <v>6022</v>
      </c>
    </row>
    <row r="699" spans="13:30">
      <c r="M699" t="str">
        <f t="shared" si="153"/>
        <v>1.3.6.1.4.1.8072.3400.4.1.6.97.0</v>
      </c>
      <c r="N699" t="s">
        <v>3957</v>
      </c>
      <c r="O699" t="str">
        <f t="shared" si="146"/>
        <v>1.3.6.1.4.1.8072.3400.4.2.6.97.0</v>
      </c>
      <c r="P699" t="s">
        <v>4077</v>
      </c>
      <c r="Q699" t="str">
        <f t="shared" si="147"/>
        <v>1.3.6.1.4.1.8072.3400.4.3.6.97.0</v>
      </c>
      <c r="R699" t="s">
        <v>4198</v>
      </c>
      <c r="S699" t="str">
        <f t="shared" si="148"/>
        <v>1.3.6.1.4.1.8072.3400.4.4.6.97.0</v>
      </c>
      <c r="T699" t="s">
        <v>4317</v>
      </c>
      <c r="W699" t="str">
        <f t="shared" si="149"/>
        <v>1.3.6.1.4.1.8072.3400.5.2.1.6.97.0</v>
      </c>
      <c r="X699" t="s">
        <v>8183</v>
      </c>
      <c r="Y699" t="str">
        <f t="shared" si="150"/>
        <v>1.3.6.1.4.1.8072.3400.5.2.2.6.97.0</v>
      </c>
      <c r="Z699" t="s">
        <v>7463</v>
      </c>
      <c r="AA699" t="str">
        <f t="shared" si="151"/>
        <v>1.3.6.1.4.1.8072.3400.5.2.3.6.97.0</v>
      </c>
      <c r="AB699" t="s">
        <v>6743</v>
      </c>
      <c r="AC699" t="str">
        <f t="shared" si="152"/>
        <v>1.3.6.1.4.1.8072.3400.5.2.4.6.97.0</v>
      </c>
      <c r="AD699" t="s">
        <v>6023</v>
      </c>
    </row>
    <row r="700" spans="13:30">
      <c r="M700" t="str">
        <f t="shared" si="153"/>
        <v>1.3.6.1.4.1.8072.3400.4.1.6.98.0</v>
      </c>
      <c r="N700" t="s">
        <v>3958</v>
      </c>
      <c r="O700" t="str">
        <f t="shared" si="146"/>
        <v>1.3.6.1.4.1.8072.3400.4.2.6.98.0</v>
      </c>
      <c r="P700" t="s">
        <v>4078</v>
      </c>
      <c r="Q700" t="str">
        <f t="shared" si="147"/>
        <v>1.3.6.1.4.1.8072.3400.4.3.6.98.0</v>
      </c>
      <c r="R700" t="s">
        <v>4199</v>
      </c>
      <c r="S700" t="str">
        <f t="shared" si="148"/>
        <v>1.3.6.1.4.1.8072.3400.4.4.6.98.0</v>
      </c>
      <c r="T700" t="s">
        <v>4318</v>
      </c>
      <c r="W700" t="str">
        <f t="shared" si="149"/>
        <v>1.3.6.1.4.1.8072.3400.5.2.1.6.98.0</v>
      </c>
      <c r="X700" t="s">
        <v>8184</v>
      </c>
      <c r="Y700" t="str">
        <f t="shared" si="150"/>
        <v>1.3.6.1.4.1.8072.3400.5.2.2.6.98.0</v>
      </c>
      <c r="Z700" t="s">
        <v>7464</v>
      </c>
      <c r="AA700" t="str">
        <f t="shared" si="151"/>
        <v>1.3.6.1.4.1.8072.3400.5.2.3.6.98.0</v>
      </c>
      <c r="AB700" t="s">
        <v>6744</v>
      </c>
      <c r="AC700" t="str">
        <f t="shared" si="152"/>
        <v>1.3.6.1.4.1.8072.3400.5.2.4.6.98.0</v>
      </c>
      <c r="AD700" t="s">
        <v>6024</v>
      </c>
    </row>
    <row r="701" spans="13:30">
      <c r="M701" t="str">
        <f t="shared" si="153"/>
        <v>1.3.6.1.4.1.8072.3400.4.1.6.99.0</v>
      </c>
      <c r="N701" t="s">
        <v>3959</v>
      </c>
      <c r="O701" t="str">
        <f t="shared" si="146"/>
        <v>1.3.6.1.4.1.8072.3400.4.2.6.99.0</v>
      </c>
      <c r="P701" t="s">
        <v>4079</v>
      </c>
      <c r="Q701" t="str">
        <f t="shared" si="147"/>
        <v>1.3.6.1.4.1.8072.3400.4.3.6.99.0</v>
      </c>
      <c r="R701" t="s">
        <v>4200</v>
      </c>
      <c r="S701" t="str">
        <f t="shared" si="148"/>
        <v>1.3.6.1.4.1.8072.3400.4.4.6.99.0</v>
      </c>
      <c r="T701" t="s">
        <v>4319</v>
      </c>
      <c r="W701" t="str">
        <f t="shared" si="149"/>
        <v>1.3.6.1.4.1.8072.3400.5.2.1.6.99.0</v>
      </c>
      <c r="X701" t="s">
        <v>8185</v>
      </c>
      <c r="Y701" t="str">
        <f t="shared" si="150"/>
        <v>1.3.6.1.4.1.8072.3400.5.2.2.6.99.0</v>
      </c>
      <c r="Z701" t="s">
        <v>7465</v>
      </c>
      <c r="AA701" t="str">
        <f t="shared" si="151"/>
        <v>1.3.6.1.4.1.8072.3400.5.2.3.6.99.0</v>
      </c>
      <c r="AB701" t="s">
        <v>6745</v>
      </c>
      <c r="AC701" t="str">
        <f t="shared" si="152"/>
        <v>1.3.6.1.4.1.8072.3400.5.2.4.6.99.0</v>
      </c>
      <c r="AD701" t="s">
        <v>6025</v>
      </c>
    </row>
    <row r="702" spans="13:30">
      <c r="M702" t="str">
        <f t="shared" si="153"/>
        <v>1.3.6.1.4.1.8072.3400.4.1.6.100.0</v>
      </c>
      <c r="N702" t="s">
        <v>3960</v>
      </c>
      <c r="O702" t="str">
        <f t="shared" si="146"/>
        <v>1.3.6.1.4.1.8072.3400.4.2.6.100.0</v>
      </c>
      <c r="P702" t="s">
        <v>4080</v>
      </c>
      <c r="Q702" t="str">
        <f t="shared" si="147"/>
        <v>1.3.6.1.4.1.8072.3400.4.3.6.100.0</v>
      </c>
      <c r="R702" t="s">
        <v>4201</v>
      </c>
      <c r="S702" t="str">
        <f t="shared" si="148"/>
        <v>1.3.6.1.4.1.8072.3400.4.4.6.100.0</v>
      </c>
      <c r="T702" t="s">
        <v>4320</v>
      </c>
      <c r="W702" t="str">
        <f t="shared" si="149"/>
        <v>1.3.6.1.4.1.8072.3400.5.2.1.6.100.0</v>
      </c>
      <c r="X702" t="s">
        <v>8186</v>
      </c>
      <c r="Y702" t="str">
        <f t="shared" si="150"/>
        <v>1.3.6.1.4.1.8072.3400.5.2.2.6.100.0</v>
      </c>
      <c r="Z702" t="s">
        <v>7466</v>
      </c>
      <c r="AA702" t="str">
        <f t="shared" si="151"/>
        <v>1.3.6.1.4.1.8072.3400.5.2.3.6.100.0</v>
      </c>
      <c r="AB702" t="s">
        <v>6746</v>
      </c>
      <c r="AC702" t="str">
        <f t="shared" si="152"/>
        <v>1.3.6.1.4.1.8072.3400.5.2.4.6.100.0</v>
      </c>
      <c r="AD702" t="s">
        <v>6026</v>
      </c>
    </row>
    <row r="703" spans="13:30">
      <c r="M703" t="str">
        <f t="shared" si="153"/>
        <v>1.3.6.1.4.1.8072.3400.4.1.6.101.0</v>
      </c>
      <c r="N703" t="s">
        <v>3961</v>
      </c>
      <c r="O703" t="str">
        <f t="shared" si="146"/>
        <v>1.3.6.1.4.1.8072.3400.4.2.6.101.0</v>
      </c>
      <c r="P703" t="s">
        <v>4081</v>
      </c>
      <c r="Q703" t="str">
        <f t="shared" si="147"/>
        <v>1.3.6.1.4.1.8072.3400.4.3.6.101.0</v>
      </c>
      <c r="R703" t="s">
        <v>4202</v>
      </c>
      <c r="S703" t="str">
        <f t="shared" si="148"/>
        <v>1.3.6.1.4.1.8072.3400.4.4.6.101.0</v>
      </c>
      <c r="T703" t="s">
        <v>4321</v>
      </c>
      <c r="W703" t="str">
        <f t="shared" si="149"/>
        <v>1.3.6.1.4.1.8072.3400.5.2.1.6.101.0</v>
      </c>
      <c r="X703" t="s">
        <v>8187</v>
      </c>
      <c r="Y703" t="str">
        <f t="shared" si="150"/>
        <v>1.3.6.1.4.1.8072.3400.5.2.2.6.101.0</v>
      </c>
      <c r="Z703" t="s">
        <v>7467</v>
      </c>
      <c r="AA703" t="str">
        <f t="shared" si="151"/>
        <v>1.3.6.1.4.1.8072.3400.5.2.3.6.101.0</v>
      </c>
      <c r="AB703" t="s">
        <v>6747</v>
      </c>
      <c r="AC703" t="str">
        <f t="shared" si="152"/>
        <v>1.3.6.1.4.1.8072.3400.5.2.4.6.101.0</v>
      </c>
      <c r="AD703" t="s">
        <v>6027</v>
      </c>
    </row>
    <row r="704" spans="13:30">
      <c r="M704" t="str">
        <f t="shared" si="153"/>
        <v>1.3.6.1.4.1.8072.3400.4.1.6.102.0</v>
      </c>
      <c r="N704" t="s">
        <v>3962</v>
      </c>
      <c r="O704" t="str">
        <f t="shared" si="146"/>
        <v>1.3.6.1.4.1.8072.3400.4.2.6.102.0</v>
      </c>
      <c r="P704" t="s">
        <v>4082</v>
      </c>
      <c r="Q704" t="str">
        <f t="shared" si="147"/>
        <v>1.3.6.1.4.1.8072.3400.4.3.6.102.0</v>
      </c>
      <c r="R704" t="s">
        <v>4203</v>
      </c>
      <c r="S704" t="str">
        <f t="shared" si="148"/>
        <v>1.3.6.1.4.1.8072.3400.4.4.6.102.0</v>
      </c>
      <c r="T704" t="s">
        <v>4322</v>
      </c>
      <c r="W704" t="str">
        <f t="shared" si="149"/>
        <v>1.3.6.1.4.1.8072.3400.5.2.1.6.102.0</v>
      </c>
      <c r="X704" t="s">
        <v>8188</v>
      </c>
      <c r="Y704" t="str">
        <f t="shared" si="150"/>
        <v>1.3.6.1.4.1.8072.3400.5.2.2.6.102.0</v>
      </c>
      <c r="Z704" t="s">
        <v>7468</v>
      </c>
      <c r="AA704" t="str">
        <f t="shared" si="151"/>
        <v>1.3.6.1.4.1.8072.3400.5.2.3.6.102.0</v>
      </c>
      <c r="AB704" t="s">
        <v>6748</v>
      </c>
      <c r="AC704" t="str">
        <f t="shared" si="152"/>
        <v>1.3.6.1.4.1.8072.3400.5.2.4.6.102.0</v>
      </c>
      <c r="AD704" t="s">
        <v>6028</v>
      </c>
    </row>
    <row r="705" spans="13:30">
      <c r="M705" t="str">
        <f>"1.3.6.1.4.1.8072.3400.4.1.6."&amp;TEXT(ROW(A103),"0")&amp;".0"</f>
        <v>1.3.6.1.4.1.8072.3400.4.1.6.103.0</v>
      </c>
      <c r="N705" t="s">
        <v>3963</v>
      </c>
      <c r="O705" t="str">
        <f t="shared" si="146"/>
        <v>1.3.6.1.4.1.8072.3400.4.2.6.103.0</v>
      </c>
      <c r="P705" t="s">
        <v>4083</v>
      </c>
      <c r="Q705" t="str">
        <f t="shared" si="147"/>
        <v>1.3.6.1.4.1.8072.3400.4.3.6.103.0</v>
      </c>
      <c r="R705" t="s">
        <v>4204</v>
      </c>
      <c r="S705" t="str">
        <f t="shared" si="148"/>
        <v>1.3.6.1.4.1.8072.3400.4.4.6.103.0</v>
      </c>
      <c r="T705" t="s">
        <v>4323</v>
      </c>
      <c r="W705" t="str">
        <f t="shared" si="149"/>
        <v>1.3.6.1.4.1.8072.3400.5.2.1.6.103.0</v>
      </c>
      <c r="X705" t="s">
        <v>8189</v>
      </c>
      <c r="Y705" t="str">
        <f t="shared" si="150"/>
        <v>1.3.6.1.4.1.8072.3400.5.2.2.6.103.0</v>
      </c>
      <c r="Z705" t="s">
        <v>7469</v>
      </c>
      <c r="AA705" t="str">
        <f t="shared" si="151"/>
        <v>1.3.6.1.4.1.8072.3400.5.2.3.6.103.0</v>
      </c>
      <c r="AB705" t="s">
        <v>6749</v>
      </c>
      <c r="AC705" t="str">
        <f t="shared" si="152"/>
        <v>1.3.6.1.4.1.8072.3400.5.2.4.6.103.0</v>
      </c>
      <c r="AD705" t="s">
        <v>6029</v>
      </c>
    </row>
    <row r="706" spans="13:30">
      <c r="M706" t="str">
        <f t="shared" ref="M706:M722" si="154">"1.3.6.1.4.1.8072.3400.4.1.6."&amp;TEXT(ROW(A104),"0")&amp;".0"</f>
        <v>1.3.6.1.4.1.8072.3400.4.1.6.104.0</v>
      </c>
      <c r="N706" t="s">
        <v>3964</v>
      </c>
      <c r="O706" t="str">
        <f t="shared" si="146"/>
        <v>1.3.6.1.4.1.8072.3400.4.2.6.104.0</v>
      </c>
      <c r="P706" t="s">
        <v>4084</v>
      </c>
      <c r="Q706" t="str">
        <f t="shared" si="147"/>
        <v>1.3.6.1.4.1.8072.3400.4.3.6.104.0</v>
      </c>
      <c r="R706" t="s">
        <v>4205</v>
      </c>
      <c r="S706" t="str">
        <f t="shared" si="148"/>
        <v>1.3.6.1.4.1.8072.3400.4.4.6.104.0</v>
      </c>
      <c r="T706" t="s">
        <v>4324</v>
      </c>
      <c r="W706" t="str">
        <f t="shared" si="149"/>
        <v>1.3.6.1.4.1.8072.3400.5.2.1.6.104.0</v>
      </c>
      <c r="X706" t="s">
        <v>8190</v>
      </c>
      <c r="Y706" t="str">
        <f t="shared" si="150"/>
        <v>1.3.6.1.4.1.8072.3400.5.2.2.6.104.0</v>
      </c>
      <c r="Z706" t="s">
        <v>7470</v>
      </c>
      <c r="AA706" t="str">
        <f t="shared" si="151"/>
        <v>1.3.6.1.4.1.8072.3400.5.2.3.6.104.0</v>
      </c>
      <c r="AB706" t="s">
        <v>6750</v>
      </c>
      <c r="AC706" t="str">
        <f t="shared" si="152"/>
        <v>1.3.6.1.4.1.8072.3400.5.2.4.6.104.0</v>
      </c>
      <c r="AD706" t="s">
        <v>6030</v>
      </c>
    </row>
    <row r="707" spans="13:30">
      <c r="M707" t="str">
        <f t="shared" si="154"/>
        <v>1.3.6.1.4.1.8072.3400.4.1.6.105.0</v>
      </c>
      <c r="N707" t="s">
        <v>3965</v>
      </c>
      <c r="O707" t="str">
        <f t="shared" si="146"/>
        <v>1.3.6.1.4.1.8072.3400.4.2.6.105.0</v>
      </c>
      <c r="P707" t="s">
        <v>4085</v>
      </c>
      <c r="Q707" t="str">
        <f t="shared" si="147"/>
        <v>1.3.6.1.4.1.8072.3400.4.3.6.105.0</v>
      </c>
      <c r="R707" t="s">
        <v>4206</v>
      </c>
      <c r="S707" t="str">
        <f t="shared" si="148"/>
        <v>1.3.6.1.4.1.8072.3400.4.4.6.105.0</v>
      </c>
      <c r="T707" t="s">
        <v>4325</v>
      </c>
      <c r="W707" t="str">
        <f t="shared" si="149"/>
        <v>1.3.6.1.4.1.8072.3400.5.2.1.6.105.0</v>
      </c>
      <c r="X707" t="s">
        <v>8191</v>
      </c>
      <c r="Y707" t="str">
        <f t="shared" si="150"/>
        <v>1.3.6.1.4.1.8072.3400.5.2.2.6.105.0</v>
      </c>
      <c r="Z707" t="s">
        <v>7471</v>
      </c>
      <c r="AA707" t="str">
        <f t="shared" si="151"/>
        <v>1.3.6.1.4.1.8072.3400.5.2.3.6.105.0</v>
      </c>
      <c r="AB707" t="s">
        <v>6751</v>
      </c>
      <c r="AC707" t="str">
        <f t="shared" si="152"/>
        <v>1.3.6.1.4.1.8072.3400.5.2.4.6.105.0</v>
      </c>
      <c r="AD707" t="s">
        <v>6031</v>
      </c>
    </row>
    <row r="708" spans="13:30">
      <c r="M708" t="str">
        <f t="shared" si="154"/>
        <v>1.3.6.1.4.1.8072.3400.4.1.6.106.0</v>
      </c>
      <c r="N708" t="s">
        <v>3966</v>
      </c>
      <c r="O708" t="str">
        <f t="shared" si="146"/>
        <v>1.3.6.1.4.1.8072.3400.4.2.6.106.0</v>
      </c>
      <c r="P708" t="s">
        <v>4086</v>
      </c>
      <c r="Q708" t="str">
        <f t="shared" si="147"/>
        <v>1.3.6.1.4.1.8072.3400.4.3.6.106.0</v>
      </c>
      <c r="R708" t="s">
        <v>4207</v>
      </c>
      <c r="S708" t="str">
        <f t="shared" si="148"/>
        <v>1.3.6.1.4.1.8072.3400.4.4.6.106.0</v>
      </c>
      <c r="T708" t="s">
        <v>4326</v>
      </c>
      <c r="W708" t="str">
        <f t="shared" si="149"/>
        <v>1.3.6.1.4.1.8072.3400.5.2.1.6.106.0</v>
      </c>
      <c r="X708" t="s">
        <v>8192</v>
      </c>
      <c r="Y708" t="str">
        <f t="shared" si="150"/>
        <v>1.3.6.1.4.1.8072.3400.5.2.2.6.106.0</v>
      </c>
      <c r="Z708" t="s">
        <v>7472</v>
      </c>
      <c r="AA708" t="str">
        <f t="shared" si="151"/>
        <v>1.3.6.1.4.1.8072.3400.5.2.3.6.106.0</v>
      </c>
      <c r="AB708" t="s">
        <v>6752</v>
      </c>
      <c r="AC708" t="str">
        <f t="shared" si="152"/>
        <v>1.3.6.1.4.1.8072.3400.5.2.4.6.106.0</v>
      </c>
      <c r="AD708" t="s">
        <v>6032</v>
      </c>
    </row>
    <row r="709" spans="13:30">
      <c r="M709" t="str">
        <f t="shared" si="154"/>
        <v>1.3.6.1.4.1.8072.3400.4.1.6.107.0</v>
      </c>
      <c r="N709" t="s">
        <v>3967</v>
      </c>
      <c r="O709" t="str">
        <f t="shared" si="146"/>
        <v>1.3.6.1.4.1.8072.3400.4.2.6.107.0</v>
      </c>
      <c r="P709" t="s">
        <v>4087</v>
      </c>
      <c r="Q709" t="str">
        <f t="shared" si="147"/>
        <v>1.3.6.1.4.1.8072.3400.4.3.6.107.0</v>
      </c>
      <c r="R709" t="s">
        <v>4208</v>
      </c>
      <c r="S709" t="str">
        <f t="shared" si="148"/>
        <v>1.3.6.1.4.1.8072.3400.4.4.6.107.0</v>
      </c>
      <c r="T709" t="s">
        <v>4327</v>
      </c>
      <c r="W709" t="str">
        <f t="shared" si="149"/>
        <v>1.3.6.1.4.1.8072.3400.5.2.1.6.107.0</v>
      </c>
      <c r="X709" t="s">
        <v>8193</v>
      </c>
      <c r="Y709" t="str">
        <f t="shared" si="150"/>
        <v>1.3.6.1.4.1.8072.3400.5.2.2.6.107.0</v>
      </c>
      <c r="Z709" t="s">
        <v>7473</v>
      </c>
      <c r="AA709" t="str">
        <f t="shared" si="151"/>
        <v>1.3.6.1.4.1.8072.3400.5.2.3.6.107.0</v>
      </c>
      <c r="AB709" t="s">
        <v>6753</v>
      </c>
      <c r="AC709" t="str">
        <f t="shared" si="152"/>
        <v>1.3.6.1.4.1.8072.3400.5.2.4.6.107.0</v>
      </c>
      <c r="AD709" t="s">
        <v>6033</v>
      </c>
    </row>
    <row r="710" spans="13:30">
      <c r="M710" t="str">
        <f t="shared" si="154"/>
        <v>1.3.6.1.4.1.8072.3400.4.1.6.108.0</v>
      </c>
      <c r="N710" t="s">
        <v>3968</v>
      </c>
      <c r="O710" t="str">
        <f t="shared" si="146"/>
        <v>1.3.6.1.4.1.8072.3400.4.2.6.108.0</v>
      </c>
      <c r="P710" t="s">
        <v>4088</v>
      </c>
      <c r="Q710" t="str">
        <f t="shared" si="147"/>
        <v>1.3.6.1.4.1.8072.3400.4.3.6.108.0</v>
      </c>
      <c r="R710" t="s">
        <v>4209</v>
      </c>
      <c r="S710" t="str">
        <f t="shared" si="148"/>
        <v>1.3.6.1.4.1.8072.3400.4.4.6.108.0</v>
      </c>
      <c r="T710" t="s">
        <v>4328</v>
      </c>
      <c r="W710" t="str">
        <f t="shared" si="149"/>
        <v>1.3.6.1.4.1.8072.3400.5.2.1.6.108.0</v>
      </c>
      <c r="X710" t="s">
        <v>8194</v>
      </c>
      <c r="Y710" t="str">
        <f t="shared" si="150"/>
        <v>1.3.6.1.4.1.8072.3400.5.2.2.6.108.0</v>
      </c>
      <c r="Z710" t="s">
        <v>7474</v>
      </c>
      <c r="AA710" t="str">
        <f t="shared" si="151"/>
        <v>1.3.6.1.4.1.8072.3400.5.2.3.6.108.0</v>
      </c>
      <c r="AB710" t="s">
        <v>6754</v>
      </c>
      <c r="AC710" t="str">
        <f t="shared" si="152"/>
        <v>1.3.6.1.4.1.8072.3400.5.2.4.6.108.0</v>
      </c>
      <c r="AD710" t="s">
        <v>6034</v>
      </c>
    </row>
    <row r="711" spans="13:30">
      <c r="M711" t="str">
        <f t="shared" si="154"/>
        <v>1.3.6.1.4.1.8072.3400.4.1.6.109.0</v>
      </c>
      <c r="N711" t="s">
        <v>3969</v>
      </c>
      <c r="O711" t="str">
        <f t="shared" si="146"/>
        <v>1.3.6.1.4.1.8072.3400.4.2.6.109.0</v>
      </c>
      <c r="P711" t="s">
        <v>4089</v>
      </c>
      <c r="Q711" t="str">
        <f t="shared" si="147"/>
        <v>1.3.6.1.4.1.8072.3400.4.3.6.109.0</v>
      </c>
      <c r="R711" t="s">
        <v>4210</v>
      </c>
      <c r="S711" t="str">
        <f t="shared" si="148"/>
        <v>1.3.6.1.4.1.8072.3400.4.4.6.109.0</v>
      </c>
      <c r="T711" t="s">
        <v>4329</v>
      </c>
      <c r="W711" t="str">
        <f t="shared" si="149"/>
        <v>1.3.6.1.4.1.8072.3400.5.2.1.6.109.0</v>
      </c>
      <c r="X711" t="s">
        <v>8195</v>
      </c>
      <c r="Y711" t="str">
        <f t="shared" si="150"/>
        <v>1.3.6.1.4.1.8072.3400.5.2.2.6.109.0</v>
      </c>
      <c r="Z711" t="s">
        <v>7475</v>
      </c>
      <c r="AA711" t="str">
        <f t="shared" si="151"/>
        <v>1.3.6.1.4.1.8072.3400.5.2.3.6.109.0</v>
      </c>
      <c r="AB711" t="s">
        <v>6755</v>
      </c>
      <c r="AC711" t="str">
        <f t="shared" si="152"/>
        <v>1.3.6.1.4.1.8072.3400.5.2.4.6.109.0</v>
      </c>
      <c r="AD711" t="s">
        <v>6035</v>
      </c>
    </row>
    <row r="712" spans="13:30">
      <c r="M712" t="str">
        <f t="shared" si="154"/>
        <v>1.3.6.1.4.1.8072.3400.4.1.6.110.0</v>
      </c>
      <c r="N712" t="s">
        <v>3970</v>
      </c>
      <c r="O712" t="str">
        <f t="shared" si="146"/>
        <v>1.3.6.1.4.1.8072.3400.4.2.6.110.0</v>
      </c>
      <c r="P712" t="s">
        <v>4090</v>
      </c>
      <c r="Q712" t="str">
        <f t="shared" si="147"/>
        <v>1.3.6.1.4.1.8072.3400.4.3.6.110.0</v>
      </c>
      <c r="R712" t="s">
        <v>4211</v>
      </c>
      <c r="S712" t="str">
        <f t="shared" si="148"/>
        <v>1.3.6.1.4.1.8072.3400.4.4.6.110.0</v>
      </c>
      <c r="T712" t="s">
        <v>4330</v>
      </c>
      <c r="W712" t="str">
        <f t="shared" si="149"/>
        <v>1.3.6.1.4.1.8072.3400.5.2.1.6.110.0</v>
      </c>
      <c r="X712" t="s">
        <v>8196</v>
      </c>
      <c r="Y712" t="str">
        <f t="shared" si="150"/>
        <v>1.3.6.1.4.1.8072.3400.5.2.2.6.110.0</v>
      </c>
      <c r="Z712" t="s">
        <v>7476</v>
      </c>
      <c r="AA712" t="str">
        <f t="shared" si="151"/>
        <v>1.3.6.1.4.1.8072.3400.5.2.3.6.110.0</v>
      </c>
      <c r="AB712" t="s">
        <v>6756</v>
      </c>
      <c r="AC712" t="str">
        <f t="shared" si="152"/>
        <v>1.3.6.1.4.1.8072.3400.5.2.4.6.110.0</v>
      </c>
      <c r="AD712" t="s">
        <v>6036</v>
      </c>
    </row>
    <row r="713" spans="13:30">
      <c r="M713" t="str">
        <f t="shared" si="154"/>
        <v>1.3.6.1.4.1.8072.3400.4.1.6.111.0</v>
      </c>
      <c r="N713" t="s">
        <v>3971</v>
      </c>
      <c r="O713" t="str">
        <f t="shared" si="146"/>
        <v>1.3.6.1.4.1.8072.3400.4.2.6.111.0</v>
      </c>
      <c r="P713" t="s">
        <v>4091</v>
      </c>
      <c r="Q713" t="str">
        <f t="shared" si="147"/>
        <v>1.3.6.1.4.1.8072.3400.4.3.6.111.0</v>
      </c>
      <c r="R713" t="s">
        <v>4212</v>
      </c>
      <c r="S713" t="str">
        <f t="shared" si="148"/>
        <v>1.3.6.1.4.1.8072.3400.4.4.6.111.0</v>
      </c>
      <c r="T713" t="s">
        <v>4331</v>
      </c>
      <c r="W713" t="str">
        <f t="shared" si="149"/>
        <v>1.3.6.1.4.1.8072.3400.5.2.1.6.111.0</v>
      </c>
      <c r="X713" t="s">
        <v>8197</v>
      </c>
      <c r="Y713" t="str">
        <f t="shared" si="150"/>
        <v>1.3.6.1.4.1.8072.3400.5.2.2.6.111.0</v>
      </c>
      <c r="Z713" t="s">
        <v>7477</v>
      </c>
      <c r="AA713" t="str">
        <f t="shared" si="151"/>
        <v>1.3.6.1.4.1.8072.3400.5.2.3.6.111.0</v>
      </c>
      <c r="AB713" t="s">
        <v>6757</v>
      </c>
      <c r="AC713" t="str">
        <f t="shared" si="152"/>
        <v>1.3.6.1.4.1.8072.3400.5.2.4.6.111.0</v>
      </c>
      <c r="AD713" t="s">
        <v>6037</v>
      </c>
    </row>
    <row r="714" spans="13:30">
      <c r="M714" t="str">
        <f t="shared" si="154"/>
        <v>1.3.6.1.4.1.8072.3400.4.1.6.112.0</v>
      </c>
      <c r="N714" t="s">
        <v>3972</v>
      </c>
      <c r="O714" t="str">
        <f t="shared" si="146"/>
        <v>1.3.6.1.4.1.8072.3400.4.2.6.112.0</v>
      </c>
      <c r="P714" t="s">
        <v>4092</v>
      </c>
      <c r="Q714" t="str">
        <f t="shared" si="147"/>
        <v>1.3.6.1.4.1.8072.3400.4.3.6.112.0</v>
      </c>
      <c r="R714" t="s">
        <v>4213</v>
      </c>
      <c r="S714" t="str">
        <f t="shared" si="148"/>
        <v>1.3.6.1.4.1.8072.3400.4.4.6.112.0</v>
      </c>
      <c r="T714" t="s">
        <v>4332</v>
      </c>
      <c r="W714" t="str">
        <f t="shared" si="149"/>
        <v>1.3.6.1.4.1.8072.3400.5.2.1.6.112.0</v>
      </c>
      <c r="X714" t="s">
        <v>8198</v>
      </c>
      <c r="Y714" t="str">
        <f t="shared" si="150"/>
        <v>1.3.6.1.4.1.8072.3400.5.2.2.6.112.0</v>
      </c>
      <c r="Z714" t="s">
        <v>7478</v>
      </c>
      <c r="AA714" t="str">
        <f t="shared" si="151"/>
        <v>1.3.6.1.4.1.8072.3400.5.2.3.6.112.0</v>
      </c>
      <c r="AB714" t="s">
        <v>6758</v>
      </c>
      <c r="AC714" t="str">
        <f t="shared" si="152"/>
        <v>1.3.6.1.4.1.8072.3400.5.2.4.6.112.0</v>
      </c>
      <c r="AD714" t="s">
        <v>6038</v>
      </c>
    </row>
    <row r="715" spans="13:30">
      <c r="M715" t="str">
        <f t="shared" si="154"/>
        <v>1.3.6.1.4.1.8072.3400.4.1.6.113.0</v>
      </c>
      <c r="N715" t="s">
        <v>3973</v>
      </c>
      <c r="O715" t="str">
        <f t="shared" si="146"/>
        <v>1.3.6.1.4.1.8072.3400.4.2.6.113.0</v>
      </c>
      <c r="P715" t="s">
        <v>4093</v>
      </c>
      <c r="Q715" t="str">
        <f t="shared" si="147"/>
        <v>1.3.6.1.4.1.8072.3400.4.3.6.113.0</v>
      </c>
      <c r="R715" t="s">
        <v>4214</v>
      </c>
      <c r="S715" t="str">
        <f t="shared" si="148"/>
        <v>1.3.6.1.4.1.8072.3400.4.4.6.113.0</v>
      </c>
      <c r="T715" t="s">
        <v>4333</v>
      </c>
      <c r="W715" t="str">
        <f t="shared" si="149"/>
        <v>1.3.6.1.4.1.8072.3400.5.2.1.6.113.0</v>
      </c>
      <c r="X715" t="s">
        <v>8199</v>
      </c>
      <c r="Y715" t="str">
        <f t="shared" si="150"/>
        <v>1.3.6.1.4.1.8072.3400.5.2.2.6.113.0</v>
      </c>
      <c r="Z715" t="s">
        <v>7479</v>
      </c>
      <c r="AA715" t="str">
        <f t="shared" si="151"/>
        <v>1.3.6.1.4.1.8072.3400.5.2.3.6.113.0</v>
      </c>
      <c r="AB715" t="s">
        <v>6759</v>
      </c>
      <c r="AC715" t="str">
        <f t="shared" si="152"/>
        <v>1.3.6.1.4.1.8072.3400.5.2.4.6.113.0</v>
      </c>
      <c r="AD715" t="s">
        <v>6039</v>
      </c>
    </row>
    <row r="716" spans="13:30">
      <c r="M716" t="str">
        <f t="shared" si="154"/>
        <v>1.3.6.1.4.1.8072.3400.4.1.6.114.0</v>
      </c>
      <c r="N716" t="s">
        <v>3974</v>
      </c>
      <c r="O716" t="str">
        <f t="shared" si="146"/>
        <v>1.3.6.1.4.1.8072.3400.4.2.6.114.0</v>
      </c>
      <c r="P716" t="s">
        <v>4094</v>
      </c>
      <c r="Q716" t="str">
        <f t="shared" si="147"/>
        <v>1.3.6.1.4.1.8072.3400.4.3.6.114.0</v>
      </c>
      <c r="R716" t="s">
        <v>4215</v>
      </c>
      <c r="S716" t="str">
        <f t="shared" si="148"/>
        <v>1.3.6.1.4.1.8072.3400.4.4.6.114.0</v>
      </c>
      <c r="T716" t="s">
        <v>4334</v>
      </c>
      <c r="W716" t="str">
        <f t="shared" si="149"/>
        <v>1.3.6.1.4.1.8072.3400.5.2.1.6.114.0</v>
      </c>
      <c r="X716" t="s">
        <v>8200</v>
      </c>
      <c r="Y716" t="str">
        <f t="shared" si="150"/>
        <v>1.3.6.1.4.1.8072.3400.5.2.2.6.114.0</v>
      </c>
      <c r="Z716" t="s">
        <v>7480</v>
      </c>
      <c r="AA716" t="str">
        <f t="shared" si="151"/>
        <v>1.3.6.1.4.1.8072.3400.5.2.3.6.114.0</v>
      </c>
      <c r="AB716" t="s">
        <v>6760</v>
      </c>
      <c r="AC716" t="str">
        <f t="shared" si="152"/>
        <v>1.3.6.1.4.1.8072.3400.5.2.4.6.114.0</v>
      </c>
      <c r="AD716" t="s">
        <v>6040</v>
      </c>
    </row>
    <row r="717" spans="13:30">
      <c r="M717" t="str">
        <f t="shared" si="154"/>
        <v>1.3.6.1.4.1.8072.3400.4.1.6.115.0</v>
      </c>
      <c r="N717" t="s">
        <v>3975</v>
      </c>
      <c r="O717" t="str">
        <f t="shared" si="146"/>
        <v>1.3.6.1.4.1.8072.3400.4.2.6.115.0</v>
      </c>
      <c r="P717" t="s">
        <v>4095</v>
      </c>
      <c r="Q717" t="str">
        <f t="shared" si="147"/>
        <v>1.3.6.1.4.1.8072.3400.4.3.6.115.0</v>
      </c>
      <c r="R717" t="s">
        <v>4216</v>
      </c>
      <c r="S717" t="str">
        <f t="shared" si="148"/>
        <v>1.3.6.1.4.1.8072.3400.4.4.6.115.0</v>
      </c>
      <c r="T717" t="s">
        <v>4335</v>
      </c>
      <c r="W717" t="str">
        <f t="shared" si="149"/>
        <v>1.3.6.1.4.1.8072.3400.5.2.1.6.115.0</v>
      </c>
      <c r="X717" t="s">
        <v>8201</v>
      </c>
      <c r="Y717" t="str">
        <f t="shared" si="150"/>
        <v>1.3.6.1.4.1.8072.3400.5.2.2.6.115.0</v>
      </c>
      <c r="Z717" t="s">
        <v>7481</v>
      </c>
      <c r="AA717" t="str">
        <f t="shared" si="151"/>
        <v>1.3.6.1.4.1.8072.3400.5.2.3.6.115.0</v>
      </c>
      <c r="AB717" t="s">
        <v>6761</v>
      </c>
      <c r="AC717" t="str">
        <f t="shared" si="152"/>
        <v>1.3.6.1.4.1.8072.3400.5.2.4.6.115.0</v>
      </c>
      <c r="AD717" t="s">
        <v>6041</v>
      </c>
    </row>
    <row r="718" spans="13:30">
      <c r="M718" t="str">
        <f t="shared" si="154"/>
        <v>1.3.6.1.4.1.8072.3400.4.1.6.116.0</v>
      </c>
      <c r="N718" t="s">
        <v>3976</v>
      </c>
      <c r="O718" t="str">
        <f t="shared" si="146"/>
        <v>1.3.6.1.4.1.8072.3400.4.2.6.116.0</v>
      </c>
      <c r="P718" t="s">
        <v>4096</v>
      </c>
      <c r="Q718" t="str">
        <f t="shared" si="147"/>
        <v>1.3.6.1.4.1.8072.3400.4.3.6.116.0</v>
      </c>
      <c r="R718" t="s">
        <v>4217</v>
      </c>
      <c r="S718" t="str">
        <f t="shared" si="148"/>
        <v>1.3.6.1.4.1.8072.3400.4.4.6.116.0</v>
      </c>
      <c r="T718" t="s">
        <v>4336</v>
      </c>
      <c r="W718" t="str">
        <f t="shared" si="149"/>
        <v>1.3.6.1.4.1.8072.3400.5.2.1.6.116.0</v>
      </c>
      <c r="X718" t="s">
        <v>8202</v>
      </c>
      <c r="Y718" t="str">
        <f t="shared" si="150"/>
        <v>1.3.6.1.4.1.8072.3400.5.2.2.6.116.0</v>
      </c>
      <c r="Z718" t="s">
        <v>7482</v>
      </c>
      <c r="AA718" t="str">
        <f t="shared" si="151"/>
        <v>1.3.6.1.4.1.8072.3400.5.2.3.6.116.0</v>
      </c>
      <c r="AB718" t="s">
        <v>6762</v>
      </c>
      <c r="AC718" t="str">
        <f t="shared" si="152"/>
        <v>1.3.6.1.4.1.8072.3400.5.2.4.6.116.0</v>
      </c>
      <c r="AD718" t="s">
        <v>6042</v>
      </c>
    </row>
    <row r="719" spans="13:30">
      <c r="M719" t="str">
        <f t="shared" si="154"/>
        <v>1.3.6.1.4.1.8072.3400.4.1.6.117.0</v>
      </c>
      <c r="N719" t="s">
        <v>3977</v>
      </c>
      <c r="O719" t="str">
        <f t="shared" si="146"/>
        <v>1.3.6.1.4.1.8072.3400.4.2.6.117.0</v>
      </c>
      <c r="P719" t="s">
        <v>4097</v>
      </c>
      <c r="Q719" t="str">
        <f t="shared" si="147"/>
        <v>1.3.6.1.4.1.8072.3400.4.3.6.117.0</v>
      </c>
      <c r="R719" t="s">
        <v>4218</v>
      </c>
      <c r="S719" t="str">
        <f t="shared" si="148"/>
        <v>1.3.6.1.4.1.8072.3400.4.4.6.117.0</v>
      </c>
      <c r="T719" t="s">
        <v>4337</v>
      </c>
      <c r="W719" t="str">
        <f t="shared" si="149"/>
        <v>1.3.6.1.4.1.8072.3400.5.2.1.6.117.0</v>
      </c>
      <c r="X719" t="s">
        <v>8203</v>
      </c>
      <c r="Y719" t="str">
        <f t="shared" si="150"/>
        <v>1.3.6.1.4.1.8072.3400.5.2.2.6.117.0</v>
      </c>
      <c r="Z719" t="s">
        <v>7483</v>
      </c>
      <c r="AA719" t="str">
        <f t="shared" si="151"/>
        <v>1.3.6.1.4.1.8072.3400.5.2.3.6.117.0</v>
      </c>
      <c r="AB719" t="s">
        <v>6763</v>
      </c>
      <c r="AC719" t="str">
        <f t="shared" si="152"/>
        <v>1.3.6.1.4.1.8072.3400.5.2.4.6.117.0</v>
      </c>
      <c r="AD719" t="s">
        <v>6043</v>
      </c>
    </row>
    <row r="720" spans="13:30">
      <c r="M720" t="str">
        <f t="shared" si="154"/>
        <v>1.3.6.1.4.1.8072.3400.4.1.6.118.0</v>
      </c>
      <c r="N720" t="s">
        <v>3978</v>
      </c>
      <c r="O720" t="str">
        <f t="shared" si="146"/>
        <v>1.3.6.1.4.1.8072.3400.4.2.6.118.0</v>
      </c>
      <c r="P720" t="s">
        <v>4098</v>
      </c>
      <c r="Q720" t="str">
        <f t="shared" si="147"/>
        <v>1.3.6.1.4.1.8072.3400.4.3.6.118.0</v>
      </c>
      <c r="R720" t="s">
        <v>4219</v>
      </c>
      <c r="S720" t="str">
        <f t="shared" si="148"/>
        <v>1.3.6.1.4.1.8072.3400.4.4.6.118.0</v>
      </c>
      <c r="T720" t="s">
        <v>4338</v>
      </c>
      <c r="W720" t="str">
        <f t="shared" si="149"/>
        <v>1.3.6.1.4.1.8072.3400.5.2.1.6.118.0</v>
      </c>
      <c r="X720" t="s">
        <v>8204</v>
      </c>
      <c r="Y720" t="str">
        <f t="shared" si="150"/>
        <v>1.3.6.1.4.1.8072.3400.5.2.2.6.118.0</v>
      </c>
      <c r="Z720" t="s">
        <v>7484</v>
      </c>
      <c r="AA720" t="str">
        <f t="shared" si="151"/>
        <v>1.3.6.1.4.1.8072.3400.5.2.3.6.118.0</v>
      </c>
      <c r="AB720" t="s">
        <v>6764</v>
      </c>
      <c r="AC720" t="str">
        <f t="shared" si="152"/>
        <v>1.3.6.1.4.1.8072.3400.5.2.4.6.118.0</v>
      </c>
      <c r="AD720" t="s">
        <v>6044</v>
      </c>
    </row>
    <row r="721" spans="13:30">
      <c r="M721" t="str">
        <f t="shared" si="154"/>
        <v>1.3.6.1.4.1.8072.3400.4.1.6.119.0</v>
      </c>
      <c r="N721" t="s">
        <v>3979</v>
      </c>
      <c r="O721" t="str">
        <f t="shared" si="146"/>
        <v>1.3.6.1.4.1.8072.3400.4.2.6.119.0</v>
      </c>
      <c r="P721" t="s">
        <v>4099</v>
      </c>
      <c r="Q721" t="str">
        <f t="shared" si="147"/>
        <v>1.3.6.1.4.1.8072.3400.4.3.6.119.0</v>
      </c>
      <c r="R721" t="s">
        <v>4220</v>
      </c>
      <c r="S721" t="str">
        <f t="shared" si="148"/>
        <v>1.3.6.1.4.1.8072.3400.4.4.6.119.0</v>
      </c>
      <c r="T721" t="s">
        <v>4339</v>
      </c>
      <c r="W721" t="str">
        <f t="shared" si="149"/>
        <v>1.3.6.1.4.1.8072.3400.5.2.1.6.119.0</v>
      </c>
      <c r="X721" t="s">
        <v>8205</v>
      </c>
      <c r="Y721" t="str">
        <f t="shared" si="150"/>
        <v>1.3.6.1.4.1.8072.3400.5.2.2.6.119.0</v>
      </c>
      <c r="Z721" t="s">
        <v>7485</v>
      </c>
      <c r="AA721" t="str">
        <f t="shared" si="151"/>
        <v>1.3.6.1.4.1.8072.3400.5.2.3.6.119.0</v>
      </c>
      <c r="AB721" t="s">
        <v>6765</v>
      </c>
      <c r="AC721" t="str">
        <f t="shared" si="152"/>
        <v>1.3.6.1.4.1.8072.3400.5.2.4.6.119.0</v>
      </c>
      <c r="AD721" t="s">
        <v>6045</v>
      </c>
    </row>
    <row r="722" spans="13:30">
      <c r="M722" t="str">
        <f t="shared" si="154"/>
        <v>1.3.6.1.4.1.8072.3400.4.1.6.120.0</v>
      </c>
      <c r="N722" t="s">
        <v>3980</v>
      </c>
      <c r="O722" t="str">
        <f t="shared" si="146"/>
        <v>1.3.6.1.4.1.8072.3400.4.2.6.120.0</v>
      </c>
      <c r="P722" t="s">
        <v>4100</v>
      </c>
      <c r="Q722" t="str">
        <f t="shared" si="147"/>
        <v>1.3.6.1.4.1.8072.3400.4.3.6.120.0</v>
      </c>
      <c r="R722" t="s">
        <v>4221</v>
      </c>
      <c r="S722" t="str">
        <f t="shared" si="148"/>
        <v>1.3.6.1.4.1.8072.3400.4.4.6.120.0</v>
      </c>
      <c r="T722" t="s">
        <v>4340</v>
      </c>
      <c r="W722" t="str">
        <f t="shared" si="149"/>
        <v>1.3.6.1.4.1.8072.3400.5.2.1.6.120.0</v>
      </c>
      <c r="X722" t="s">
        <v>8206</v>
      </c>
      <c r="Y722" t="str">
        <f t="shared" si="150"/>
        <v>1.3.6.1.4.1.8072.3400.5.2.2.6.120.0</v>
      </c>
      <c r="Z722" t="s">
        <v>7486</v>
      </c>
      <c r="AA722" t="str">
        <f t="shared" si="151"/>
        <v>1.3.6.1.4.1.8072.3400.5.2.3.6.120.0</v>
      </c>
      <c r="AB722" t="s">
        <v>6766</v>
      </c>
      <c r="AC722" t="str">
        <f t="shared" si="152"/>
        <v>1.3.6.1.4.1.8072.3400.5.2.4.6.120.0</v>
      </c>
      <c r="AD722" t="s">
        <v>6046</v>
      </c>
    </row>
  </sheetData>
  <mergeCells count="15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  <mergeCell ref="U1:V1"/>
    <mergeCell ref="W1:X1"/>
    <mergeCell ref="Y1:Z1"/>
    <mergeCell ref="AA1:AB1"/>
    <mergeCell ref="AC1:AD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2019-10-14T08:38:03Z</dcterms:modified>
</cp:coreProperties>
</file>