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\Documents\"/>
    </mc:Choice>
  </mc:AlternateContent>
  <bookViews>
    <workbookView xWindow="0" yWindow="0" windowWidth="20490" windowHeight="7650" activeTab="1"/>
  </bookViews>
  <sheets>
    <sheet name="Planilha2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8" i="1"/>
  <c r="E7" i="1"/>
  <c r="E6" i="1"/>
  <c r="E5" i="1"/>
  <c r="E4" i="1"/>
  <c r="H6" i="1"/>
  <c r="E11" i="1"/>
  <c r="E9" i="1"/>
  <c r="E12" i="1" l="1"/>
</calcChain>
</file>

<file path=xl/sharedStrings.xml><?xml version="1.0" encoding="utf-8"?>
<sst xmlns="http://schemas.openxmlformats.org/spreadsheetml/2006/main" count="26" uniqueCount="18">
  <si>
    <t>Energia</t>
  </si>
  <si>
    <t>Meses</t>
  </si>
  <si>
    <t>Valor</t>
  </si>
  <si>
    <t>Total</t>
  </si>
  <si>
    <t>Internet</t>
  </si>
  <si>
    <t>Quantidade</t>
  </si>
  <si>
    <t>nada</t>
  </si>
  <si>
    <t>Café</t>
  </si>
  <si>
    <t>Empresa</t>
  </si>
  <si>
    <t>Servidor</t>
  </si>
  <si>
    <t>Manutenção</t>
  </si>
  <si>
    <t>Descrição</t>
  </si>
  <si>
    <t>Remedios Tarja Preta</t>
  </si>
  <si>
    <t>Saneamento</t>
  </si>
  <si>
    <t>Galão de agua</t>
  </si>
  <si>
    <t>Gastos de Desenvolvimento</t>
  </si>
  <si>
    <t>Gastos de Manutenção de Serviço</t>
  </si>
  <si>
    <t>Valor para cada contribuinte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</si>
</sst>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$&quot;\ #,##0;[Red]\-&quot;R$&quot;\ #,##0"/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  <a:r>
              <a:rPr lang="en-US" baseline="0"/>
              <a:t> DE dESENVOLVIMENTO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Planilha1!$B$3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AA-40B3-BBC7-4B1165A1AF3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AA-40B3-BBC7-4B1165A1AF3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AA-40B3-BBC7-4B1165A1AF3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AA-40B3-BBC7-4B1165A1AF3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AA-40B3-BBC7-4B1165A1AF3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AAA-40B3-BBC7-4B1165A1AF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AAA-40B3-BBC7-4B1165A1AF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AAA-40B3-BBC7-4B1165A1AF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AAA-40B3-BBC7-4B1165A1AF3E}"/>
              </c:ext>
            </c:extLst>
          </c:dPt>
          <c:cat>
            <c:strRef>
              <c:f>Planilha1!$A$4:$A$12</c:f>
              <c:strCache>
                <c:ptCount val="9"/>
                <c:pt idx="0">
                  <c:v>Energia</c:v>
                </c:pt>
                <c:pt idx="1">
                  <c:v>Internet</c:v>
                </c:pt>
                <c:pt idx="2">
                  <c:v>Galão de agua</c:v>
                </c:pt>
                <c:pt idx="3">
                  <c:v>Café</c:v>
                </c:pt>
                <c:pt idx="4">
                  <c:v>Saneamento</c:v>
                </c:pt>
                <c:pt idx="5">
                  <c:v>Valor para cada contribuinte</c:v>
                </c:pt>
                <c:pt idx="6">
                  <c:v>Remedios Tarja Preta</c:v>
                </c:pt>
                <c:pt idx="7">
                  <c:v>Empresa</c:v>
                </c:pt>
                <c:pt idx="8">
                  <c:v>Total</c:v>
                </c:pt>
              </c:strCache>
            </c:strRef>
          </c:cat>
          <c:val>
            <c:numRef>
              <c:f>Planilha1!$B$4:$B$12</c:f>
              <c:numCache>
                <c:formatCode>"R$"#,##0.00_);[Red]\("R$"#,##0.00\)</c:formatCode>
                <c:ptCount val="9"/>
                <c:pt idx="0">
                  <c:v>500</c:v>
                </c:pt>
                <c:pt idx="1">
                  <c:v>90</c:v>
                </c:pt>
                <c:pt idx="2">
                  <c:v>6</c:v>
                </c:pt>
                <c:pt idx="3" formatCode="&quot;R$&quot;#,##0_);[Red]\(&quot;R$&quot;#,##0\)">
                  <c:v>12</c:v>
                </c:pt>
                <c:pt idx="4">
                  <c:v>100</c:v>
                </c:pt>
                <c:pt idx="5">
                  <c:v>3000</c:v>
                </c:pt>
                <c:pt idx="6">
                  <c:v>10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B-4BA8-BE76-23AEA08F3F64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Meses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AAA-40B3-BBC7-4B1165A1AF3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AAA-40B3-BBC7-4B1165A1AF3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AAA-40B3-BBC7-4B1165A1AF3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AAA-40B3-BBC7-4B1165A1AF3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AAA-40B3-BBC7-4B1165A1AF3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AAA-40B3-BBC7-4B1165A1AF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AAA-40B3-BBC7-4B1165A1AF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AAA-40B3-BBC7-4B1165A1AF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AAA-40B3-BBC7-4B1165A1AF3E}"/>
              </c:ext>
            </c:extLst>
          </c:dPt>
          <c:cat>
            <c:strRef>
              <c:f>Planilha1!$A$4:$A$12</c:f>
              <c:strCache>
                <c:ptCount val="9"/>
                <c:pt idx="0">
                  <c:v>Energia</c:v>
                </c:pt>
                <c:pt idx="1">
                  <c:v>Internet</c:v>
                </c:pt>
                <c:pt idx="2">
                  <c:v>Galão de agua</c:v>
                </c:pt>
                <c:pt idx="3">
                  <c:v>Café</c:v>
                </c:pt>
                <c:pt idx="4">
                  <c:v>Saneamento</c:v>
                </c:pt>
                <c:pt idx="5">
                  <c:v>Valor para cada contribuinte</c:v>
                </c:pt>
                <c:pt idx="6">
                  <c:v>Remedios Tarja Preta</c:v>
                </c:pt>
                <c:pt idx="7">
                  <c:v>Empresa</c:v>
                </c:pt>
                <c:pt idx="8">
                  <c:v>Total</c:v>
                </c:pt>
              </c:strCache>
            </c:strRef>
          </c:cat>
          <c:val>
            <c:numRef>
              <c:f>Planilha1!$C$4:$C$12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B-4BA8-BE76-23AEA08F3F64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AAA-40B3-BBC7-4B1165A1AF3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AAA-40B3-BBC7-4B1165A1AF3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3AAA-40B3-BBC7-4B1165A1AF3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3AAA-40B3-BBC7-4B1165A1AF3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3AAA-40B3-BBC7-4B1165A1AF3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3AAA-40B3-BBC7-4B1165A1AF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3AAA-40B3-BBC7-4B1165A1AF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3AAA-40B3-BBC7-4B1165A1AF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3AAA-40B3-BBC7-4B1165A1AF3E}"/>
              </c:ext>
            </c:extLst>
          </c:dPt>
          <c:cat>
            <c:strRef>
              <c:f>Planilha1!$A$4:$A$12</c:f>
              <c:strCache>
                <c:ptCount val="9"/>
                <c:pt idx="0">
                  <c:v>Energia</c:v>
                </c:pt>
                <c:pt idx="1">
                  <c:v>Internet</c:v>
                </c:pt>
                <c:pt idx="2">
                  <c:v>Galão de agua</c:v>
                </c:pt>
                <c:pt idx="3">
                  <c:v>Café</c:v>
                </c:pt>
                <c:pt idx="4">
                  <c:v>Saneamento</c:v>
                </c:pt>
                <c:pt idx="5">
                  <c:v>Valor para cada contribuinte</c:v>
                </c:pt>
                <c:pt idx="6">
                  <c:v>Remedios Tarja Preta</c:v>
                </c:pt>
                <c:pt idx="7">
                  <c:v>Empresa</c:v>
                </c:pt>
                <c:pt idx="8">
                  <c:v>Total</c:v>
                </c:pt>
              </c:strCache>
            </c:strRef>
          </c:cat>
          <c:val>
            <c:numRef>
              <c:f>Planilha1!$D$4:$D$12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20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B-4BA8-BE76-23AEA08F3F64}"/>
            </c:ext>
          </c:extLst>
        </c:ser>
        <c:ser>
          <c:idx val="3"/>
          <c:order val="3"/>
          <c:tx>
            <c:strRef>
              <c:f>Planilha1!$E$3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3AAA-40B3-BBC7-4B1165A1AF3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3AAA-40B3-BBC7-4B1165A1AF3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3AAA-40B3-BBC7-4B1165A1AF3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3AAA-40B3-BBC7-4B1165A1AF3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3AAA-40B3-BBC7-4B1165A1AF3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3AAA-40B3-BBC7-4B1165A1AF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3AAA-40B3-BBC7-4B1165A1AF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3AAA-40B3-BBC7-4B1165A1AF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3AAA-40B3-BBC7-4B1165A1AF3E}"/>
              </c:ext>
            </c:extLst>
          </c:dPt>
          <c:cat>
            <c:strRef>
              <c:f>Planilha1!$A$4:$A$12</c:f>
              <c:strCache>
                <c:ptCount val="9"/>
                <c:pt idx="0">
                  <c:v>Energia</c:v>
                </c:pt>
                <c:pt idx="1">
                  <c:v>Internet</c:v>
                </c:pt>
                <c:pt idx="2">
                  <c:v>Galão de agua</c:v>
                </c:pt>
                <c:pt idx="3">
                  <c:v>Café</c:v>
                </c:pt>
                <c:pt idx="4">
                  <c:v>Saneamento</c:v>
                </c:pt>
                <c:pt idx="5">
                  <c:v>Valor para cada contribuinte</c:v>
                </c:pt>
                <c:pt idx="6">
                  <c:v>Remedios Tarja Preta</c:v>
                </c:pt>
                <c:pt idx="7">
                  <c:v>Empresa</c:v>
                </c:pt>
                <c:pt idx="8">
                  <c:v>Total</c:v>
                </c:pt>
              </c:strCache>
            </c:strRef>
          </c:cat>
          <c:val>
            <c:numRef>
              <c:f>Planilha1!$E$4:$E$12</c:f>
              <c:numCache>
                <c:formatCode>"R$"#,##0.00_);[Red]\("R$"#,##0.00\)</c:formatCode>
                <c:ptCount val="9"/>
                <c:pt idx="0">
                  <c:v>3000</c:v>
                </c:pt>
                <c:pt idx="1">
                  <c:v>540</c:v>
                </c:pt>
                <c:pt idx="2">
                  <c:v>36</c:v>
                </c:pt>
                <c:pt idx="3" formatCode="&quot;R$&quot;#,##0_);[Red]\(&quot;R$&quot;#,##0\)">
                  <c:v>72</c:v>
                </c:pt>
                <c:pt idx="4">
                  <c:v>600</c:v>
                </c:pt>
                <c:pt idx="5">
                  <c:v>72000</c:v>
                </c:pt>
                <c:pt idx="6">
                  <c:v>280</c:v>
                </c:pt>
                <c:pt idx="7">
                  <c:v>10000</c:v>
                </c:pt>
                <c:pt idx="8">
                  <c:v>86528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B-4BA8-BE76-23AEA08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de Manutenção de Serviço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Planilha1!$H$2:$H$3</c:f>
              <c:strCache>
                <c:ptCount val="2"/>
                <c:pt idx="0">
                  <c:v>Gastos de Manutenção de Serviço</c:v>
                </c:pt>
                <c:pt idx="1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94-4525-88A8-74A948D67AE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94-4525-88A8-74A948D67AEB}"/>
              </c:ext>
            </c:extLst>
          </c:dPt>
          <c:cat>
            <c:strRef>
              <c:f>Planilha1!$G$4:$G$5</c:f>
              <c:strCache>
                <c:ptCount val="2"/>
                <c:pt idx="0">
                  <c:v>Servidor</c:v>
                </c:pt>
                <c:pt idx="1">
                  <c:v>Manutenção</c:v>
                </c:pt>
              </c:strCache>
            </c:strRef>
          </c:cat>
          <c:val>
            <c:numRef>
              <c:f>Planilha1!$H$4:$H$5</c:f>
              <c:numCache>
                <c:formatCode>"R$"#,##0.00_);[Red]\("R$"#,##0.00\)</c:formatCode>
                <c:ptCount val="2"/>
                <c:pt idx="0">
                  <c:v>320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7-4175-BDE1-476D0510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12</xdr:row>
      <xdr:rowOff>85725</xdr:rowOff>
    </xdr:from>
    <xdr:to>
      <xdr:col>4</xdr:col>
      <xdr:colOff>661987</xdr:colOff>
      <xdr:row>26</xdr:row>
      <xdr:rowOff>161925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195262</xdr:colOff>
      <xdr:row>7</xdr:row>
      <xdr:rowOff>133350</xdr:rowOff>
    </xdr:from>
    <xdr:to>
      <xdr:col>9</xdr:col>
      <xdr:colOff>747712</xdr:colOff>
      <xdr:row>22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tabSelected="1" workbookViewId="0">
      <selection activeCell="E24" sqref="E24"/>
    </sheetView>
  </sheetViews>
  <sheetFormatPr defaultRowHeight="15" x14ac:dyDescent="0.25"/>
  <cols>
    <col min="1" max="1" width="27.85546875" customWidth="1"/>
    <col min="2" max="2" width="14.85546875" customWidth="1"/>
    <col min="4" max="4" width="12.28515625" customWidth="1"/>
    <col min="5" max="5" width="12.42578125" bestFit="1" customWidth="1"/>
    <col min="7" max="7" width="17.28515625" customWidth="1"/>
    <col min="8" max="8" width="17.42578125" customWidth="1"/>
    <col min="9" max="9" width="16.42578125" customWidth="1"/>
    <col min="10" max="10" width="21.28515625" customWidth="1"/>
  </cols>
  <sheetData>
    <row r="1" spans="1:8" x14ac:dyDescent="0.25">
      <c r="F1" s="1"/>
    </row>
    <row r="2" spans="1:8" x14ac:dyDescent="0.25">
      <c r="A2" s="10" t="s">
        <v>15</v>
      </c>
      <c r="B2" s="10"/>
      <c r="C2" s="10"/>
      <c r="D2" s="10"/>
      <c r="E2" s="10"/>
      <c r="F2" s="1"/>
      <c r="G2" s="10" t="s">
        <v>16</v>
      </c>
      <c r="H2" s="10"/>
    </row>
    <row r="3" spans="1:8" x14ac:dyDescent="0.25">
      <c r="A3" s="4" t="s">
        <v>11</v>
      </c>
      <c r="B3" s="4" t="s">
        <v>2</v>
      </c>
      <c r="C3" s="4" t="s">
        <v>1</v>
      </c>
      <c r="D3" s="4" t="s">
        <v>5</v>
      </c>
      <c r="E3" s="4" t="s">
        <v>3</v>
      </c>
      <c r="F3" s="1"/>
      <c r="G3" s="4" t="s">
        <v>11</v>
      </c>
      <c r="H3" s="4" t="s">
        <v>2</v>
      </c>
    </row>
    <row r="4" spans="1:8" x14ac:dyDescent="0.25">
      <c r="A4" s="4" t="s">
        <v>0</v>
      </c>
      <c r="B4" s="5">
        <v>500</v>
      </c>
      <c r="C4" s="4">
        <v>6</v>
      </c>
      <c r="D4" s="4" t="s">
        <v>6</v>
      </c>
      <c r="E4" s="5">
        <f>SUM(B4*C4)</f>
        <v>3000</v>
      </c>
      <c r="F4" s="1"/>
      <c r="G4" s="4" t="s">
        <v>9</v>
      </c>
      <c r="H4" s="5">
        <v>320</v>
      </c>
    </row>
    <row r="5" spans="1:8" x14ac:dyDescent="0.25">
      <c r="A5" s="4" t="s">
        <v>4</v>
      </c>
      <c r="B5" s="5">
        <v>90</v>
      </c>
      <c r="C5" s="4">
        <v>6</v>
      </c>
      <c r="D5" s="4" t="s">
        <v>6</v>
      </c>
      <c r="E5" s="5">
        <f>SUM(B5*C5)</f>
        <v>540</v>
      </c>
      <c r="F5" s="1"/>
      <c r="G5" s="4" t="s">
        <v>10</v>
      </c>
      <c r="H5" s="5">
        <v>2000</v>
      </c>
    </row>
    <row r="6" spans="1:8" x14ac:dyDescent="0.25">
      <c r="A6" s="4" t="s">
        <v>14</v>
      </c>
      <c r="B6" s="5">
        <v>6</v>
      </c>
      <c r="C6" s="4">
        <v>6</v>
      </c>
      <c r="D6" s="4">
        <v>4</v>
      </c>
      <c r="E6" s="5">
        <f>SUM(B6*C6)</f>
        <v>36</v>
      </c>
      <c r="F6" s="1"/>
      <c r="G6" s="4" t="s">
        <v>3</v>
      </c>
      <c r="H6" s="5">
        <f>SUM(H4+H5)</f>
        <v>2320</v>
      </c>
    </row>
    <row r="7" spans="1:8" x14ac:dyDescent="0.25">
      <c r="A7" s="4" t="s">
        <v>7</v>
      </c>
      <c r="B7" s="6">
        <v>12</v>
      </c>
      <c r="C7" s="4">
        <v>6</v>
      </c>
      <c r="D7" s="4">
        <v>20</v>
      </c>
      <c r="E7" s="6">
        <f>SUM(B7*C7)</f>
        <v>72</v>
      </c>
      <c r="F7" s="1"/>
    </row>
    <row r="8" spans="1:8" x14ac:dyDescent="0.25">
      <c r="A8" s="4" t="s">
        <v>13</v>
      </c>
      <c r="B8" s="5">
        <v>100</v>
      </c>
      <c r="C8" s="4">
        <v>6</v>
      </c>
      <c r="D8" s="4" t="s">
        <v>6</v>
      </c>
      <c r="E8" s="5">
        <f>SUM(C8*B8)</f>
        <v>600</v>
      </c>
      <c r="F8" s="1"/>
    </row>
    <row r="9" spans="1:8" x14ac:dyDescent="0.25">
      <c r="A9" s="4" t="s">
        <v>17</v>
      </c>
      <c r="B9" s="5">
        <v>3000</v>
      </c>
      <c r="C9" s="4">
        <v>6</v>
      </c>
      <c r="D9" s="4">
        <v>4</v>
      </c>
      <c r="E9" s="5">
        <f>SUM(B9*C9*D9)</f>
        <v>72000</v>
      </c>
      <c r="F9" s="1"/>
    </row>
    <row r="10" spans="1:8" x14ac:dyDescent="0.25">
      <c r="A10" s="4" t="s">
        <v>12</v>
      </c>
      <c r="B10" s="5">
        <v>10</v>
      </c>
      <c r="C10" s="4">
        <v>6</v>
      </c>
      <c r="D10" s="4">
        <v>7</v>
      </c>
      <c r="E10" s="5">
        <f>SUM(B10*D10*4)</f>
        <v>280</v>
      </c>
      <c r="F10" s="1"/>
    </row>
    <row r="11" spans="1:8" x14ac:dyDescent="0.25">
      <c r="A11" s="4" t="s">
        <v>8</v>
      </c>
      <c r="B11" s="5">
        <v>10000</v>
      </c>
      <c r="C11" s="4" t="s">
        <v>6</v>
      </c>
      <c r="D11" s="4" t="s">
        <v>6</v>
      </c>
      <c r="E11" s="5">
        <f>B11</f>
        <v>10000</v>
      </c>
      <c r="F11" s="1"/>
    </row>
    <row r="12" spans="1:8" x14ac:dyDescent="0.25">
      <c r="A12" s="7" t="s">
        <v>3</v>
      </c>
      <c r="B12" s="8"/>
      <c r="C12" s="8"/>
      <c r="D12" s="8"/>
      <c r="E12" s="5">
        <f>SUM(E4+E5+E6+E7+E8+E9+E10+E11)</f>
        <v>86528</v>
      </c>
      <c r="F12" s="1"/>
    </row>
    <row r="13" spans="1:8" x14ac:dyDescent="0.25">
      <c r="A13" s="1"/>
      <c r="B13" s="1"/>
      <c r="C13" s="1"/>
      <c r="D13" s="1"/>
      <c r="E13" s="1"/>
    </row>
    <row r="14" spans="1:8" x14ac:dyDescent="0.25">
      <c r="C14" s="1"/>
      <c r="D14" s="1"/>
      <c r="E14" s="1"/>
      <c r="F14" s="1"/>
    </row>
    <row r="15" spans="1:8" x14ac:dyDescent="0.25">
      <c r="C15" s="1"/>
      <c r="D15" s="1"/>
      <c r="E15" s="1"/>
      <c r="F15" s="1"/>
    </row>
    <row r="16" spans="1:8" x14ac:dyDescent="0.25">
      <c r="C16" s="1"/>
      <c r="D16" s="1"/>
      <c r="E16" s="1"/>
      <c r="F16" s="1"/>
    </row>
    <row r="17" spans="1:6" x14ac:dyDescent="0.25">
      <c r="A17" s="9"/>
      <c r="B17" s="3"/>
      <c r="C17" s="1"/>
      <c r="D17" s="1"/>
      <c r="E17" s="1"/>
      <c r="F17" s="1"/>
    </row>
    <row r="18" spans="1:6" x14ac:dyDescent="0.25">
      <c r="A18" s="2"/>
      <c r="B18" s="3"/>
      <c r="C18" s="2"/>
      <c r="D18" s="1"/>
      <c r="E18" s="1"/>
      <c r="F18" s="1"/>
    </row>
    <row r="19" spans="1:6" x14ac:dyDescent="0.25">
      <c r="A19" s="2"/>
      <c r="B19" s="3"/>
      <c r="C19" s="9"/>
    </row>
    <row r="20" spans="1:6" x14ac:dyDescent="0.25">
      <c r="A20" s="2"/>
      <c r="B20" s="3"/>
      <c r="C20" s="9"/>
    </row>
    <row r="21" spans="1:6" x14ac:dyDescent="0.25">
      <c r="A21" s="2"/>
      <c r="B21" s="3"/>
      <c r="C21" s="9"/>
    </row>
    <row r="22" spans="1:6" x14ac:dyDescent="0.25">
      <c r="A22" s="2"/>
      <c r="B22" s="3"/>
      <c r="C22" s="9"/>
    </row>
    <row r="23" spans="1:6" x14ac:dyDescent="0.25">
      <c r="A23" s="2"/>
      <c r="B23" s="3"/>
      <c r="C23" s="9"/>
    </row>
    <row r="24" spans="1:6" x14ac:dyDescent="0.25">
      <c r="A24" s="2"/>
      <c r="B24" s="3"/>
      <c r="C24" s="9"/>
    </row>
    <row r="25" spans="1:6" x14ac:dyDescent="0.25">
      <c r="A25" s="2"/>
      <c r="B25" s="3"/>
      <c r="C25" s="9"/>
    </row>
    <row r="26" spans="1:6" x14ac:dyDescent="0.25">
      <c r="A26" s="2"/>
      <c r="B26" s="3"/>
      <c r="C26" s="9"/>
    </row>
    <row r="27" spans="1:6" x14ac:dyDescent="0.25">
      <c r="A27" s="9"/>
      <c r="B27" s="9"/>
    </row>
  </sheetData>
  <mergeCells count="2">
    <mergeCell ref="A2:E2"/>
    <mergeCell ref="G2:H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Figuereido</dc:creator>
  <cp:lastModifiedBy>Gabriel Figuereido</cp:lastModifiedBy>
  <dcterms:created xsi:type="dcterms:W3CDTF">2019-04-15T19:35:00Z</dcterms:created>
  <dcterms:modified xsi:type="dcterms:W3CDTF">2019-04-23T19:17:40Z</dcterms:modified>
</cp:coreProperties>
</file>