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eus Costa\OneDrive\UFAC\Sistemas de Informação\7º Periodo\Estágio Supervisionado\Projeto de estágio\"/>
    </mc:Choice>
  </mc:AlternateContent>
  <bookViews>
    <workbookView xWindow="0" yWindow="3150" windowWidth="20490" windowHeight="778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7" i="1"/>
  <c r="M18" i="1"/>
  <c r="L15" i="1"/>
  <c r="L14" i="1"/>
  <c r="C60" i="1" l="1"/>
  <c r="L13" i="1" l="1"/>
  <c r="L3" i="1"/>
  <c r="L16" i="1" l="1"/>
  <c r="L6" i="1"/>
  <c r="L5" i="1"/>
  <c r="L4" i="1"/>
  <c r="L7" i="1" l="1"/>
</calcChain>
</file>

<file path=xl/sharedStrings.xml><?xml version="1.0" encoding="utf-8"?>
<sst xmlns="http://schemas.openxmlformats.org/spreadsheetml/2006/main" count="68" uniqueCount="26">
  <si>
    <t>Abril</t>
  </si>
  <si>
    <t>Sábado</t>
  </si>
  <si>
    <t>Sexta</t>
  </si>
  <si>
    <t>Quinta</t>
  </si>
  <si>
    <t>Quarta</t>
  </si>
  <si>
    <t>Terça</t>
  </si>
  <si>
    <t>Segunda</t>
  </si>
  <si>
    <t>Domingo</t>
  </si>
  <si>
    <t>Maio</t>
  </si>
  <si>
    <t>Junho</t>
  </si>
  <si>
    <t>Julho</t>
  </si>
  <si>
    <t>Total</t>
  </si>
  <si>
    <t>Entraga da Fichas</t>
  </si>
  <si>
    <t>Data</t>
  </si>
  <si>
    <t>Horas até</t>
  </si>
  <si>
    <t>10 de Maio</t>
  </si>
  <si>
    <t>06 de junho</t>
  </si>
  <si>
    <t>27 de junho</t>
  </si>
  <si>
    <t>11 de julho</t>
  </si>
  <si>
    <t>Esperado</t>
  </si>
  <si>
    <t>TOTAL</t>
  </si>
  <si>
    <t>Legenda</t>
  </si>
  <si>
    <t>Dias disponiveis</t>
  </si>
  <si>
    <t>Dias de estágio</t>
  </si>
  <si>
    <t>Dias não disponiveis</t>
  </si>
  <si>
    <t>18 de julho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</si>
</sst>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3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0" fillId="5" borderId="1" xfId="0" applyFill="1" applyBorder="1"/>
    <xf numFmtId="0" fontId="0" fillId="0" borderId="0" xfId="0" applyFill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0"/>
  <sheetViews>
    <sheetView tabSelected="1" topLeftCell="E11" zoomScaleNormal="100" workbookViewId="0">
      <selection activeCell="K16" sqref="K16"/>
    </sheetView>
  </sheetViews>
  <sheetFormatPr defaultRowHeight="15" x14ac:dyDescent="0.25"/>
  <cols>
    <col min="11" max="11" width="13.7109375" customWidth="1"/>
    <col min="12" max="12" width="9.7109375" customWidth="1"/>
    <col min="14" max="14" width="10.28515625" customWidth="1"/>
    <col min="15" max="15" width="9.85546875" customWidth="1"/>
  </cols>
  <sheetData>
    <row r="2" spans="2:17" x14ac:dyDescent="0.25">
      <c r="C2" s="12" t="s">
        <v>0</v>
      </c>
      <c r="D2" s="13"/>
      <c r="E2" s="13"/>
      <c r="F2" s="13"/>
      <c r="G2" s="13"/>
      <c r="H2" s="13"/>
      <c r="I2" s="14"/>
      <c r="L2" s="2" t="s">
        <v>11</v>
      </c>
      <c r="N2" s="12" t="s">
        <v>21</v>
      </c>
      <c r="O2" s="13"/>
      <c r="P2" s="13"/>
      <c r="Q2" s="14"/>
    </row>
    <row r="3" spans="2:17" x14ac:dyDescent="0.25">
      <c r="C3" s="2" t="s">
        <v>7</v>
      </c>
      <c r="D3" s="2" t="s">
        <v>6</v>
      </c>
      <c r="E3" s="2" t="s">
        <v>5</v>
      </c>
      <c r="F3" s="2" t="s">
        <v>4</v>
      </c>
      <c r="G3" s="2" t="s">
        <v>3</v>
      </c>
      <c r="H3" s="2" t="s">
        <v>2</v>
      </c>
      <c r="I3" s="2" t="s">
        <v>1</v>
      </c>
      <c r="K3" s="2" t="s">
        <v>0</v>
      </c>
      <c r="L3" s="2">
        <f>SUM(E6,F6,I6,D7,E7,F7,I7,D8,E8)</f>
        <v>29</v>
      </c>
      <c r="N3" s="10"/>
      <c r="O3" s="12" t="s">
        <v>22</v>
      </c>
      <c r="P3" s="13"/>
      <c r="Q3" s="14"/>
    </row>
    <row r="4" spans="2:17" x14ac:dyDescent="0.25">
      <c r="B4" s="1"/>
      <c r="C4" s="4"/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K4" s="2" t="s">
        <v>8</v>
      </c>
      <c r="L4" s="2">
        <f>SUM(D14,E14,F14,I13:I16,D15:F17)</f>
        <v>97</v>
      </c>
      <c r="N4" s="6"/>
      <c r="O4" s="12" t="s">
        <v>23</v>
      </c>
      <c r="P4" s="13"/>
      <c r="Q4" s="14"/>
    </row>
    <row r="5" spans="2:17" x14ac:dyDescent="0.25">
      <c r="C5" s="3">
        <v>7</v>
      </c>
      <c r="D5" s="3">
        <v>8</v>
      </c>
      <c r="E5" s="3">
        <v>9</v>
      </c>
      <c r="F5" s="3">
        <v>10</v>
      </c>
      <c r="G5" s="3">
        <v>11</v>
      </c>
      <c r="H5" s="3">
        <v>12</v>
      </c>
      <c r="I5" s="3">
        <v>13</v>
      </c>
      <c r="K5" s="2" t="s">
        <v>9</v>
      </c>
      <c r="L5" s="2">
        <f>SUM(D23:F26,I22:I23,I25:I26)</f>
        <v>55</v>
      </c>
      <c r="N5" s="3"/>
      <c r="O5" s="12" t="s">
        <v>24</v>
      </c>
      <c r="P5" s="13"/>
      <c r="Q5" s="14"/>
    </row>
    <row r="6" spans="2:17" x14ac:dyDescent="0.25">
      <c r="C6" s="3">
        <v>14</v>
      </c>
      <c r="D6" s="3">
        <v>15</v>
      </c>
      <c r="E6" s="6">
        <v>3</v>
      </c>
      <c r="F6" s="6">
        <v>4</v>
      </c>
      <c r="G6" s="3">
        <v>18</v>
      </c>
      <c r="H6" s="3">
        <v>19</v>
      </c>
      <c r="I6" s="6">
        <v>4</v>
      </c>
      <c r="K6" s="2" t="s">
        <v>10</v>
      </c>
      <c r="L6" s="2">
        <f>SUM(L22:M23,N22,Q22)</f>
        <v>22</v>
      </c>
      <c r="O6" s="11"/>
    </row>
    <row r="7" spans="2:17" x14ac:dyDescent="0.25">
      <c r="C7" s="3">
        <v>21</v>
      </c>
      <c r="D7" s="6">
        <v>4</v>
      </c>
      <c r="E7" s="6">
        <v>3</v>
      </c>
      <c r="F7" s="3"/>
      <c r="G7" s="3">
        <v>25</v>
      </c>
      <c r="H7" s="3">
        <v>26</v>
      </c>
      <c r="I7" s="6">
        <v>4</v>
      </c>
      <c r="K7" s="4" t="s">
        <v>20</v>
      </c>
      <c r="L7" s="2">
        <f>SUM(L3:L6)</f>
        <v>203</v>
      </c>
    </row>
    <row r="8" spans="2:17" x14ac:dyDescent="0.25">
      <c r="C8" s="3">
        <v>28</v>
      </c>
      <c r="D8" s="6">
        <v>4</v>
      </c>
      <c r="E8" s="6">
        <v>3</v>
      </c>
      <c r="F8" s="8"/>
      <c r="G8" s="8"/>
      <c r="H8" s="8"/>
      <c r="I8" s="8"/>
    </row>
    <row r="11" spans="2:17" x14ac:dyDescent="0.25">
      <c r="C11" s="15" t="s">
        <v>8</v>
      </c>
      <c r="D11" s="15"/>
      <c r="E11" s="15"/>
      <c r="F11" s="15"/>
      <c r="G11" s="15"/>
      <c r="H11" s="15"/>
      <c r="I11" s="15"/>
      <c r="K11" s="12" t="s">
        <v>12</v>
      </c>
      <c r="L11" s="13"/>
      <c r="M11" s="14"/>
    </row>
    <row r="12" spans="2:17" x14ac:dyDescent="0.25">
      <c r="C12" s="2" t="s">
        <v>7</v>
      </c>
      <c r="D12" s="2" t="s">
        <v>6</v>
      </c>
      <c r="E12" s="2" t="s">
        <v>5</v>
      </c>
      <c r="F12" s="2" t="s">
        <v>4</v>
      </c>
      <c r="G12" s="2" t="s">
        <v>3</v>
      </c>
      <c r="H12" s="2" t="s">
        <v>2</v>
      </c>
      <c r="I12" s="2" t="s">
        <v>1</v>
      </c>
      <c r="K12" s="2" t="s">
        <v>13</v>
      </c>
      <c r="L12" s="2" t="s">
        <v>14</v>
      </c>
      <c r="M12" s="2" t="s">
        <v>19</v>
      </c>
    </row>
    <row r="13" spans="2:17" x14ac:dyDescent="0.25">
      <c r="C13" s="9"/>
      <c r="D13" s="8"/>
      <c r="E13" s="8"/>
      <c r="F13" s="3">
        <v>1</v>
      </c>
      <c r="G13" s="3">
        <v>2</v>
      </c>
      <c r="H13" s="3">
        <v>3</v>
      </c>
      <c r="I13" s="6">
        <v>4</v>
      </c>
      <c r="K13" s="2" t="s">
        <v>15</v>
      </c>
      <c r="L13" s="2">
        <f>SUM(I13:I13,D14:F14,E6:E8,D7:D8,F6:F7,I6:I7)</f>
        <v>44</v>
      </c>
      <c r="M13" s="2">
        <v>44</v>
      </c>
    </row>
    <row r="14" spans="2:17" x14ac:dyDescent="0.25">
      <c r="C14" s="3">
        <v>5</v>
      </c>
      <c r="D14" s="6">
        <v>4</v>
      </c>
      <c r="E14" s="6">
        <v>3</v>
      </c>
      <c r="F14" s="6">
        <v>4</v>
      </c>
      <c r="G14" s="3">
        <v>9</v>
      </c>
      <c r="H14" s="7">
        <v>10</v>
      </c>
      <c r="I14" s="10"/>
      <c r="K14" s="2" t="s">
        <v>16</v>
      </c>
      <c r="L14" s="2">
        <f>SUM(D16:D17,E17,F16:F17,D23:F23,I16,I15,I14)</f>
        <v>30</v>
      </c>
      <c r="M14" s="2">
        <v>48</v>
      </c>
    </row>
    <row r="15" spans="2:17" x14ac:dyDescent="0.25">
      <c r="C15" s="3">
        <v>12</v>
      </c>
      <c r="D15" s="3">
        <v>13</v>
      </c>
      <c r="E15" s="3">
        <v>14</v>
      </c>
      <c r="F15" s="3">
        <v>15</v>
      </c>
      <c r="G15" s="3">
        <v>16</v>
      </c>
      <c r="H15" s="3">
        <v>17</v>
      </c>
      <c r="I15" s="10"/>
      <c r="K15" s="2" t="s">
        <v>17</v>
      </c>
      <c r="L15" s="2">
        <f>SUM(I25,D24:F26,I23)</f>
        <v>40</v>
      </c>
      <c r="M15" s="2">
        <v>30</v>
      </c>
    </row>
    <row r="16" spans="2:17" x14ac:dyDescent="0.25">
      <c r="C16" s="3">
        <v>19</v>
      </c>
      <c r="D16" s="6">
        <v>4</v>
      </c>
      <c r="E16" s="3">
        <v>21</v>
      </c>
      <c r="F16" s="6">
        <v>4</v>
      </c>
      <c r="G16" s="3">
        <v>23</v>
      </c>
      <c r="H16" s="3">
        <v>24</v>
      </c>
      <c r="I16" s="10"/>
      <c r="K16" s="2" t="s">
        <v>18</v>
      </c>
      <c r="L16" s="2">
        <f>SUM(L22:M23,N22,Q22,I26)</f>
        <v>26</v>
      </c>
      <c r="M16" s="2">
        <v>28</v>
      </c>
    </row>
    <row r="17" spans="3:17" x14ac:dyDescent="0.25">
      <c r="C17" s="3">
        <v>26</v>
      </c>
      <c r="D17" s="6">
        <v>4</v>
      </c>
      <c r="E17" s="6">
        <v>3</v>
      </c>
      <c r="F17" s="6">
        <v>4</v>
      </c>
      <c r="G17" s="3">
        <v>30</v>
      </c>
      <c r="H17" s="3">
        <v>31</v>
      </c>
      <c r="I17" s="8"/>
      <c r="K17" s="2" t="s">
        <v>25</v>
      </c>
      <c r="L17" s="2">
        <f>SUM(L24:N24)</f>
        <v>10</v>
      </c>
      <c r="M17" s="2"/>
    </row>
    <row r="18" spans="3:17" x14ac:dyDescent="0.25">
      <c r="K18" s="2" t="s">
        <v>20</v>
      </c>
      <c r="L18" s="2">
        <f>SUM(L13:L16,L17)</f>
        <v>150</v>
      </c>
      <c r="M18" s="2">
        <f>SUM(M13:M17)</f>
        <v>150</v>
      </c>
    </row>
    <row r="20" spans="3:17" x14ac:dyDescent="0.25">
      <c r="C20" s="15" t="s">
        <v>9</v>
      </c>
      <c r="D20" s="15"/>
      <c r="E20" s="15"/>
      <c r="F20" s="15"/>
      <c r="G20" s="15"/>
      <c r="H20" s="15"/>
      <c r="I20" s="15"/>
      <c r="K20" s="15" t="s">
        <v>10</v>
      </c>
      <c r="L20" s="15"/>
      <c r="M20" s="15"/>
      <c r="N20" s="15"/>
      <c r="O20" s="15"/>
      <c r="P20" s="15"/>
      <c r="Q20" s="15"/>
    </row>
    <row r="21" spans="3:17" x14ac:dyDescent="0.25">
      <c r="C21" s="2" t="s">
        <v>7</v>
      </c>
      <c r="D21" s="2" t="s">
        <v>6</v>
      </c>
      <c r="E21" s="2" t="s">
        <v>5</v>
      </c>
      <c r="F21" s="2" t="s">
        <v>4</v>
      </c>
      <c r="G21" s="2" t="s">
        <v>3</v>
      </c>
      <c r="H21" s="2" t="s">
        <v>2</v>
      </c>
      <c r="I21" s="2" t="s">
        <v>1</v>
      </c>
      <c r="K21" s="2" t="s">
        <v>7</v>
      </c>
      <c r="L21" s="2" t="s">
        <v>6</v>
      </c>
      <c r="M21" s="2" t="s">
        <v>5</v>
      </c>
      <c r="N21" s="2" t="s">
        <v>4</v>
      </c>
      <c r="O21" s="2" t="s">
        <v>3</v>
      </c>
      <c r="P21" s="2" t="s">
        <v>2</v>
      </c>
      <c r="Q21" s="2" t="s">
        <v>1</v>
      </c>
    </row>
    <row r="22" spans="3:17" x14ac:dyDescent="0.25">
      <c r="C22" s="9"/>
      <c r="D22" s="8"/>
      <c r="E22" s="8"/>
      <c r="F22" s="8"/>
      <c r="G22" s="8"/>
      <c r="H22" s="8"/>
      <c r="I22" s="10"/>
      <c r="K22" s="4"/>
      <c r="L22" s="6">
        <v>4</v>
      </c>
      <c r="M22" s="6">
        <v>3</v>
      </c>
      <c r="N22" s="6">
        <v>4</v>
      </c>
      <c r="O22" s="3">
        <v>4</v>
      </c>
      <c r="P22" s="3">
        <v>5</v>
      </c>
      <c r="Q22" s="6">
        <v>4</v>
      </c>
    </row>
    <row r="23" spans="3:17" x14ac:dyDescent="0.25">
      <c r="C23" s="3">
        <v>2</v>
      </c>
      <c r="D23" s="6">
        <v>4</v>
      </c>
      <c r="E23" s="6">
        <v>3</v>
      </c>
      <c r="F23" s="6">
        <v>4</v>
      </c>
      <c r="G23" s="5">
        <v>6</v>
      </c>
      <c r="H23" s="3">
        <v>7</v>
      </c>
      <c r="I23" s="10">
        <v>4</v>
      </c>
      <c r="K23" s="3">
        <v>7</v>
      </c>
      <c r="L23" s="6">
        <v>4</v>
      </c>
      <c r="M23" s="6">
        <v>3</v>
      </c>
      <c r="N23" s="3">
        <v>10</v>
      </c>
      <c r="O23" s="5">
        <v>11</v>
      </c>
      <c r="P23" s="3">
        <v>12</v>
      </c>
      <c r="Q23" s="3">
        <v>13</v>
      </c>
    </row>
    <row r="24" spans="3:17" x14ac:dyDescent="0.25">
      <c r="C24" s="3">
        <v>9</v>
      </c>
      <c r="D24" s="6">
        <v>4</v>
      </c>
      <c r="E24" s="6">
        <v>3</v>
      </c>
      <c r="F24" s="6">
        <v>4</v>
      </c>
      <c r="G24" s="3">
        <v>13</v>
      </c>
      <c r="H24" s="3">
        <v>14</v>
      </c>
      <c r="I24" s="3">
        <v>15</v>
      </c>
      <c r="K24" s="3">
        <v>14</v>
      </c>
      <c r="L24" s="6">
        <v>4</v>
      </c>
      <c r="M24" s="6">
        <v>2</v>
      </c>
      <c r="N24" s="6">
        <v>4</v>
      </c>
      <c r="O24" s="16">
        <v>18</v>
      </c>
      <c r="P24" s="3">
        <v>19</v>
      </c>
      <c r="Q24" s="3">
        <v>20</v>
      </c>
    </row>
    <row r="25" spans="3:17" x14ac:dyDescent="0.25">
      <c r="C25" s="3">
        <v>16</v>
      </c>
      <c r="D25" s="6">
        <v>4</v>
      </c>
      <c r="E25" s="6">
        <v>2</v>
      </c>
      <c r="F25" s="6">
        <v>4</v>
      </c>
      <c r="G25" s="3">
        <v>20</v>
      </c>
      <c r="H25" s="3">
        <v>21</v>
      </c>
      <c r="I25" s="10">
        <v>4</v>
      </c>
      <c r="K25" s="3">
        <v>21</v>
      </c>
      <c r="L25" s="3">
        <v>22</v>
      </c>
      <c r="M25" s="3">
        <v>23</v>
      </c>
      <c r="N25" s="3">
        <v>24</v>
      </c>
      <c r="O25" s="3">
        <v>25</v>
      </c>
      <c r="P25" s="3">
        <v>26</v>
      </c>
      <c r="Q25" s="3">
        <v>27</v>
      </c>
    </row>
    <row r="26" spans="3:17" x14ac:dyDescent="0.25">
      <c r="C26" s="3">
        <v>23</v>
      </c>
      <c r="D26" s="6">
        <v>4</v>
      </c>
      <c r="E26" s="6">
        <v>3</v>
      </c>
      <c r="F26" s="6">
        <v>4</v>
      </c>
      <c r="G26" s="5">
        <v>27</v>
      </c>
      <c r="H26" s="3">
        <v>28</v>
      </c>
      <c r="I26" s="6">
        <v>4</v>
      </c>
      <c r="K26" s="3">
        <v>28</v>
      </c>
      <c r="L26" s="3">
        <v>29</v>
      </c>
      <c r="M26" s="3">
        <v>30</v>
      </c>
      <c r="N26" s="3">
        <v>31</v>
      </c>
      <c r="O26" s="8"/>
      <c r="P26" s="8"/>
      <c r="Q26" s="8"/>
    </row>
    <row r="27" spans="3:17" x14ac:dyDescent="0.25">
      <c r="C27" s="3">
        <v>30</v>
      </c>
      <c r="D27" s="8"/>
      <c r="E27" s="8"/>
      <c r="F27" s="8"/>
      <c r="G27" s="8"/>
      <c r="H27" s="8"/>
      <c r="I27" s="8"/>
    </row>
    <row r="50" spans="3:17" x14ac:dyDescent="0.25">
      <c r="C50" s="15" t="s">
        <v>9</v>
      </c>
      <c r="D50" s="15"/>
      <c r="E50" s="15"/>
      <c r="F50" s="15"/>
      <c r="G50" s="15"/>
      <c r="H50" s="15"/>
      <c r="I50" s="15"/>
      <c r="K50" s="15" t="s">
        <v>10</v>
      </c>
      <c r="L50" s="15"/>
      <c r="M50" s="15"/>
      <c r="N50" s="15"/>
      <c r="O50" s="15"/>
      <c r="P50" s="15"/>
      <c r="Q50" s="15"/>
    </row>
    <row r="51" spans="3:17" x14ac:dyDescent="0.25">
      <c r="C51" s="2" t="s">
        <v>7</v>
      </c>
      <c r="D51" s="2" t="s">
        <v>6</v>
      </c>
      <c r="E51" s="2" t="s">
        <v>5</v>
      </c>
      <c r="F51" s="2" t="s">
        <v>4</v>
      </c>
      <c r="G51" s="2" t="s">
        <v>3</v>
      </c>
      <c r="H51" s="2" t="s">
        <v>2</v>
      </c>
      <c r="I51" s="2" t="s">
        <v>1</v>
      </c>
      <c r="K51" s="2" t="s">
        <v>7</v>
      </c>
      <c r="L51" s="2" t="s">
        <v>6</v>
      </c>
      <c r="M51" s="2" t="s">
        <v>5</v>
      </c>
      <c r="N51" s="2" t="s">
        <v>4</v>
      </c>
      <c r="O51" s="2" t="s">
        <v>3</v>
      </c>
      <c r="P51" s="2" t="s">
        <v>2</v>
      </c>
      <c r="Q51" s="2" t="s">
        <v>1</v>
      </c>
    </row>
    <row r="52" spans="3:17" x14ac:dyDescent="0.25">
      <c r="C52" s="9"/>
      <c r="D52" s="8"/>
      <c r="E52" s="8"/>
      <c r="F52" s="8"/>
      <c r="G52" s="8"/>
      <c r="H52" s="8"/>
      <c r="I52" s="6">
        <v>6</v>
      </c>
      <c r="K52" s="4"/>
      <c r="L52" s="6">
        <v>4</v>
      </c>
      <c r="M52" s="6">
        <v>4</v>
      </c>
      <c r="N52" s="3">
        <v>4</v>
      </c>
      <c r="O52" s="6">
        <v>4</v>
      </c>
      <c r="P52" s="6">
        <v>4</v>
      </c>
      <c r="Q52" s="6">
        <v>6</v>
      </c>
    </row>
    <row r="53" spans="3:17" x14ac:dyDescent="0.25">
      <c r="C53" s="3">
        <v>2</v>
      </c>
      <c r="D53" s="6">
        <v>4</v>
      </c>
      <c r="E53" s="6">
        <v>4</v>
      </c>
      <c r="F53" s="3">
        <v>4</v>
      </c>
      <c r="G53" s="6">
        <v>4</v>
      </c>
      <c r="H53" s="6">
        <v>4</v>
      </c>
      <c r="I53" s="6">
        <v>6</v>
      </c>
      <c r="K53" s="3">
        <v>7</v>
      </c>
      <c r="L53" s="6">
        <v>4</v>
      </c>
      <c r="M53" s="6">
        <v>4</v>
      </c>
      <c r="N53" s="3">
        <v>4</v>
      </c>
      <c r="O53" s="6">
        <v>4</v>
      </c>
      <c r="P53" s="6">
        <v>4</v>
      </c>
      <c r="Q53" s="6">
        <v>6</v>
      </c>
    </row>
    <row r="54" spans="3:17" x14ac:dyDescent="0.25">
      <c r="C54" s="3">
        <v>9</v>
      </c>
      <c r="D54" s="6">
        <v>4</v>
      </c>
      <c r="E54" s="6">
        <v>4</v>
      </c>
      <c r="F54" s="3">
        <v>4</v>
      </c>
      <c r="G54" s="6">
        <v>4</v>
      </c>
      <c r="H54" s="6">
        <v>4</v>
      </c>
      <c r="I54" s="6">
        <v>6</v>
      </c>
      <c r="K54" s="3">
        <v>14</v>
      </c>
      <c r="L54" s="5">
        <v>15</v>
      </c>
      <c r="M54" s="3">
        <v>16</v>
      </c>
      <c r="N54" s="3">
        <v>17</v>
      </c>
      <c r="O54" s="3">
        <v>18</v>
      </c>
      <c r="P54" s="3">
        <v>19</v>
      </c>
      <c r="Q54" s="3">
        <v>20</v>
      </c>
    </row>
    <row r="55" spans="3:17" x14ac:dyDescent="0.25">
      <c r="C55" s="3">
        <v>16</v>
      </c>
      <c r="D55" s="6">
        <v>4</v>
      </c>
      <c r="E55" s="6">
        <v>4</v>
      </c>
      <c r="F55" s="3">
        <v>4</v>
      </c>
      <c r="G55" s="6">
        <v>4</v>
      </c>
      <c r="H55" s="6">
        <v>4</v>
      </c>
      <c r="I55" s="6">
        <v>6</v>
      </c>
      <c r="K55" s="3">
        <v>21</v>
      </c>
      <c r="L55" s="3">
        <v>22</v>
      </c>
      <c r="M55" s="3">
        <v>23</v>
      </c>
      <c r="N55" s="3">
        <v>24</v>
      </c>
      <c r="O55" s="3">
        <v>25</v>
      </c>
      <c r="P55" s="3">
        <v>26</v>
      </c>
      <c r="Q55" s="3">
        <v>27</v>
      </c>
    </row>
    <row r="56" spans="3:17" x14ac:dyDescent="0.25">
      <c r="C56" s="3">
        <v>23</v>
      </c>
      <c r="D56" s="6">
        <v>4</v>
      </c>
      <c r="E56" s="6">
        <v>4</v>
      </c>
      <c r="F56" s="3">
        <v>4</v>
      </c>
      <c r="G56" s="6">
        <v>4</v>
      </c>
      <c r="H56" s="6">
        <v>4</v>
      </c>
      <c r="I56" s="6">
        <v>6</v>
      </c>
      <c r="K56" s="3">
        <v>28</v>
      </c>
      <c r="L56" s="3">
        <v>29</v>
      </c>
      <c r="M56" s="3">
        <v>30</v>
      </c>
      <c r="N56" s="3">
        <v>31</v>
      </c>
      <c r="O56" s="8"/>
      <c r="P56" s="8"/>
      <c r="Q56" s="8"/>
    </row>
    <row r="60" spans="3:17" x14ac:dyDescent="0.25">
      <c r="C60">
        <f>SUM(D53:I56,I52,L52:Q53)</f>
        <v>162</v>
      </c>
    </row>
  </sheetData>
  <mergeCells count="11">
    <mergeCell ref="O3:Q3"/>
    <mergeCell ref="O5:Q5"/>
    <mergeCell ref="N2:Q2"/>
    <mergeCell ref="C2:I2"/>
    <mergeCell ref="C50:I50"/>
    <mergeCell ref="K50:Q50"/>
    <mergeCell ref="C11:I11"/>
    <mergeCell ref="C20:I20"/>
    <mergeCell ref="K20:Q20"/>
    <mergeCell ref="K11:M11"/>
    <mergeCell ref="O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da Silva Costa</dc:creator>
  <cp:lastModifiedBy>Mateus da Silva Costa</cp:lastModifiedBy>
  <dcterms:created xsi:type="dcterms:W3CDTF">2019-04-20T16:34:45Z</dcterms:created>
  <dcterms:modified xsi:type="dcterms:W3CDTF">2019-07-25T14:38:24Z</dcterms:modified>
</cp:coreProperties>
</file>