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derProjects\ISarv-Project\iSarv\Data\Tests\"/>
    </mc:Choice>
  </mc:AlternateContent>
  <xr:revisionPtr revIDLastSave="0" documentId="13_ncr:1_{C9B54543-1C80-4804-AD79-9850E4A8F2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" i="2"/>
  <c r="J3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" i="2"/>
  <c r="B2" i="2"/>
  <c r="F2" i="2" s="1"/>
  <c r="H2" i="2" s="1"/>
  <c r="B4" i="2"/>
  <c r="F4" i="2" s="1"/>
  <c r="H4" i="2" s="1"/>
  <c r="B5" i="2"/>
  <c r="B6" i="2"/>
  <c r="B7" i="2"/>
  <c r="B8" i="2"/>
  <c r="B9" i="2"/>
  <c r="B10" i="2"/>
  <c r="B11" i="2"/>
  <c r="F11" i="2" s="1"/>
  <c r="H11" i="2" s="1"/>
  <c r="B12" i="2"/>
  <c r="F12" i="2" s="1"/>
  <c r="H12" i="2" s="1"/>
  <c r="B13" i="2"/>
  <c r="B14" i="2"/>
  <c r="B15" i="2"/>
  <c r="B16" i="2"/>
  <c r="B17" i="2"/>
  <c r="B18" i="2"/>
  <c r="B19" i="2"/>
  <c r="F19" i="2" s="1"/>
  <c r="H19" i="2" s="1"/>
  <c r="B20" i="2"/>
  <c r="F20" i="2" s="1"/>
  <c r="H20" i="2" s="1"/>
  <c r="B21" i="2"/>
  <c r="B22" i="2"/>
  <c r="B23" i="2"/>
  <c r="B24" i="2"/>
  <c r="B25" i="2"/>
  <c r="B26" i="2"/>
  <c r="B27" i="2"/>
  <c r="F27" i="2" s="1"/>
  <c r="H27" i="2" s="1"/>
  <c r="B28" i="2"/>
  <c r="F28" i="2" s="1"/>
  <c r="H28" i="2" s="1"/>
  <c r="B29" i="2"/>
  <c r="B30" i="2"/>
  <c r="B31" i="2"/>
  <c r="B32" i="2"/>
  <c r="B33" i="2"/>
  <c r="B34" i="2"/>
  <c r="B35" i="2"/>
  <c r="F35" i="2" s="1"/>
  <c r="B3" i="2"/>
  <c r="F3" i="2" s="1"/>
  <c r="H3" i="2" s="1"/>
  <c r="F34" i="2" l="1"/>
  <c r="F26" i="2"/>
  <c r="F18" i="2"/>
  <c r="H18" i="2" s="1"/>
  <c r="F10" i="2"/>
  <c r="H10" i="2" s="1"/>
  <c r="H35" i="2"/>
  <c r="H34" i="2"/>
  <c r="H26" i="2"/>
  <c r="F31" i="2"/>
  <c r="H31" i="2" s="1"/>
  <c r="F23" i="2"/>
  <c r="H23" i="2" s="1"/>
  <c r="F15" i="2"/>
  <c r="H15" i="2" s="1"/>
  <c r="F7" i="2"/>
  <c r="H7" i="2" s="1"/>
  <c r="F33" i="2"/>
  <c r="H33" i="2" s="1"/>
  <c r="F25" i="2"/>
  <c r="H25" i="2" s="1"/>
  <c r="F17" i="2"/>
  <c r="H17" i="2" s="1"/>
  <c r="F9" i="2"/>
  <c r="H9" i="2" s="1"/>
  <c r="F32" i="2"/>
  <c r="H32" i="2" s="1"/>
  <c r="F24" i="2"/>
  <c r="H24" i="2" s="1"/>
  <c r="F16" i="2"/>
  <c r="H16" i="2" s="1"/>
  <c r="F8" i="2"/>
  <c r="H8" i="2" s="1"/>
  <c r="F30" i="2"/>
  <c r="H30" i="2" s="1"/>
  <c r="F22" i="2"/>
  <c r="H22" i="2" s="1"/>
  <c r="F14" i="2"/>
  <c r="H14" i="2" s="1"/>
  <c r="F6" i="2"/>
  <c r="H6" i="2" s="1"/>
  <c r="F29" i="2"/>
  <c r="H29" i="2" s="1"/>
  <c r="F21" i="2"/>
  <c r="H21" i="2" s="1"/>
  <c r="F13" i="2"/>
  <c r="H13" i="2" s="1"/>
  <c r="F5" i="2"/>
  <c r="H5" i="2" s="1"/>
  <c r="H36" i="2" s="1"/>
</calcChain>
</file>

<file path=xl/sharedStrings.xml><?xml version="1.0" encoding="utf-8"?>
<sst xmlns="http://schemas.openxmlformats.org/spreadsheetml/2006/main" count="789" uniqueCount="395">
  <si>
    <t>Statement A</t>
  </si>
  <si>
    <t>Statement B</t>
  </si>
  <si>
    <t>Theme A</t>
  </si>
  <si>
    <t>Theme B</t>
  </si>
  <si>
    <t>Id</t>
  </si>
  <si>
    <t>I choose the most suitable gift for each of my friends</t>
  </si>
  <si>
    <t>I like to spend time with forward-thinking people</t>
  </si>
  <si>
    <t>I like to be liked by everyone</t>
  </si>
  <si>
    <t>In competitions, I try to be first</t>
  </si>
  <si>
    <t>I have always worked hard and under pressure</t>
  </si>
  <si>
    <t>I think about what I do best</t>
  </si>
  <si>
    <t>I am an emotional person</t>
  </si>
  <si>
    <t>I get to know the people around me one by one</t>
  </si>
  <si>
    <t>I am energized by starting a conversation</t>
  </si>
  <si>
    <t>I have a great sense of life</t>
  </si>
  <si>
    <t>I am a good team player</t>
  </si>
  <si>
    <t>I can make others feel that they are important to me</t>
  </si>
  <si>
    <t>Belief in humanity determines the direction of my life</t>
  </si>
  <si>
    <t>Being a confidant and confidant of others is satisfying for me</t>
  </si>
  <si>
    <t>I like to follow things in order</t>
  </si>
  <si>
    <t>I am committed to growing and improving</t>
  </si>
  <si>
    <t>I want to have balance in my life</t>
  </si>
  <si>
    <t>I talk to people around me several times a day about I talk about my future vision</t>
  </si>
  <si>
    <t>I can excite others</t>
  </si>
  <si>
    <t>The moment I make a decision, I have to start taking action</t>
  </si>
  <si>
    <t>I focus more precisely than most people on what I want to do</t>
  </si>
  <si>
    <t>I believe that simultaneous events are not coincidences; Everything happens for a reason</t>
  </si>
  <si>
    <t>I am a good conversationalist</t>
  </si>
  <si>
    <t>I enjoy appreciating and admiring others</t>
  </si>
  <si>
    <t>I like to compete</t>
  </si>
  <si>
    <t>I have a very realistic mindset and rely on experts in every field, based on their experience and wisdom, to help me find the right path</t>
  </si>
  <si>
    <t>I am very lively, enthusiastic and happy</t>
  </si>
  <si>
    <t>I want to become the CEO of a large organization</t>
  </si>
  <si>
    <t>Sometimes my greatness affects others</t>
  </si>
  <si>
    <t>I can put myself in someone else's shoes and understand how they are going through life's difficulties</t>
  </si>
  <si>
    <t>I lead others to success</t>
  </si>
  <si>
    <t>I am a person who hardly gets anxious and hardly accepts responsibility</t>
  </si>
  <si>
    <t>I like to do things with others as much as possible</t>
  </si>
  <si>
    <t>By studying history, I can discover the future</t>
  </si>
  <si>
    <t>I am a drop in the infinite ocean of existence</t>
  </si>
  <si>
    <t>I like my work to be the path of my life</t>
  </si>
  <si>
    <t>When someone doesn't like me, I feel uncomfortable</t>
  </si>
  <si>
    <t>I organize and regulate</t>
  </si>
  <si>
    <t>I can make people feel good by picking out the important points from their words</t>
  </si>
  <si>
    <t>I seek out philosophical people</t>
  </si>
  <si>
    <t>I enjoy making others feel valued</t>
  </si>
  <si>
    <t>I use my instincts and intuition to solve problems</t>
  </si>
  <si>
    <t>I am generally cautious and have healthy doubts about life</t>
  </si>
  <si>
    <t>My friends ask me to tell stories</t>
  </si>
  <si>
    <t>I prefer to be around people who are like me</t>
  </si>
  <si>
    <t>I can work as hard as most people but I don't have the drive to work harder or harder</t>
  </si>
  <si>
    <t>Anything that has to do with sports attracts my attention</t>
  </si>
  <si>
    <t>I am very organized</t>
  </si>
  <si>
    <t>I grow when I share what I have</t>
  </si>
  <si>
    <t>I follow a plan I have written for my future</t>
  </si>
  <si>
    <t>I focus on what I can achieve in the future.</t>
  </si>
  <si>
    <t>I relate better to others when I understand their weaknesses.</t>
  </si>
  <si>
    <t>I make friends with everyone so as not to break anyone's heart.</t>
  </si>
  <si>
    <t>I don't care about being recognized as a reputable, professional, and successful person.</t>
  </si>
  <si>
    <t>I enjoy understanding the causes and roots of world wars.</t>
  </si>
  <si>
    <t>I approach life's problems analytically.</t>
  </si>
  <si>
    <t>I progress by investing in my talents.</t>
  </si>
  <si>
    <t>For me, everything has to go according to plan.</t>
  </si>
  <si>
    <t>I find different ways to do things.</t>
  </si>
  <si>
    <t>I hate crying.</t>
  </si>
  <si>
    <t>I enjoy being relaxed.</t>
  </si>
  <si>
    <t>Happiness is being rich.</t>
  </si>
  <si>
    <t>I ask for other people's opinions.</t>
  </si>
  <si>
    <t>I believe it is very important to treat everyone equally and to have clear rules for people to follow.</t>
  </si>
  <si>
    <t>I turn to experts to help me find the right answer.</t>
  </si>
  <si>
    <t>I give everyone praise generously.</t>
  </si>
  <si>
    <t>In competitions, I am not completely satisfied until I come in first place.</t>
  </si>
  <si>
    <t>I have a talent for discovering how very different people work together.</t>
  </si>
  <si>
    <t>I try to stay within my comfort zone.</t>
  </si>
  <si>
    <t>I can understand the feelings of those around me.</t>
  </si>
  <si>
    <t>What matters is how people are and my opinion of whether I like them or not.</t>
  </si>
  <si>
    <t>I trust my heart for important decisions.</t>
  </si>
  <si>
    <t>I react to things as they arise.</t>
  </si>
  <si>
    <t>I love everyone.</t>
  </si>
  <si>
    <t>My driving force is the goals I have in mind.</t>
  </si>
  <si>
    <t>Every week, I set performance goals for myself.</t>
  </si>
  <si>
    <t>I like to be present and not in the past or future.</t>
  </si>
  <si>
    <t>I have to force myself to study.</t>
  </si>
  <si>
    <t>I love anything that has to do with children.</t>
  </si>
  <si>
    <t>I like things that require attention to detail.</t>
  </si>
  <si>
    <t>I study what motivates others.</t>
  </si>
  <si>
    <t>I am a person with specific and repetitive daily activities.</t>
  </si>
  <si>
    <t>I am passionate about education.</t>
  </si>
  <si>
    <t>I like to be heard.</t>
  </si>
  <si>
    <t>I can tell stories well.</t>
  </si>
  <si>
    <t>I am satisfied with my progress in life.</t>
  </si>
  <si>
    <t>I like to talk.</t>
  </si>
  <si>
    <t>I am an idealist.</t>
  </si>
  <si>
    <t>My way of thinking is very realistic and practical.</t>
  </si>
  <si>
    <t>I look for people who are honest with me about my weaknesses.</t>
  </si>
  <si>
    <t>First of all, I have to take care of myself.</t>
  </si>
  <si>
    <t>I am a very social person.</t>
  </si>
  <si>
    <t>I never fail to express myself and always get my point across.</t>
  </si>
  <si>
    <t>I hardly get anxious and do not feel much responsibility.</t>
  </si>
  <si>
    <t>I love to study and learn.</t>
  </si>
  <si>
    <t>I am often forgetful.</t>
  </si>
  <si>
    <t>I notice the differences between different people when dealing with them.</t>
  </si>
  <si>
    <t>My path to success is to overcome weaknesses and eliminate shortcomings.</t>
  </si>
  <si>
    <t>When the going gets tough and I want everything to be done perfectly, I tend to do things myself.</t>
  </si>
  <si>
    <t>I am a social person.</t>
  </si>
  <si>
    <t>I want to have as many friends as possible.</t>
  </si>
  <si>
    <t>Sometimes, it can be justified to change the truth.</t>
  </si>
  <si>
    <t>I want a few friends who I know a lot about.</t>
  </si>
  <si>
    <t>I am always well-known.</t>
  </si>
  <si>
    <t>The future is not predetermined, I create my own.</t>
  </si>
  <si>
    <t>I like to challenge others.</t>
  </si>
  <si>
    <t>I am a very conservative person.</t>
  </si>
  <si>
    <t>I am a generous and giving person.</t>
  </si>
  <si>
    <t>I am a leader.</t>
  </si>
  <si>
    <t>Sometimes I flatter others.</t>
  </si>
  <si>
    <t>I have the ability to study and research as much as possible.</t>
  </si>
  <si>
    <t>I only admire someone when there is a valid and important reason for it and I do not admire anyone too much.</t>
  </si>
  <si>
    <t>I am open to learning new things and topics.</t>
  </si>
  <si>
    <t>I have a purpose for my life.</t>
  </si>
  <si>
    <t>I enjoy philosophical discussions.</t>
  </si>
  <si>
    <t>I like to be alone.</t>
  </si>
  <si>
    <t>I have the ability to visualize the future.</t>
  </si>
  <si>
    <t>It is easy for me to admit a bitter truth about myself.</t>
  </si>
  <si>
    <t>If I were to talk about "who I am," I wouldn't mind.</t>
  </si>
  <si>
    <t>As a child, I was really playful and independent.</t>
  </si>
  <si>
    <t>I like to entertain others.</t>
  </si>
  <si>
    <t>I hate being controlled.</t>
  </si>
  <si>
    <t>I avoid people who are disorganized.</t>
  </si>
  <si>
    <t>I tend to seek guidance from people who know what to do in uncertain situations.</t>
  </si>
  <si>
    <t>People who haven't found their goals annoy me.</t>
  </si>
  <si>
    <t>I choose easy courses.</t>
  </si>
  <si>
    <t>I hate deadlines.</t>
  </si>
  <si>
    <t>I encourage others.</t>
  </si>
  <si>
    <t>I trust others too much.</t>
  </si>
  <si>
    <t>What has happened to me in the past inspires me.</t>
  </si>
  <si>
    <t>Last-minute pressures focus my thoughts.</t>
  </si>
  <si>
    <t>I think most people would steal if given the opportunity.</t>
  </si>
  <si>
    <t>My deepest desire is to be excited about my work.</t>
  </si>
  <si>
    <t>I am a logical person.</t>
  </si>
  <si>
    <t>Most of my thoughts and energy are spent on the present.</t>
  </si>
  <si>
    <t>I am satisfied and content when I do the best I can.</t>
  </si>
  <si>
    <t>I have a great desire to learn.</t>
  </si>
  <si>
    <t>I think a lot about cause and effect relationships.</t>
  </si>
  <si>
    <t>I always need to understand why I have failed.</t>
  </si>
  <si>
    <t>There is a source of dissatisfaction in my life.</t>
  </si>
  <si>
    <t>I seek responsibility.</t>
  </si>
  <si>
    <t>I am gentle and accommodating with others.</t>
  </si>
  <si>
    <t>I spend 25% of my time thinking about the future.</t>
  </si>
  <si>
    <t>I guide and inspire my friends to get things done.</t>
  </si>
  <si>
    <t>I file a lawsuit if necessary.</t>
  </si>
  <si>
    <t>In addition to the hours I work during the day, if I also count the work I do outside of office hours, my typical work week is between 40-50 hours.</t>
  </si>
  <si>
    <t>I am a cheerful and cheerful person.</t>
  </si>
  <si>
    <t>I find it easy to start new tasks and projects.</t>
  </si>
  <si>
    <t>I can get along with any type of person.</t>
  </si>
  <si>
    <t>I cry easily.</t>
  </si>
  <si>
    <t>I observe life.</t>
  </si>
  <si>
    <t>When necessary, I can focus on my work for long hours, for example, all night long.</t>
  </si>
  <si>
    <t>I am not satisfied with small successes and seek big successes.</t>
  </si>
  <si>
    <t>I can be smarter and more cunning than other people.</t>
  </si>
  <si>
    <t>I function best when I am doing several things at once.</t>
  </si>
  <si>
    <t>I have had a mentor or teacher who really paid attention to me, apart from others.</t>
  </si>
  <si>
    <t>I am a good initiator.</t>
  </si>
  <si>
    <t>I am good at bringing people together to implement a project.</t>
  </si>
  <si>
    <t>My mind is very involved in numbers and figures.</t>
  </si>
  <si>
    <t>I prefer topics that make me think.</t>
  </si>
  <si>
    <t>The words I use engage and stimulate the mind and the mind.</t>
  </si>
  <si>
    <t>My expression is made up of simple and short words.</t>
  </si>
  <si>
    <t>It is easy for me to express my thoughts and express them.</t>
  </si>
  <si>
    <t>I love to read.</t>
  </si>
  <si>
    <t>My mind is always active and jumping.</t>
  </si>
  <si>
    <t>I enjoy giving speeches.</t>
  </si>
  <si>
    <t>I love studying.</t>
  </si>
  <si>
    <t>I have a strong desire to know more.</t>
  </si>
  <si>
    <t>I always finish work before deadlines.</t>
  </si>
  <si>
    <t>A new idea makes my day and makes me happy.</t>
  </si>
  <si>
    <t>When I am in a group, I seem to have more ideas than anyone else.</t>
  </si>
  <si>
    <t>I never stop gathering and acquiring information.</t>
  </si>
  <si>
    <t>Winning is everything.</t>
  </si>
  <si>
    <t>My mindset and philosophy determine the direction and direction of my life.</t>
  </si>
  <si>
    <t>I spend 5 hours or more each week thinking alone.</t>
  </si>
  <si>
    <t>I know my strengths better than my weaknesses.</t>
  </si>
  <si>
    <t>I don’t really care whether other people like me or not.</t>
  </si>
  <si>
    <t>I give gifts that most people will like</t>
  </si>
  <si>
    <t>I like to spend time with historians</t>
  </si>
  <si>
    <t>I like to be praised</t>
  </si>
  <si>
    <t>I enjoy playing games</t>
  </si>
  <si>
    <t>I work slowly but steadily</t>
  </si>
  <si>
    <t>I think about what I need to improve</t>
  </si>
  <si>
    <t>I am a logical person</t>
  </si>
  <si>
    <t>I am comfortable with many different types of people.</t>
  </si>
  <si>
    <t>I find it exciting to open up to strangers</t>
  </si>
  <si>
    <t>I feel like I am a competent person</t>
  </si>
  <si>
    <t>I am someone who can achieve success on my own</t>
  </si>
  <si>
    <t>I have the ability to make others feel successful</t>
  </si>
  <si>
    <t>My ambition and ambition define my life path</t>
  </si>
  <si>
    <t>I like to be a leader for others</t>
  </si>
  <si>
    <t>I like to look at things from different angles</t>
  </si>
  <si>
    <t>I am committed to sticking to my principles and values</t>
  </si>
  <si>
    <t>I like to do what is best for my family</t>
  </si>
  <si>
    <t>I set aside time to plan and think about the future</t>
  </si>
  <si>
    <t>I can put others at ease</t>
  </si>
  <si>
    <t>I need to make sure I am not making a mistake before I start an activity</t>
  </si>
  <si>
    <t>I go with the flow of things as they arise and usually have a general understanding of all issues.</t>
  </si>
  <si>
    <t>I believe that coincidences are either a coincidence or a coincidence of chance.</t>
  </si>
  <si>
    <t>I am a good listener.</t>
  </si>
  <si>
    <t>I enjoy being appreciated.</t>
  </si>
  <si>
    <t>I like to work.</t>
  </si>
  <si>
    <t>I think creatively and strategically, and patterns and issues that need to be addressed naturally emerge and become clear to me.</t>
  </si>
  <si>
    <t>I am aware of all the factors that influence the current situation.</t>
  </si>
  <si>
    <t>I have the ability to create a bond and reconciliation between two opposing groups.</t>
  </si>
  <si>
    <t>I am impressed by the authority of famous leaders.</t>
  </si>
  <si>
    <t>I have the ability to love people, all people.</t>
  </si>
  <si>
    <t>I make others happy.</t>
  </si>
  <si>
    <t>I am more mature than my friends and relatives.</t>
  </si>
  <si>
    <t>I like to organize things for others.</t>
  </si>
  <si>
    <t>My future will be independent of my past.</t>
  </si>
  <si>
    <t>I do not involve supernatural issues in making decisions in the ordinary affairs of life.</t>
  </si>
  <si>
    <t>Working is not a principle in itself, it is just a model of how to live.</t>
  </si>
  <si>
    <t>I feel guilty when I do something I think is wrong</t>
  </si>
  <si>
    <t>I analyze</t>
  </si>
  <si>
    <t>I have the ability to listen to others and make them feel understood</t>
  </si>
  <si>
    <t>I like to associate with successful and hardworking people</t>
  </si>
  <si>
    <t>I enjoy making others feel successful</t>
  </si>
  <si>
    <t>I use accurate data backed by solid research to solve problems</t>
  </si>
  <si>
    <t>I believe I am connected to all of humanity</t>
  </si>
  <si>
    <t>My friends ask me for advice and opinions</t>
  </si>
  <si>
    <t>I feel bad when someone is left out of the team.</t>
  </si>
  <si>
    <t>I have a lot of perseverance and in the workplace, I am always known as the person who works harder and harder.</t>
  </si>
  <si>
    <t>Anything related to the ideas of humanity attracts my attention.</t>
  </si>
  <si>
    <t>I am very persistent.</t>
  </si>
  <si>
    <t>I grow when I learn something.</t>
  </si>
  <si>
    <t>I discover my future over time.</t>
  </si>
  <si>
    <t>I think about how I will react to what will happen in the future.</t>
  </si>
  <si>
    <t>I can relate better to others when I understand their goals.</t>
  </si>
  <si>
    <t>I choose my friends carefully.</t>
  </si>
  <si>
    <t>It is very important to me to be known as a reliable, professional, and successful person.</t>
  </si>
  <si>
    <t>I enjoy understanding where the world’s population will be in the next 50 years.</t>
  </si>
  <si>
    <t>I am passionate about issues that affect my life.</t>
  </si>
  <si>
    <t>I make progress by overcoming my weaknesses.</t>
  </si>
  <si>
    <t>I prefer to live with what happens.</t>
  </si>
  <si>
    <t>I use routines to get things done.</t>
  </si>
  <si>
    <t>Crying is a part of my life.</t>
  </si>
  <si>
    <t>I enjoy cleaning.</t>
  </si>
  <si>
    <t>Happiness is not about money.</t>
  </si>
  <si>
    <t>People come to me and ask for my opinions.</t>
  </si>
  <si>
    <t>I believe in discovering each person's unique strengths and motivating each person based on their unique strengths.</t>
  </si>
  <si>
    <t>In every challenge, opportunities and threats usually come naturally to me.</t>
  </si>
  <si>
    <t>I am selective in admiring others and do not praise everyone.</t>
  </si>
  <si>
    <t>I enjoy being among the winners of a competition.</t>
  </si>
  <si>
    <t>I have the talent to treat very different people equally.</t>
  </si>
  <si>
    <t>I am a thrill seeker.</t>
  </si>
  <si>
    <t>I enjoy discussing big ideas with those around me.</t>
  </si>
  <si>
    <t>I do not like people who act against my nature.</t>
  </si>
  <si>
    <t>I use my mind for important decisions.</t>
  </si>
  <si>
    <t>I prioritize issues first, then take action.</t>
  </si>
  <si>
    <t>I want everyone to like me.</t>
  </si>
  <si>
    <t>My driving force is my mission in life (what I was created for).</t>
  </si>
  <si>
    <t>What I do each day is determined by the demands of the day, not by previous plans.</t>
  </si>
  <si>
    <t>I live for the future.</t>
  </si>
  <si>
    <t>I can focus on the things that are important and important to me.</t>
  </si>
  <si>
    <t>I prefer to deal with mature people.</t>
  </si>
  <si>
    <t>I prefer to work as part of a team.</t>
  </si>
  <si>
    <t>I am an introvert.</t>
  </si>
  <si>
    <t>I am funny.</t>
  </si>
  <si>
    <t>I am passionate about ending violence.</t>
  </si>
  <si>
    <t>I like to listen.</t>
  </si>
  <si>
    <t>I am a good coach.</t>
  </si>
  <si>
    <t>I am concerned about my future.</t>
  </si>
  <si>
    <t>I like to think.</t>
  </si>
  <si>
    <t>I am a finisher who gets things done.</t>
  </si>
  <si>
    <t>My thinking is creative and strategic.</t>
  </si>
  <si>
    <t>I interact with people who value my strengths</t>
  </si>
  <si>
    <t>I feel the need to make sacrifices for others.</t>
  </si>
  <si>
    <t>I like to work hard with my friends.</t>
  </si>
  <si>
    <t>I can hardly talk about myself and I have few words.</t>
  </si>
  <si>
    <t>I am a serious person.</t>
  </si>
  <si>
    <t>I love social connections so much that I can't live without them.</t>
  </si>
  <si>
    <t>I have a habit of checking everything to make sure everything is in its place.</t>
  </si>
  <si>
    <t>I treat everyone equally.</t>
  </si>
  <si>
    <t>My path to success is to invest in my talents and abilities.</t>
  </si>
  <si>
    <t>When the going gets tough and I want everything to be perfect, I prefer to rely on the abilities of my team members rather than trying to do it all myself.</t>
  </si>
  <si>
    <t>I can be social when I need to be.</t>
  </si>
  <si>
    <t>I want to have a few friends who are very important to me and who I have deep friendships with.</t>
  </si>
  <si>
    <t>Lying is never justified.</t>
  </si>
  <si>
    <t>I am always making new friends.</t>
  </si>
  <si>
    <t>I am known for my sense of humor.</t>
  </si>
  <si>
    <t>I have the ability to analyze and analyze opportunities that will come my way.</t>
  </si>
  <si>
    <t>I like to encourage others.</t>
  </si>
  <si>
    <t>My life story is not yet fully written and I am flexible in changing the direction of my life.</t>
  </si>
  <si>
    <t>I am a thrifty person.</t>
  </si>
  <si>
    <t>I am a high achiever and do not settle for less.</t>
  </si>
  <si>
    <t>I am a conscientious and responsible person.</t>
  </si>
  <si>
    <t>I can't concentrate for long periods of time</t>
  </si>
  <si>
    <t>I am generous in admiring and appreciating my colleagues</t>
  </si>
  <si>
    <t>My values ​​are stable and consistent.</t>
  </si>
  <si>
    <t>My life is very enjoyable.</t>
  </si>
  <si>
    <t>I enjoy goal-setting meetings.</t>
  </si>
  <si>
    <t>I am losing friends.</t>
  </si>
  <si>
    <t>I can understand what factors have caused the situation I am in today.</t>
  </si>
  <si>
    <t>I have to work at being honest with myself.</t>
  </si>
  <si>
    <t>I am very cautious about talking about my personal life.</t>
  </si>
  <si>
    <t>As a child, I was well-adjusted and didn't cause problems for my peers or adults.</t>
  </si>
  <si>
    <t>I like to go to fun events, such as sporting events.</t>
  </si>
  <si>
    <t>I want to avoid feeling empty.</t>
  </si>
  <si>
    <t>I don't interact with unreliable people.</t>
  </si>
  <si>
    <t>I usually always know what is right, regardless of the situation or place I am in.</t>
  </si>
  <si>
    <t>I don't like to be around people who can't keep their cool.</t>
  </si>
  <si>
    <t>I choose challenging and difficult courses.</t>
  </si>
  <si>
    <t>What keeps me going is taking responsibility.</t>
  </si>
  <si>
    <t>I empower others.</t>
  </si>
  <si>
    <t>I am very ambitious.</t>
  </si>
  <si>
    <t>I am inspired by the achievements I can achieve in the future.</t>
  </si>
  <si>
    <t>The sooner I do things, the more open-minded and relaxed I feel.</t>
  </si>
  <si>
    <t>I believe that people who steal should be punished.</t>
  </si>
  <si>
    <t>My greatest need and desire is to be accepted by others.</t>
  </si>
  <si>
    <t>I like discussion groups.</t>
  </si>
  <si>
    <t>I try to learn as much as I can by studying the past.</t>
  </si>
  <si>
    <t>I am determined to make a difference in the world.</t>
  </si>
  <si>
    <t>I need to be understood and understood.</t>
  </si>
  <si>
    <t>I accept things as they come.</t>
  </si>
  <si>
    <t>I enjoy my current successes.</t>
  </si>
  <si>
    <t>I am content with my life.</t>
  </si>
  <si>
    <t>I strive for advancement.</t>
  </si>
  <si>
    <t>I am a risk taker.</t>
  </si>
  <si>
    <t>I spend 70% of my time thinking about the future.</t>
  </si>
  <si>
    <t>I make people I work with compatible with each other.</t>
  </si>
  <si>
    <t>I find it necessary to focus others' attention only on what is right.</t>
  </si>
  <si>
    <t>In addition to the hours I work during the day, if I also count the work I do outside of office hours, my typical work week would be over 60 hours.</t>
  </si>
  <si>
    <t>My problem is finishing projects.</t>
  </si>
  <si>
    <t>I am determined and persistent.</t>
  </si>
  <si>
    <t>I intend to control the events in my life.</t>
  </si>
  <si>
    <t>An hour is the most time I can concentrate on work or study.</t>
  </si>
  <si>
    <t>I consistently achieve positive results.</t>
  </si>
  <si>
    <t>Some people scare me.</t>
  </si>
  <si>
    <t>My method is to focus on one thing at a time.</t>
  </si>
  <si>
    <t>Whether a teacher likes me or not doesn't matter at all.</t>
  </si>
  <si>
    <t>I have the power to follow through on a task.</t>
  </si>
  <si>
    <t>I am good at designing and creating new projects.</t>
  </si>
  <si>
    <t>I often think about the beauty I have seen.</t>
  </si>
  <si>
    <t>I prefer to talk about sports.</t>
  </si>
  <si>
    <t>My vocabulary is made up of practical words.</t>
  </si>
  <si>
    <t>I tend to use a lot of abstract and complex words.</t>
  </si>
  <si>
    <t>Sometimes I struggle to express my ideas and my words fall short.</t>
  </si>
  <si>
    <t>I like to understand how things work.</t>
  </si>
  <si>
    <t>I need to be physically active.</t>
  </si>
  <si>
    <t>I get excited about finding a pattern in data.</t>
  </si>
  <si>
    <t>I have a strong desire to get rich.</t>
  </si>
  <si>
    <t>I try my best and do what I set out to do.</t>
  </si>
  <si>
    <t>Completing the tasks that are expected of me makes my day special and makes me happy.</t>
  </si>
  <si>
    <t>I seem to be at my best when I am in a group.</t>
  </si>
  <si>
    <t>I have a talent for simplifying complex issues.</t>
  </si>
  <si>
    <t>Doing things right is everything.</t>
  </si>
  <si>
    <t>I set my own direction in life.</t>
  </si>
  <si>
    <t>I like being with people.</t>
  </si>
  <si>
    <t>I know my weaknesses better than my strengths.</t>
  </si>
  <si>
    <t>I love people.</t>
  </si>
  <si>
    <t>Individualization</t>
  </si>
  <si>
    <t>Includer</t>
  </si>
  <si>
    <t>Futuristic</t>
  </si>
  <si>
    <t>Context</t>
  </si>
  <si>
    <t>Woo</t>
  </si>
  <si>
    <t>Significance</t>
  </si>
  <si>
    <t>Achiever</t>
  </si>
  <si>
    <t>Discipline</t>
  </si>
  <si>
    <t>Maximizer</t>
  </si>
  <si>
    <t>Developer</t>
  </si>
  <si>
    <t>Empathy</t>
  </si>
  <si>
    <t>Analytical</t>
  </si>
  <si>
    <t>Relator</t>
  </si>
  <si>
    <t>Adaptability</t>
  </si>
  <si>
    <t>Communication</t>
  </si>
  <si>
    <t>Activator</t>
  </si>
  <si>
    <t>Responsibility</t>
  </si>
  <si>
    <t>Harmony</t>
  </si>
  <si>
    <t>Belief</t>
  </si>
  <si>
    <t>Command</t>
  </si>
  <si>
    <t>Ideation</t>
  </si>
  <si>
    <t>Focus</t>
  </si>
  <si>
    <t>Connectedness</t>
  </si>
  <si>
    <t>Positivity</t>
  </si>
  <si>
    <t>Competition</t>
  </si>
  <si>
    <t>Arranger</t>
  </si>
  <si>
    <t>Intellection</t>
  </si>
  <si>
    <t>Deliberative</t>
  </si>
  <si>
    <t>Consistency</t>
  </si>
  <si>
    <t>Learner</t>
  </si>
  <si>
    <t>Strategic</t>
  </si>
  <si>
    <t>Restorative</t>
  </si>
  <si>
    <t>Input</t>
  </si>
  <si>
    <t>SelfAssurance</t>
  </si>
  <si>
    <t>Count</t>
  </si>
  <si>
    <t>Sum</t>
  </si>
  <si>
    <t>Duplicated</t>
  </si>
  <si>
    <t>Sum A+B</t>
  </si>
  <si>
    <t>Gallup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</si>
</sst>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8"/>
  <sheetViews>
    <sheetView tabSelected="1" workbookViewId="0">
      <selection activeCell="C2" sqref="C2"/>
    </sheetView>
  </sheetViews>
  <sheetFormatPr defaultColWidth="4.140625" defaultRowHeight="15" x14ac:dyDescent="0.25"/>
  <cols>
    <col min="1" max="1" width="4.7109375" style="1" customWidth="1"/>
    <col min="2" max="2" width="69.140625" customWidth="1"/>
    <col min="3" max="3" width="16" bestFit="1" customWidth="1"/>
    <col min="4" max="4" width="39.42578125" bestFit="1" customWidth="1"/>
    <col min="5" max="5" width="16" bestFit="1" customWidth="1"/>
    <col min="7" max="7" width="9.85546875" customWidth="1"/>
  </cols>
  <sheetData>
    <row r="1" spans="1:7" x14ac:dyDescent="0.25">
      <c r="A1" s="1" t="s">
        <v>4</v>
      </c>
      <c r="B1" t="s">
        <v>0</v>
      </c>
      <c r="C1" t="s">
        <v>2</v>
      </c>
      <c r="D1" t="s">
        <v>1</v>
      </c>
      <c r="E1" t="s">
        <v>3</v>
      </c>
    </row>
    <row r="2" spans="1:7" x14ac:dyDescent="0.25">
      <c r="A2" s="1">
        <v>1</v>
      </c>
      <c r="B2" t="s">
        <v>5</v>
      </c>
      <c r="C2" t="s">
        <v>356</v>
      </c>
      <c r="D2" t="s">
        <v>182</v>
      </c>
      <c r="E2" t="s">
        <v>357</v>
      </c>
      <c r="G2" t="b">
        <f>C2=E2</f>
        <v>0</v>
      </c>
    </row>
    <row r="3" spans="1:7" x14ac:dyDescent="0.25">
      <c r="A3" s="1">
        <v>2</v>
      </c>
      <c r="B3" t="s">
        <v>6</v>
      </c>
      <c r="C3" t="s">
        <v>358</v>
      </c>
      <c r="D3" t="s">
        <v>183</v>
      </c>
      <c r="E3" t="s">
        <v>359</v>
      </c>
      <c r="G3" t="b">
        <f t="shared" ref="G3:G66" si="0">C3=E3</f>
        <v>0</v>
      </c>
    </row>
    <row r="4" spans="1:7" x14ac:dyDescent="0.25">
      <c r="A4" s="1">
        <v>3</v>
      </c>
      <c r="B4" t="s">
        <v>7</v>
      </c>
      <c r="C4" t="s">
        <v>360</v>
      </c>
      <c r="D4" t="s">
        <v>184</v>
      </c>
      <c r="E4" t="s">
        <v>361</v>
      </c>
      <c r="G4" t="b">
        <f t="shared" si="0"/>
        <v>0</v>
      </c>
    </row>
    <row r="5" spans="1:7" x14ac:dyDescent="0.25">
      <c r="A5" s="1">
        <v>4</v>
      </c>
      <c r="B5" t="s">
        <v>8</v>
      </c>
      <c r="C5" t="s">
        <v>380</v>
      </c>
      <c r="D5" t="s">
        <v>185</v>
      </c>
      <c r="E5" t="s">
        <v>368</v>
      </c>
      <c r="G5" t="b">
        <f t="shared" si="0"/>
        <v>0</v>
      </c>
    </row>
    <row r="6" spans="1:7" x14ac:dyDescent="0.25">
      <c r="A6" s="1">
        <v>5</v>
      </c>
      <c r="B6" t="s">
        <v>9</v>
      </c>
      <c r="C6" t="s">
        <v>362</v>
      </c>
      <c r="D6" t="s">
        <v>186</v>
      </c>
      <c r="E6" t="s">
        <v>363</v>
      </c>
      <c r="G6" t="b">
        <f t="shared" si="0"/>
        <v>0</v>
      </c>
    </row>
    <row r="7" spans="1:7" x14ac:dyDescent="0.25">
      <c r="A7" s="1">
        <v>6</v>
      </c>
      <c r="B7" t="s">
        <v>10</v>
      </c>
      <c r="C7" t="s">
        <v>364</v>
      </c>
      <c r="D7" t="s">
        <v>187</v>
      </c>
      <c r="E7" t="s">
        <v>365</v>
      </c>
      <c r="G7" t="b">
        <f t="shared" si="0"/>
        <v>0</v>
      </c>
    </row>
    <row r="8" spans="1:7" x14ac:dyDescent="0.25">
      <c r="A8" s="1">
        <v>7</v>
      </c>
      <c r="B8" t="s">
        <v>11</v>
      </c>
      <c r="C8" t="s">
        <v>366</v>
      </c>
      <c r="D8" t="s">
        <v>188</v>
      </c>
      <c r="E8" t="s">
        <v>367</v>
      </c>
      <c r="G8" t="b">
        <f t="shared" si="0"/>
        <v>0</v>
      </c>
    </row>
    <row r="9" spans="1:7" x14ac:dyDescent="0.25">
      <c r="A9" s="1">
        <v>8</v>
      </c>
      <c r="B9" t="s">
        <v>12</v>
      </c>
      <c r="C9" t="s">
        <v>368</v>
      </c>
      <c r="D9" t="s">
        <v>189</v>
      </c>
      <c r="E9" t="s">
        <v>369</v>
      </c>
      <c r="G9" t="b">
        <f t="shared" si="0"/>
        <v>0</v>
      </c>
    </row>
    <row r="10" spans="1:7" x14ac:dyDescent="0.25">
      <c r="A10" s="1">
        <v>9</v>
      </c>
      <c r="B10" t="s">
        <v>13</v>
      </c>
      <c r="C10" t="s">
        <v>370</v>
      </c>
      <c r="D10" t="s">
        <v>190</v>
      </c>
      <c r="E10" t="s">
        <v>371</v>
      </c>
      <c r="G10" t="b">
        <f t="shared" si="0"/>
        <v>0</v>
      </c>
    </row>
    <row r="11" spans="1:7" x14ac:dyDescent="0.25">
      <c r="A11" s="1">
        <v>10</v>
      </c>
      <c r="B11" t="s">
        <v>14</v>
      </c>
      <c r="C11" t="s">
        <v>389</v>
      </c>
      <c r="D11" t="s">
        <v>191</v>
      </c>
      <c r="E11" t="s">
        <v>372</v>
      </c>
      <c r="G11" t="b">
        <f t="shared" si="0"/>
        <v>0</v>
      </c>
    </row>
    <row r="12" spans="1:7" x14ac:dyDescent="0.25">
      <c r="A12" s="1">
        <v>11</v>
      </c>
      <c r="B12" t="s">
        <v>15</v>
      </c>
      <c r="C12" t="s">
        <v>373</v>
      </c>
      <c r="D12" t="s">
        <v>192</v>
      </c>
      <c r="E12" t="s">
        <v>362</v>
      </c>
      <c r="G12" t="b">
        <f t="shared" si="0"/>
        <v>0</v>
      </c>
    </row>
    <row r="13" spans="1:7" x14ac:dyDescent="0.25">
      <c r="A13" s="1">
        <v>12</v>
      </c>
      <c r="B13" t="s">
        <v>16</v>
      </c>
      <c r="C13" t="s">
        <v>365</v>
      </c>
      <c r="D13" t="s">
        <v>193</v>
      </c>
      <c r="E13" t="s">
        <v>362</v>
      </c>
      <c r="G13" t="b">
        <f t="shared" si="0"/>
        <v>0</v>
      </c>
    </row>
    <row r="14" spans="1:7" x14ac:dyDescent="0.25">
      <c r="A14" s="1">
        <v>13</v>
      </c>
      <c r="B14" t="s">
        <v>17</v>
      </c>
      <c r="C14" t="s">
        <v>374</v>
      </c>
      <c r="D14" t="s">
        <v>194</v>
      </c>
      <c r="E14" t="s">
        <v>362</v>
      </c>
      <c r="G14" t="b">
        <f t="shared" si="0"/>
        <v>0</v>
      </c>
    </row>
    <row r="15" spans="1:7" x14ac:dyDescent="0.25">
      <c r="A15" s="1">
        <v>14</v>
      </c>
      <c r="B15" t="s">
        <v>18</v>
      </c>
      <c r="C15" t="s">
        <v>368</v>
      </c>
      <c r="D15" t="s">
        <v>195</v>
      </c>
      <c r="E15" t="s">
        <v>375</v>
      </c>
      <c r="G15" t="b">
        <f t="shared" si="0"/>
        <v>0</v>
      </c>
    </row>
    <row r="16" spans="1:7" x14ac:dyDescent="0.25">
      <c r="A16" s="1">
        <v>15</v>
      </c>
      <c r="B16" t="s">
        <v>19</v>
      </c>
      <c r="C16" t="s">
        <v>363</v>
      </c>
      <c r="D16" t="s">
        <v>196</v>
      </c>
      <c r="E16" t="s">
        <v>376</v>
      </c>
      <c r="G16" t="b">
        <f t="shared" si="0"/>
        <v>0</v>
      </c>
    </row>
    <row r="17" spans="1:7" x14ac:dyDescent="0.25">
      <c r="A17" s="1">
        <v>16</v>
      </c>
      <c r="B17" t="s">
        <v>20</v>
      </c>
      <c r="C17" t="s">
        <v>365</v>
      </c>
      <c r="D17" t="s">
        <v>197</v>
      </c>
      <c r="E17" t="s">
        <v>374</v>
      </c>
      <c r="G17" t="b">
        <f t="shared" si="0"/>
        <v>0</v>
      </c>
    </row>
    <row r="18" spans="1:7" x14ac:dyDescent="0.25">
      <c r="A18" s="1">
        <v>17</v>
      </c>
      <c r="B18" t="s">
        <v>21</v>
      </c>
      <c r="C18" t="s">
        <v>373</v>
      </c>
      <c r="D18" t="s">
        <v>198</v>
      </c>
      <c r="E18" t="s">
        <v>372</v>
      </c>
      <c r="G18" t="b">
        <f t="shared" si="0"/>
        <v>0</v>
      </c>
    </row>
    <row r="19" spans="1:7" x14ac:dyDescent="0.25">
      <c r="A19" s="1">
        <v>18</v>
      </c>
      <c r="B19" t="s">
        <v>22</v>
      </c>
      <c r="C19" t="s">
        <v>370</v>
      </c>
      <c r="D19" t="s">
        <v>199</v>
      </c>
      <c r="E19" t="s">
        <v>358</v>
      </c>
      <c r="G19" t="b">
        <f t="shared" si="0"/>
        <v>0</v>
      </c>
    </row>
    <row r="20" spans="1:7" x14ac:dyDescent="0.25">
      <c r="A20" s="1">
        <v>19</v>
      </c>
      <c r="B20" t="s">
        <v>23</v>
      </c>
      <c r="C20" t="s">
        <v>371</v>
      </c>
      <c r="D20" t="s">
        <v>200</v>
      </c>
      <c r="E20" t="s">
        <v>373</v>
      </c>
      <c r="G20" t="b">
        <f t="shared" si="0"/>
        <v>0</v>
      </c>
    </row>
    <row r="21" spans="1:7" x14ac:dyDescent="0.25">
      <c r="A21" s="1">
        <v>20</v>
      </c>
      <c r="B21" t="s">
        <v>24</v>
      </c>
      <c r="C21" t="s">
        <v>371</v>
      </c>
      <c r="D21" t="s">
        <v>201</v>
      </c>
      <c r="E21" t="s">
        <v>383</v>
      </c>
      <c r="G21" t="b">
        <f t="shared" si="0"/>
        <v>0</v>
      </c>
    </row>
    <row r="22" spans="1:7" x14ac:dyDescent="0.25">
      <c r="A22" s="1">
        <v>21</v>
      </c>
      <c r="B22" t="s">
        <v>25</v>
      </c>
      <c r="C22" t="s">
        <v>377</v>
      </c>
      <c r="D22" t="s">
        <v>202</v>
      </c>
      <c r="E22" t="s">
        <v>369</v>
      </c>
      <c r="G22" t="b">
        <f t="shared" si="0"/>
        <v>0</v>
      </c>
    </row>
    <row r="23" spans="1:7" x14ac:dyDescent="0.25">
      <c r="A23" s="1">
        <v>22</v>
      </c>
      <c r="B23" t="s">
        <v>26</v>
      </c>
      <c r="C23" t="s">
        <v>378</v>
      </c>
      <c r="D23" t="s">
        <v>203</v>
      </c>
      <c r="E23" t="s">
        <v>367</v>
      </c>
      <c r="G23" t="b">
        <f t="shared" si="0"/>
        <v>0</v>
      </c>
    </row>
    <row r="24" spans="1:7" x14ac:dyDescent="0.25">
      <c r="A24" s="1">
        <v>23</v>
      </c>
      <c r="B24" t="s">
        <v>27</v>
      </c>
      <c r="C24" t="s">
        <v>370</v>
      </c>
      <c r="D24" t="s">
        <v>204</v>
      </c>
      <c r="E24" t="s">
        <v>368</v>
      </c>
      <c r="G24" t="b">
        <f t="shared" si="0"/>
        <v>0</v>
      </c>
    </row>
    <row r="25" spans="1:7" x14ac:dyDescent="0.25">
      <c r="A25" s="1">
        <v>24</v>
      </c>
      <c r="B25" t="s">
        <v>28</v>
      </c>
      <c r="C25" t="s">
        <v>379</v>
      </c>
      <c r="D25" t="s">
        <v>205</v>
      </c>
      <c r="E25" t="s">
        <v>361</v>
      </c>
      <c r="G25" t="b">
        <f t="shared" si="0"/>
        <v>0</v>
      </c>
    </row>
    <row r="26" spans="1:7" x14ac:dyDescent="0.25">
      <c r="A26" s="1">
        <v>25</v>
      </c>
      <c r="B26" t="s">
        <v>29</v>
      </c>
      <c r="C26" t="s">
        <v>380</v>
      </c>
      <c r="D26" t="s">
        <v>206</v>
      </c>
      <c r="E26" t="s">
        <v>362</v>
      </c>
      <c r="G26" t="b">
        <f t="shared" si="0"/>
        <v>0</v>
      </c>
    </row>
    <row r="27" spans="1:7" x14ac:dyDescent="0.25">
      <c r="A27" s="1">
        <v>26</v>
      </c>
      <c r="B27" t="s">
        <v>30</v>
      </c>
      <c r="C27" t="s">
        <v>388</v>
      </c>
      <c r="D27" t="s">
        <v>207</v>
      </c>
      <c r="E27" t="s">
        <v>386</v>
      </c>
      <c r="G27" t="b">
        <f t="shared" si="0"/>
        <v>0</v>
      </c>
    </row>
    <row r="28" spans="1:7" x14ac:dyDescent="0.25">
      <c r="A28" s="1">
        <v>27</v>
      </c>
      <c r="B28" t="s">
        <v>31</v>
      </c>
      <c r="C28" t="s">
        <v>379</v>
      </c>
      <c r="D28" t="s">
        <v>208</v>
      </c>
      <c r="E28" t="s">
        <v>359</v>
      </c>
      <c r="G28" t="b">
        <f t="shared" si="0"/>
        <v>0</v>
      </c>
    </row>
    <row r="29" spans="1:7" x14ac:dyDescent="0.25">
      <c r="A29" s="1">
        <v>28</v>
      </c>
      <c r="B29" t="s">
        <v>32</v>
      </c>
      <c r="C29" t="s">
        <v>361</v>
      </c>
      <c r="D29" t="s">
        <v>209</v>
      </c>
      <c r="E29" t="s">
        <v>373</v>
      </c>
      <c r="G29" t="b">
        <f t="shared" si="0"/>
        <v>0</v>
      </c>
    </row>
    <row r="30" spans="1:7" x14ac:dyDescent="0.25">
      <c r="A30" s="1">
        <v>29</v>
      </c>
      <c r="B30" t="s">
        <v>33</v>
      </c>
      <c r="C30" t="s">
        <v>361</v>
      </c>
      <c r="D30" t="s">
        <v>210</v>
      </c>
      <c r="E30" t="s">
        <v>375</v>
      </c>
      <c r="G30" t="b">
        <f t="shared" si="0"/>
        <v>0</v>
      </c>
    </row>
    <row r="31" spans="1:7" x14ac:dyDescent="0.25">
      <c r="A31" s="1">
        <v>30</v>
      </c>
      <c r="B31" t="s">
        <v>34</v>
      </c>
      <c r="C31" t="s">
        <v>366</v>
      </c>
      <c r="D31" t="s">
        <v>211</v>
      </c>
      <c r="E31" t="s">
        <v>378</v>
      </c>
      <c r="G31" t="b">
        <f t="shared" si="0"/>
        <v>0</v>
      </c>
    </row>
    <row r="32" spans="1:7" x14ac:dyDescent="0.25">
      <c r="A32" s="1">
        <v>31</v>
      </c>
      <c r="B32" t="s">
        <v>35</v>
      </c>
      <c r="C32" t="s">
        <v>365</v>
      </c>
      <c r="D32" t="s">
        <v>212</v>
      </c>
      <c r="E32" t="s">
        <v>379</v>
      </c>
      <c r="G32" t="b">
        <f t="shared" si="0"/>
        <v>0</v>
      </c>
    </row>
    <row r="33" spans="1:7" x14ac:dyDescent="0.25">
      <c r="A33" s="1">
        <v>32</v>
      </c>
      <c r="B33" t="s">
        <v>36</v>
      </c>
      <c r="C33" t="s">
        <v>369</v>
      </c>
      <c r="D33" t="s">
        <v>213</v>
      </c>
      <c r="E33" t="s">
        <v>372</v>
      </c>
      <c r="G33" t="b">
        <f t="shared" si="0"/>
        <v>0</v>
      </c>
    </row>
    <row r="34" spans="1:7" x14ac:dyDescent="0.25">
      <c r="A34" s="1">
        <v>33</v>
      </c>
      <c r="B34" t="s">
        <v>37</v>
      </c>
      <c r="C34" t="s">
        <v>368</v>
      </c>
      <c r="D34" t="s">
        <v>214</v>
      </c>
      <c r="E34" t="s">
        <v>381</v>
      </c>
      <c r="G34" t="b">
        <f t="shared" si="0"/>
        <v>0</v>
      </c>
    </row>
    <row r="35" spans="1:7" x14ac:dyDescent="0.25">
      <c r="A35" s="1">
        <v>34</v>
      </c>
      <c r="B35" t="s">
        <v>38</v>
      </c>
      <c r="C35" t="s">
        <v>359</v>
      </c>
      <c r="D35" t="s">
        <v>215</v>
      </c>
      <c r="E35" t="s">
        <v>358</v>
      </c>
      <c r="G35" t="b">
        <f t="shared" si="0"/>
        <v>0</v>
      </c>
    </row>
    <row r="36" spans="1:7" x14ac:dyDescent="0.25">
      <c r="A36" s="1">
        <v>35</v>
      </c>
      <c r="B36" t="s">
        <v>39</v>
      </c>
      <c r="C36" t="s">
        <v>378</v>
      </c>
      <c r="D36" t="s">
        <v>216</v>
      </c>
      <c r="E36" t="s">
        <v>367</v>
      </c>
      <c r="G36" t="b">
        <f t="shared" si="0"/>
        <v>0</v>
      </c>
    </row>
    <row r="37" spans="1:7" x14ac:dyDescent="0.25">
      <c r="A37" s="1">
        <v>36</v>
      </c>
      <c r="B37" t="s">
        <v>40</v>
      </c>
      <c r="C37" t="s">
        <v>374</v>
      </c>
      <c r="D37" t="s">
        <v>217</v>
      </c>
      <c r="E37" t="s">
        <v>369</v>
      </c>
      <c r="G37" t="b">
        <f t="shared" si="0"/>
        <v>0</v>
      </c>
    </row>
    <row r="38" spans="1:7" x14ac:dyDescent="0.25">
      <c r="A38" s="1">
        <v>37</v>
      </c>
      <c r="B38" t="s">
        <v>41</v>
      </c>
      <c r="C38" t="s">
        <v>360</v>
      </c>
      <c r="D38" t="s">
        <v>218</v>
      </c>
      <c r="E38" t="s">
        <v>372</v>
      </c>
      <c r="G38" t="b">
        <f t="shared" si="0"/>
        <v>0</v>
      </c>
    </row>
    <row r="39" spans="1:7" x14ac:dyDescent="0.25">
      <c r="A39" s="1">
        <v>38</v>
      </c>
      <c r="B39" t="s">
        <v>42</v>
      </c>
      <c r="C39" t="s">
        <v>363</v>
      </c>
      <c r="D39" t="s">
        <v>219</v>
      </c>
      <c r="E39" t="s">
        <v>367</v>
      </c>
      <c r="G39" t="b">
        <f t="shared" si="0"/>
        <v>0</v>
      </c>
    </row>
    <row r="40" spans="1:7" x14ac:dyDescent="0.25">
      <c r="A40" s="1">
        <v>39</v>
      </c>
      <c r="B40" t="s">
        <v>43</v>
      </c>
      <c r="C40" t="s">
        <v>370</v>
      </c>
      <c r="D40" t="s">
        <v>220</v>
      </c>
      <c r="E40" t="s">
        <v>366</v>
      </c>
      <c r="G40" t="b">
        <f t="shared" si="0"/>
        <v>0</v>
      </c>
    </row>
    <row r="41" spans="1:7" x14ac:dyDescent="0.25">
      <c r="A41" s="1">
        <v>40</v>
      </c>
      <c r="B41" t="s">
        <v>44</v>
      </c>
      <c r="C41" t="s">
        <v>382</v>
      </c>
      <c r="D41" t="s">
        <v>221</v>
      </c>
      <c r="E41" t="s">
        <v>362</v>
      </c>
      <c r="G41" t="b">
        <f t="shared" si="0"/>
        <v>0</v>
      </c>
    </row>
    <row r="42" spans="1:7" x14ac:dyDescent="0.25">
      <c r="A42" s="1">
        <v>41</v>
      </c>
      <c r="B42" t="s">
        <v>45</v>
      </c>
      <c r="C42" t="s">
        <v>365</v>
      </c>
      <c r="D42" t="s">
        <v>222</v>
      </c>
      <c r="E42" t="s">
        <v>361</v>
      </c>
      <c r="G42" t="b">
        <f t="shared" si="0"/>
        <v>0</v>
      </c>
    </row>
    <row r="43" spans="1:7" x14ac:dyDescent="0.25">
      <c r="A43" s="1">
        <v>42</v>
      </c>
      <c r="B43" t="s">
        <v>46</v>
      </c>
      <c r="C43" t="s">
        <v>389</v>
      </c>
      <c r="D43" t="s">
        <v>223</v>
      </c>
      <c r="E43" t="s">
        <v>367</v>
      </c>
      <c r="G43" t="b">
        <f t="shared" si="0"/>
        <v>0</v>
      </c>
    </row>
    <row r="44" spans="1:7" x14ac:dyDescent="0.25">
      <c r="A44" s="1">
        <v>43</v>
      </c>
      <c r="B44" t="s">
        <v>47</v>
      </c>
      <c r="C44" t="s">
        <v>383</v>
      </c>
      <c r="D44" t="s">
        <v>224</v>
      </c>
      <c r="E44" t="s">
        <v>378</v>
      </c>
      <c r="G44" t="b">
        <f t="shared" si="0"/>
        <v>0</v>
      </c>
    </row>
    <row r="45" spans="1:7" x14ac:dyDescent="0.25">
      <c r="A45" s="1">
        <v>44</v>
      </c>
      <c r="B45" t="s">
        <v>48</v>
      </c>
      <c r="C45" t="s">
        <v>370</v>
      </c>
      <c r="D45" t="s">
        <v>225</v>
      </c>
      <c r="E45" t="s">
        <v>368</v>
      </c>
      <c r="G45" t="b">
        <f t="shared" si="0"/>
        <v>0</v>
      </c>
    </row>
    <row r="46" spans="1:7" x14ac:dyDescent="0.25">
      <c r="A46" s="1">
        <v>45</v>
      </c>
      <c r="B46" t="s">
        <v>49</v>
      </c>
      <c r="C46" t="s">
        <v>368</v>
      </c>
      <c r="D46" t="s">
        <v>226</v>
      </c>
      <c r="E46" t="s">
        <v>357</v>
      </c>
      <c r="G46" t="b">
        <f t="shared" si="0"/>
        <v>0</v>
      </c>
    </row>
    <row r="47" spans="1:7" x14ac:dyDescent="0.25">
      <c r="A47" s="1">
        <v>46</v>
      </c>
      <c r="B47" t="s">
        <v>50</v>
      </c>
      <c r="C47" t="s">
        <v>384</v>
      </c>
      <c r="D47" t="s">
        <v>227</v>
      </c>
      <c r="E47" t="s">
        <v>362</v>
      </c>
      <c r="G47" t="b">
        <f t="shared" si="0"/>
        <v>0</v>
      </c>
    </row>
    <row r="48" spans="1:7" x14ac:dyDescent="0.25">
      <c r="A48" s="1">
        <v>47</v>
      </c>
      <c r="B48" t="s">
        <v>51</v>
      </c>
      <c r="C48" t="s">
        <v>380</v>
      </c>
      <c r="D48" t="s">
        <v>228</v>
      </c>
      <c r="E48" t="s">
        <v>376</v>
      </c>
      <c r="G48" t="b">
        <f t="shared" si="0"/>
        <v>0</v>
      </c>
    </row>
    <row r="49" spans="1:7" x14ac:dyDescent="0.25">
      <c r="A49" s="1">
        <v>48</v>
      </c>
      <c r="B49" t="s">
        <v>52</v>
      </c>
      <c r="C49" t="s">
        <v>363</v>
      </c>
      <c r="D49" t="s">
        <v>229</v>
      </c>
      <c r="E49" t="s">
        <v>377</v>
      </c>
      <c r="G49" t="b">
        <f t="shared" si="0"/>
        <v>0</v>
      </c>
    </row>
    <row r="50" spans="1:7" x14ac:dyDescent="0.25">
      <c r="A50" s="1">
        <v>49</v>
      </c>
      <c r="B50" t="s">
        <v>53</v>
      </c>
      <c r="C50" t="s">
        <v>365</v>
      </c>
      <c r="D50" t="s">
        <v>230</v>
      </c>
      <c r="E50" t="s">
        <v>385</v>
      </c>
      <c r="G50" t="b">
        <f t="shared" si="0"/>
        <v>0</v>
      </c>
    </row>
    <row r="51" spans="1:7" x14ac:dyDescent="0.25">
      <c r="A51" s="1">
        <v>50</v>
      </c>
      <c r="B51" t="s">
        <v>54</v>
      </c>
      <c r="C51" t="s">
        <v>358</v>
      </c>
      <c r="D51" t="s">
        <v>231</v>
      </c>
      <c r="E51" t="s">
        <v>385</v>
      </c>
      <c r="G51" t="b">
        <f t="shared" si="0"/>
        <v>0</v>
      </c>
    </row>
    <row r="52" spans="1:7" x14ac:dyDescent="0.25">
      <c r="A52" s="1">
        <v>51</v>
      </c>
      <c r="B52" t="s">
        <v>55</v>
      </c>
      <c r="C52" t="s">
        <v>358</v>
      </c>
      <c r="D52" t="s">
        <v>232</v>
      </c>
      <c r="E52" t="s">
        <v>386</v>
      </c>
      <c r="G52" t="b">
        <f t="shared" si="0"/>
        <v>0</v>
      </c>
    </row>
    <row r="53" spans="1:7" x14ac:dyDescent="0.25">
      <c r="A53" s="1">
        <v>52</v>
      </c>
      <c r="B53" t="s">
        <v>56</v>
      </c>
      <c r="C53" t="s">
        <v>366</v>
      </c>
      <c r="D53" t="s">
        <v>233</v>
      </c>
      <c r="E53" t="s">
        <v>362</v>
      </c>
      <c r="G53" t="b">
        <f t="shared" si="0"/>
        <v>0</v>
      </c>
    </row>
    <row r="54" spans="1:7" x14ac:dyDescent="0.25">
      <c r="A54" s="1">
        <v>53</v>
      </c>
      <c r="B54" t="s">
        <v>57</v>
      </c>
      <c r="C54" t="s">
        <v>357</v>
      </c>
      <c r="D54" t="s">
        <v>234</v>
      </c>
      <c r="E54" t="s">
        <v>356</v>
      </c>
      <c r="G54" t="b">
        <f t="shared" si="0"/>
        <v>0</v>
      </c>
    </row>
    <row r="55" spans="1:7" x14ac:dyDescent="0.25">
      <c r="A55" s="1">
        <v>54</v>
      </c>
      <c r="B55" t="s">
        <v>58</v>
      </c>
      <c r="C55" t="s">
        <v>372</v>
      </c>
      <c r="D55" t="s">
        <v>235</v>
      </c>
      <c r="E55" t="s">
        <v>361</v>
      </c>
      <c r="G55" t="b">
        <f t="shared" si="0"/>
        <v>0</v>
      </c>
    </row>
    <row r="56" spans="1:7" x14ac:dyDescent="0.25">
      <c r="A56" s="1">
        <v>55</v>
      </c>
      <c r="B56" t="s">
        <v>59</v>
      </c>
      <c r="C56" t="s">
        <v>359</v>
      </c>
      <c r="D56" t="s">
        <v>236</v>
      </c>
      <c r="E56" t="s">
        <v>358</v>
      </c>
      <c r="G56" t="b">
        <f t="shared" si="0"/>
        <v>0</v>
      </c>
    </row>
    <row r="57" spans="1:7" x14ac:dyDescent="0.25">
      <c r="A57" s="1">
        <v>56</v>
      </c>
      <c r="B57" t="s">
        <v>60</v>
      </c>
      <c r="C57" t="s">
        <v>367</v>
      </c>
      <c r="D57" t="s">
        <v>237</v>
      </c>
      <c r="E57" t="s">
        <v>374</v>
      </c>
      <c r="G57" t="b">
        <f t="shared" si="0"/>
        <v>0</v>
      </c>
    </row>
    <row r="58" spans="1:7" x14ac:dyDescent="0.25">
      <c r="A58" s="1">
        <v>57</v>
      </c>
      <c r="B58" t="s">
        <v>61</v>
      </c>
      <c r="C58" t="s">
        <v>364</v>
      </c>
      <c r="D58" t="s">
        <v>238</v>
      </c>
      <c r="E58" t="s">
        <v>387</v>
      </c>
      <c r="G58" t="b">
        <f t="shared" si="0"/>
        <v>0</v>
      </c>
    </row>
    <row r="59" spans="1:7" x14ac:dyDescent="0.25">
      <c r="A59" s="1">
        <v>58</v>
      </c>
      <c r="B59" t="s">
        <v>62</v>
      </c>
      <c r="C59" t="s">
        <v>363</v>
      </c>
      <c r="D59" t="s">
        <v>239</v>
      </c>
      <c r="E59" t="s">
        <v>369</v>
      </c>
      <c r="G59" t="b">
        <f t="shared" si="0"/>
        <v>0</v>
      </c>
    </row>
    <row r="60" spans="1:7" x14ac:dyDescent="0.25">
      <c r="A60" s="1">
        <v>59</v>
      </c>
      <c r="B60" t="s">
        <v>63</v>
      </c>
      <c r="C60" t="s">
        <v>376</v>
      </c>
      <c r="D60" t="s">
        <v>240</v>
      </c>
      <c r="E60" t="s">
        <v>363</v>
      </c>
      <c r="G60" t="b">
        <f t="shared" si="0"/>
        <v>0</v>
      </c>
    </row>
    <row r="61" spans="1:7" x14ac:dyDescent="0.25">
      <c r="A61" s="1">
        <v>60</v>
      </c>
      <c r="B61" t="s">
        <v>64</v>
      </c>
      <c r="C61" t="s">
        <v>389</v>
      </c>
      <c r="D61" t="s">
        <v>241</v>
      </c>
      <c r="E61" t="s">
        <v>366</v>
      </c>
      <c r="G61" t="b">
        <f t="shared" si="0"/>
        <v>0</v>
      </c>
    </row>
    <row r="62" spans="1:7" x14ac:dyDescent="0.25">
      <c r="A62" s="1">
        <v>61</v>
      </c>
      <c r="B62" t="s">
        <v>65</v>
      </c>
      <c r="C62" t="s">
        <v>373</v>
      </c>
      <c r="D62" t="s">
        <v>242</v>
      </c>
      <c r="E62" t="s">
        <v>363</v>
      </c>
      <c r="G62" t="b">
        <f t="shared" si="0"/>
        <v>0</v>
      </c>
    </row>
    <row r="63" spans="1:7" x14ac:dyDescent="0.25">
      <c r="A63" s="1">
        <v>62</v>
      </c>
      <c r="B63" t="s">
        <v>66</v>
      </c>
      <c r="C63" t="s">
        <v>361</v>
      </c>
      <c r="D63" t="s">
        <v>243</v>
      </c>
      <c r="E63" t="s">
        <v>378</v>
      </c>
      <c r="G63" t="b">
        <f t="shared" si="0"/>
        <v>0</v>
      </c>
    </row>
    <row r="64" spans="1:7" x14ac:dyDescent="0.25">
      <c r="A64" s="1">
        <v>63</v>
      </c>
      <c r="B64" t="s">
        <v>67</v>
      </c>
      <c r="C64" t="s">
        <v>388</v>
      </c>
      <c r="D64" t="s">
        <v>244</v>
      </c>
      <c r="E64" t="s">
        <v>361</v>
      </c>
      <c r="G64" t="b">
        <f t="shared" si="0"/>
        <v>0</v>
      </c>
    </row>
    <row r="65" spans="1:7" x14ac:dyDescent="0.25">
      <c r="A65" s="1">
        <v>64</v>
      </c>
      <c r="B65" t="s">
        <v>68</v>
      </c>
      <c r="C65" t="s">
        <v>384</v>
      </c>
      <c r="D65" t="s">
        <v>245</v>
      </c>
      <c r="E65" t="s">
        <v>356</v>
      </c>
      <c r="G65" t="b">
        <f t="shared" si="0"/>
        <v>0</v>
      </c>
    </row>
    <row r="66" spans="1:7" x14ac:dyDescent="0.25">
      <c r="A66" s="1">
        <v>65</v>
      </c>
      <c r="B66" t="s">
        <v>69</v>
      </c>
      <c r="C66" t="s">
        <v>388</v>
      </c>
      <c r="D66" t="s">
        <v>246</v>
      </c>
      <c r="E66" t="s">
        <v>386</v>
      </c>
      <c r="G66" t="b">
        <f t="shared" si="0"/>
        <v>0</v>
      </c>
    </row>
    <row r="67" spans="1:7" x14ac:dyDescent="0.25">
      <c r="A67" s="1">
        <v>66</v>
      </c>
      <c r="B67" t="s">
        <v>70</v>
      </c>
      <c r="C67" t="s">
        <v>379</v>
      </c>
      <c r="D67" t="s">
        <v>247</v>
      </c>
      <c r="E67" t="s">
        <v>383</v>
      </c>
      <c r="G67" t="b">
        <f t="shared" ref="G67:G130" si="1">C67=E67</f>
        <v>0</v>
      </c>
    </row>
    <row r="68" spans="1:7" x14ac:dyDescent="0.25">
      <c r="A68" s="1">
        <v>67</v>
      </c>
      <c r="B68" t="s">
        <v>71</v>
      </c>
      <c r="C68" t="s">
        <v>380</v>
      </c>
      <c r="D68" t="s">
        <v>248</v>
      </c>
      <c r="E68" t="s">
        <v>362</v>
      </c>
      <c r="G68" t="b">
        <f t="shared" si="1"/>
        <v>0</v>
      </c>
    </row>
    <row r="69" spans="1:7" x14ac:dyDescent="0.25">
      <c r="A69" s="1">
        <v>68</v>
      </c>
      <c r="B69" t="s">
        <v>72</v>
      </c>
      <c r="C69" t="s">
        <v>356</v>
      </c>
      <c r="D69" t="s">
        <v>249</v>
      </c>
      <c r="E69" t="s">
        <v>384</v>
      </c>
      <c r="G69" t="b">
        <f t="shared" si="1"/>
        <v>0</v>
      </c>
    </row>
    <row r="70" spans="1:7" x14ac:dyDescent="0.25">
      <c r="A70" s="1">
        <v>69</v>
      </c>
      <c r="B70" t="s">
        <v>73</v>
      </c>
      <c r="C70" t="s">
        <v>383</v>
      </c>
      <c r="D70" t="s">
        <v>250</v>
      </c>
      <c r="E70" t="s">
        <v>371</v>
      </c>
      <c r="G70" t="b">
        <f t="shared" si="1"/>
        <v>0</v>
      </c>
    </row>
    <row r="71" spans="1:7" x14ac:dyDescent="0.25">
      <c r="A71" s="1">
        <v>70</v>
      </c>
      <c r="B71" t="s">
        <v>74</v>
      </c>
      <c r="C71" t="s">
        <v>366</v>
      </c>
      <c r="D71" t="s">
        <v>251</v>
      </c>
      <c r="E71" t="s">
        <v>382</v>
      </c>
      <c r="G71" t="b">
        <f t="shared" si="1"/>
        <v>0</v>
      </c>
    </row>
    <row r="72" spans="1:7" x14ac:dyDescent="0.25">
      <c r="A72" s="1">
        <v>71</v>
      </c>
      <c r="B72" t="s">
        <v>75</v>
      </c>
      <c r="C72" t="s">
        <v>356</v>
      </c>
      <c r="D72" t="s">
        <v>252</v>
      </c>
      <c r="E72" t="s">
        <v>384</v>
      </c>
      <c r="G72" t="b">
        <f t="shared" si="1"/>
        <v>0</v>
      </c>
    </row>
    <row r="73" spans="1:7" x14ac:dyDescent="0.25">
      <c r="A73" s="1">
        <v>72</v>
      </c>
      <c r="B73" t="s">
        <v>76</v>
      </c>
      <c r="C73" t="s">
        <v>366</v>
      </c>
      <c r="D73" t="s">
        <v>253</v>
      </c>
      <c r="E73" t="s">
        <v>367</v>
      </c>
      <c r="G73" t="b">
        <f t="shared" si="1"/>
        <v>0</v>
      </c>
    </row>
    <row r="74" spans="1:7" x14ac:dyDescent="0.25">
      <c r="A74" s="1">
        <v>73</v>
      </c>
      <c r="B74" t="s">
        <v>77</v>
      </c>
      <c r="C74" t="s">
        <v>369</v>
      </c>
      <c r="D74" t="s">
        <v>254</v>
      </c>
      <c r="E74" t="s">
        <v>386</v>
      </c>
      <c r="G74" t="b">
        <f t="shared" si="1"/>
        <v>0</v>
      </c>
    </row>
    <row r="75" spans="1:7" x14ac:dyDescent="0.25">
      <c r="A75" s="1">
        <v>74</v>
      </c>
      <c r="B75" t="s">
        <v>78</v>
      </c>
      <c r="C75" t="s">
        <v>378</v>
      </c>
      <c r="D75" t="s">
        <v>255</v>
      </c>
      <c r="E75" t="s">
        <v>360</v>
      </c>
      <c r="G75" t="b">
        <f t="shared" si="1"/>
        <v>0</v>
      </c>
    </row>
    <row r="76" spans="1:7" x14ac:dyDescent="0.25">
      <c r="A76" s="1">
        <v>75</v>
      </c>
      <c r="B76" t="s">
        <v>79</v>
      </c>
      <c r="C76" t="s">
        <v>377</v>
      </c>
      <c r="D76" t="s">
        <v>256</v>
      </c>
      <c r="E76" t="s">
        <v>374</v>
      </c>
      <c r="G76" t="b">
        <f t="shared" si="1"/>
        <v>0</v>
      </c>
    </row>
    <row r="77" spans="1:7" x14ac:dyDescent="0.25">
      <c r="A77" s="1">
        <v>76</v>
      </c>
      <c r="B77" t="s">
        <v>80</v>
      </c>
      <c r="C77" t="s">
        <v>362</v>
      </c>
      <c r="D77" t="s">
        <v>257</v>
      </c>
      <c r="E77" t="s">
        <v>369</v>
      </c>
      <c r="G77" t="b">
        <f t="shared" si="1"/>
        <v>0</v>
      </c>
    </row>
    <row r="78" spans="1:7" x14ac:dyDescent="0.25">
      <c r="A78" s="1">
        <v>77</v>
      </c>
      <c r="B78" t="s">
        <v>81</v>
      </c>
      <c r="C78" t="s">
        <v>369</v>
      </c>
      <c r="D78" t="s">
        <v>258</v>
      </c>
      <c r="E78" t="s">
        <v>358</v>
      </c>
      <c r="G78" t="b">
        <f t="shared" si="1"/>
        <v>0</v>
      </c>
    </row>
    <row r="79" spans="1:7" x14ac:dyDescent="0.25">
      <c r="A79" s="1">
        <v>78</v>
      </c>
      <c r="B79" t="s">
        <v>82</v>
      </c>
      <c r="C79" t="s">
        <v>363</v>
      </c>
      <c r="D79" t="s">
        <v>259</v>
      </c>
      <c r="E79" t="s">
        <v>377</v>
      </c>
      <c r="G79" t="b">
        <f t="shared" si="1"/>
        <v>0</v>
      </c>
    </row>
    <row r="80" spans="1:7" x14ac:dyDescent="0.25">
      <c r="A80" s="1">
        <v>79</v>
      </c>
      <c r="B80" t="s">
        <v>83</v>
      </c>
      <c r="C80" t="s">
        <v>365</v>
      </c>
      <c r="D80" t="s">
        <v>260</v>
      </c>
      <c r="E80" t="s">
        <v>383</v>
      </c>
      <c r="G80" t="b">
        <f t="shared" si="1"/>
        <v>0</v>
      </c>
    </row>
    <row r="81" spans="1:7" x14ac:dyDescent="0.25">
      <c r="A81" s="1">
        <v>80</v>
      </c>
      <c r="B81" t="s">
        <v>84</v>
      </c>
      <c r="C81" t="s">
        <v>367</v>
      </c>
      <c r="D81" t="s">
        <v>261</v>
      </c>
      <c r="E81" t="s">
        <v>368</v>
      </c>
      <c r="G81" t="b">
        <f t="shared" si="1"/>
        <v>0</v>
      </c>
    </row>
    <row r="82" spans="1:7" x14ac:dyDescent="0.25">
      <c r="A82" s="1">
        <v>81</v>
      </c>
      <c r="B82" t="s">
        <v>85</v>
      </c>
      <c r="C82" t="s">
        <v>382</v>
      </c>
      <c r="D82" t="s">
        <v>262</v>
      </c>
      <c r="E82" t="s">
        <v>382</v>
      </c>
      <c r="G82" t="b">
        <f t="shared" si="1"/>
        <v>1</v>
      </c>
    </row>
    <row r="83" spans="1:7" x14ac:dyDescent="0.25">
      <c r="A83" s="1">
        <v>82</v>
      </c>
      <c r="B83" t="s">
        <v>86</v>
      </c>
      <c r="C83" t="s">
        <v>363</v>
      </c>
      <c r="D83" t="s">
        <v>263</v>
      </c>
      <c r="E83" t="s">
        <v>379</v>
      </c>
      <c r="G83" t="b">
        <f t="shared" si="1"/>
        <v>0</v>
      </c>
    </row>
    <row r="84" spans="1:7" x14ac:dyDescent="0.25">
      <c r="A84" s="1">
        <v>83</v>
      </c>
      <c r="B84" t="s">
        <v>87</v>
      </c>
      <c r="C84" t="s">
        <v>385</v>
      </c>
      <c r="D84" t="s">
        <v>264</v>
      </c>
      <c r="E84" t="s">
        <v>374</v>
      </c>
      <c r="G84" t="b">
        <f t="shared" si="1"/>
        <v>0</v>
      </c>
    </row>
    <row r="85" spans="1:7" x14ac:dyDescent="0.25">
      <c r="A85" s="1">
        <v>84</v>
      </c>
      <c r="B85" t="s">
        <v>88</v>
      </c>
      <c r="C85" t="s">
        <v>370</v>
      </c>
      <c r="D85" t="s">
        <v>265</v>
      </c>
      <c r="E85" t="s">
        <v>366</v>
      </c>
      <c r="G85" t="b">
        <f t="shared" si="1"/>
        <v>0</v>
      </c>
    </row>
    <row r="86" spans="1:7" x14ac:dyDescent="0.25">
      <c r="A86" s="1">
        <v>85</v>
      </c>
      <c r="B86" t="s">
        <v>89</v>
      </c>
      <c r="C86" t="s">
        <v>370</v>
      </c>
      <c r="D86" t="s">
        <v>266</v>
      </c>
      <c r="E86" t="s">
        <v>365</v>
      </c>
      <c r="G86" t="b">
        <f t="shared" si="1"/>
        <v>0</v>
      </c>
    </row>
    <row r="87" spans="1:7" x14ac:dyDescent="0.25">
      <c r="A87" s="1">
        <v>86</v>
      </c>
      <c r="B87" t="s">
        <v>90</v>
      </c>
      <c r="C87" t="s">
        <v>389</v>
      </c>
      <c r="D87" t="s">
        <v>267</v>
      </c>
      <c r="E87" t="s">
        <v>358</v>
      </c>
      <c r="G87" t="b">
        <f t="shared" si="1"/>
        <v>0</v>
      </c>
    </row>
    <row r="88" spans="1:7" x14ac:dyDescent="0.25">
      <c r="A88" s="1">
        <v>87</v>
      </c>
      <c r="B88" t="s">
        <v>91</v>
      </c>
      <c r="C88" t="s">
        <v>370</v>
      </c>
      <c r="D88" t="s">
        <v>268</v>
      </c>
      <c r="E88" t="s">
        <v>382</v>
      </c>
      <c r="G88" t="b">
        <f t="shared" si="1"/>
        <v>0</v>
      </c>
    </row>
    <row r="89" spans="1:7" x14ac:dyDescent="0.25">
      <c r="A89" s="1">
        <v>88</v>
      </c>
      <c r="B89" t="s">
        <v>92</v>
      </c>
      <c r="C89" t="s">
        <v>376</v>
      </c>
      <c r="D89" t="s">
        <v>269</v>
      </c>
      <c r="E89" t="s">
        <v>362</v>
      </c>
      <c r="G89" t="b">
        <f t="shared" si="1"/>
        <v>0</v>
      </c>
    </row>
    <row r="90" spans="1:7" x14ac:dyDescent="0.25">
      <c r="A90" s="1">
        <v>89</v>
      </c>
      <c r="B90" t="s">
        <v>93</v>
      </c>
      <c r="C90" t="s">
        <v>367</v>
      </c>
      <c r="D90" t="s">
        <v>270</v>
      </c>
      <c r="E90" t="s">
        <v>386</v>
      </c>
      <c r="G90" t="b">
        <f t="shared" si="1"/>
        <v>0</v>
      </c>
    </row>
    <row r="91" spans="1:7" x14ac:dyDescent="0.25">
      <c r="A91" s="1">
        <v>90</v>
      </c>
      <c r="B91" t="s">
        <v>94</v>
      </c>
      <c r="C91" t="s">
        <v>383</v>
      </c>
      <c r="D91" t="s">
        <v>271</v>
      </c>
      <c r="E91" t="s">
        <v>364</v>
      </c>
      <c r="G91" t="b">
        <f t="shared" si="1"/>
        <v>0</v>
      </c>
    </row>
    <row r="92" spans="1:7" x14ac:dyDescent="0.25">
      <c r="A92" s="1">
        <v>91</v>
      </c>
      <c r="B92" t="s">
        <v>95</v>
      </c>
      <c r="C92" t="s">
        <v>389</v>
      </c>
      <c r="D92" t="s">
        <v>272</v>
      </c>
      <c r="E92" t="s">
        <v>372</v>
      </c>
      <c r="G92" t="b">
        <f t="shared" si="1"/>
        <v>0</v>
      </c>
    </row>
    <row r="93" spans="1:7" x14ac:dyDescent="0.25">
      <c r="A93" s="1">
        <v>92</v>
      </c>
      <c r="B93" t="s">
        <v>96</v>
      </c>
      <c r="C93" t="s">
        <v>360</v>
      </c>
      <c r="D93" t="s">
        <v>273</v>
      </c>
      <c r="E93" t="s">
        <v>368</v>
      </c>
      <c r="G93" t="b">
        <f t="shared" si="1"/>
        <v>0</v>
      </c>
    </row>
    <row r="94" spans="1:7" x14ac:dyDescent="0.25">
      <c r="A94" s="1">
        <v>93</v>
      </c>
      <c r="B94" t="s">
        <v>97</v>
      </c>
      <c r="C94" t="s">
        <v>370</v>
      </c>
      <c r="D94" t="s">
        <v>274</v>
      </c>
      <c r="E94" t="s">
        <v>383</v>
      </c>
      <c r="G94" t="b">
        <f t="shared" si="1"/>
        <v>0</v>
      </c>
    </row>
    <row r="95" spans="1:7" x14ac:dyDescent="0.25">
      <c r="A95" s="1">
        <v>94</v>
      </c>
      <c r="B95" t="s">
        <v>98</v>
      </c>
      <c r="C95" t="s">
        <v>369</v>
      </c>
      <c r="D95" t="s">
        <v>275</v>
      </c>
      <c r="E95" t="s">
        <v>383</v>
      </c>
      <c r="G95" t="b">
        <f t="shared" si="1"/>
        <v>0</v>
      </c>
    </row>
    <row r="96" spans="1:7" x14ac:dyDescent="0.25">
      <c r="A96" s="1">
        <v>95</v>
      </c>
      <c r="B96" t="s">
        <v>99</v>
      </c>
      <c r="C96" t="s">
        <v>385</v>
      </c>
      <c r="D96" t="s">
        <v>276</v>
      </c>
      <c r="E96" t="s">
        <v>378</v>
      </c>
      <c r="G96" t="b">
        <f t="shared" si="1"/>
        <v>0</v>
      </c>
    </row>
    <row r="97" spans="1:7" x14ac:dyDescent="0.25">
      <c r="A97" s="1">
        <v>96</v>
      </c>
      <c r="B97" t="s">
        <v>100</v>
      </c>
      <c r="C97" t="s">
        <v>369</v>
      </c>
      <c r="D97" t="s">
        <v>277</v>
      </c>
      <c r="E97" t="s">
        <v>363</v>
      </c>
      <c r="G97" t="b">
        <f t="shared" si="1"/>
        <v>0</v>
      </c>
    </row>
    <row r="98" spans="1:7" x14ac:dyDescent="0.25">
      <c r="A98" s="1">
        <v>97</v>
      </c>
      <c r="B98" t="s">
        <v>101</v>
      </c>
      <c r="C98" t="s">
        <v>356</v>
      </c>
      <c r="D98" t="s">
        <v>278</v>
      </c>
      <c r="E98" t="s">
        <v>384</v>
      </c>
      <c r="G98" t="b">
        <f t="shared" si="1"/>
        <v>0</v>
      </c>
    </row>
    <row r="99" spans="1:7" x14ac:dyDescent="0.25">
      <c r="A99" s="1">
        <v>98</v>
      </c>
      <c r="B99" t="s">
        <v>102</v>
      </c>
      <c r="C99" t="s">
        <v>387</v>
      </c>
      <c r="D99" t="s">
        <v>279</v>
      </c>
      <c r="E99" t="s">
        <v>364</v>
      </c>
      <c r="G99" t="b">
        <f t="shared" si="1"/>
        <v>0</v>
      </c>
    </row>
    <row r="100" spans="1:7" x14ac:dyDescent="0.25">
      <c r="A100" s="1">
        <v>99</v>
      </c>
      <c r="B100" t="s">
        <v>103</v>
      </c>
      <c r="C100" t="s">
        <v>389</v>
      </c>
      <c r="D100" t="s">
        <v>280</v>
      </c>
      <c r="E100" t="s">
        <v>373</v>
      </c>
      <c r="G100" t="b">
        <f t="shared" si="1"/>
        <v>0</v>
      </c>
    </row>
    <row r="101" spans="1:7" x14ac:dyDescent="0.25">
      <c r="A101" s="1">
        <v>100</v>
      </c>
      <c r="B101" t="s">
        <v>104</v>
      </c>
      <c r="C101" t="s">
        <v>360</v>
      </c>
      <c r="D101" t="s">
        <v>281</v>
      </c>
      <c r="E101" t="s">
        <v>369</v>
      </c>
      <c r="G101" t="b">
        <f t="shared" si="1"/>
        <v>0</v>
      </c>
    </row>
    <row r="102" spans="1:7" x14ac:dyDescent="0.25">
      <c r="A102" s="1">
        <v>101</v>
      </c>
      <c r="B102" t="s">
        <v>105</v>
      </c>
      <c r="C102" t="s">
        <v>357</v>
      </c>
      <c r="D102" t="s">
        <v>282</v>
      </c>
      <c r="E102" t="s">
        <v>368</v>
      </c>
      <c r="G102" t="b">
        <f t="shared" si="1"/>
        <v>0</v>
      </c>
    </row>
    <row r="103" spans="1:7" x14ac:dyDescent="0.25">
      <c r="A103" s="1">
        <v>102</v>
      </c>
      <c r="B103" t="s">
        <v>106</v>
      </c>
      <c r="C103" t="s">
        <v>369</v>
      </c>
      <c r="D103" t="s">
        <v>283</v>
      </c>
      <c r="E103" t="s">
        <v>374</v>
      </c>
      <c r="G103" t="b">
        <f t="shared" si="1"/>
        <v>0</v>
      </c>
    </row>
    <row r="104" spans="1:7" x14ac:dyDescent="0.25">
      <c r="A104" s="1">
        <v>103</v>
      </c>
      <c r="B104" t="s">
        <v>107</v>
      </c>
      <c r="C104" t="s">
        <v>368</v>
      </c>
      <c r="D104" t="s">
        <v>284</v>
      </c>
      <c r="E104" t="s">
        <v>360</v>
      </c>
      <c r="G104" t="b">
        <f t="shared" si="1"/>
        <v>0</v>
      </c>
    </row>
    <row r="105" spans="1:7" x14ac:dyDescent="0.25">
      <c r="A105" s="1">
        <v>104</v>
      </c>
      <c r="B105" t="s">
        <v>108</v>
      </c>
      <c r="C105" t="s">
        <v>361</v>
      </c>
      <c r="D105" t="s">
        <v>285</v>
      </c>
      <c r="E105" t="s">
        <v>379</v>
      </c>
      <c r="G105" t="b">
        <f t="shared" si="1"/>
        <v>0</v>
      </c>
    </row>
    <row r="106" spans="1:7" x14ac:dyDescent="0.25">
      <c r="A106" s="1">
        <v>105</v>
      </c>
      <c r="B106" t="s">
        <v>109</v>
      </c>
      <c r="C106" t="s">
        <v>389</v>
      </c>
      <c r="D106" t="s">
        <v>286</v>
      </c>
      <c r="E106" t="s">
        <v>386</v>
      </c>
      <c r="G106" t="b">
        <f t="shared" si="1"/>
        <v>0</v>
      </c>
    </row>
    <row r="107" spans="1:7" x14ac:dyDescent="0.25">
      <c r="A107" s="1">
        <v>106</v>
      </c>
      <c r="B107" t="s">
        <v>110</v>
      </c>
      <c r="C107" t="s">
        <v>375</v>
      </c>
      <c r="D107" t="s">
        <v>287</v>
      </c>
      <c r="E107" t="s">
        <v>365</v>
      </c>
      <c r="G107" t="b">
        <f t="shared" si="1"/>
        <v>0</v>
      </c>
    </row>
    <row r="108" spans="1:7" x14ac:dyDescent="0.25">
      <c r="A108" s="1">
        <v>107</v>
      </c>
      <c r="B108" t="s">
        <v>111</v>
      </c>
      <c r="C108" t="s">
        <v>383</v>
      </c>
      <c r="D108" t="s">
        <v>288</v>
      </c>
      <c r="E108" t="s">
        <v>369</v>
      </c>
      <c r="G108" t="b">
        <f t="shared" si="1"/>
        <v>0</v>
      </c>
    </row>
    <row r="109" spans="1:7" x14ac:dyDescent="0.25">
      <c r="A109" s="1">
        <v>108</v>
      </c>
      <c r="B109" t="s">
        <v>112</v>
      </c>
      <c r="C109" t="s">
        <v>365</v>
      </c>
      <c r="D109" t="s">
        <v>289</v>
      </c>
      <c r="E109" t="s">
        <v>363</v>
      </c>
      <c r="G109" t="b">
        <f t="shared" si="1"/>
        <v>0</v>
      </c>
    </row>
    <row r="110" spans="1:7" x14ac:dyDescent="0.25">
      <c r="A110" s="1">
        <v>109</v>
      </c>
      <c r="B110" t="s">
        <v>113</v>
      </c>
      <c r="C110" t="s">
        <v>375</v>
      </c>
      <c r="D110" t="s">
        <v>290</v>
      </c>
      <c r="E110" t="s">
        <v>362</v>
      </c>
      <c r="G110" t="b">
        <f t="shared" si="1"/>
        <v>0</v>
      </c>
    </row>
    <row r="111" spans="1:7" x14ac:dyDescent="0.25">
      <c r="A111" s="1">
        <v>110</v>
      </c>
      <c r="B111" t="s">
        <v>114</v>
      </c>
      <c r="C111" t="s">
        <v>360</v>
      </c>
      <c r="D111" t="s">
        <v>291</v>
      </c>
      <c r="E111" t="s">
        <v>372</v>
      </c>
      <c r="G111" t="b">
        <f t="shared" si="1"/>
        <v>0</v>
      </c>
    </row>
    <row r="112" spans="1:7" x14ac:dyDescent="0.25">
      <c r="A112" s="1">
        <v>111</v>
      </c>
      <c r="B112" t="s">
        <v>115</v>
      </c>
      <c r="C112" t="s">
        <v>385</v>
      </c>
      <c r="D112" t="s">
        <v>292</v>
      </c>
      <c r="E112" t="s">
        <v>377</v>
      </c>
      <c r="G112" t="b">
        <f t="shared" si="1"/>
        <v>0</v>
      </c>
    </row>
    <row r="113" spans="1:7" x14ac:dyDescent="0.25">
      <c r="A113" s="1">
        <v>112</v>
      </c>
      <c r="B113" t="s">
        <v>116</v>
      </c>
      <c r="C113" t="s">
        <v>383</v>
      </c>
      <c r="D113" t="s">
        <v>293</v>
      </c>
      <c r="E113" t="s">
        <v>379</v>
      </c>
      <c r="G113" t="b">
        <f t="shared" si="1"/>
        <v>0</v>
      </c>
    </row>
    <row r="114" spans="1:7" x14ac:dyDescent="0.25">
      <c r="A114" s="1">
        <v>113</v>
      </c>
      <c r="B114" t="s">
        <v>117</v>
      </c>
      <c r="C114" t="s">
        <v>385</v>
      </c>
      <c r="D114" t="s">
        <v>294</v>
      </c>
      <c r="E114" t="s">
        <v>374</v>
      </c>
      <c r="G114" t="b">
        <f t="shared" si="1"/>
        <v>0</v>
      </c>
    </row>
    <row r="115" spans="1:7" x14ac:dyDescent="0.25">
      <c r="A115" s="1">
        <v>114</v>
      </c>
      <c r="B115" t="s">
        <v>118</v>
      </c>
      <c r="C115" t="s">
        <v>374</v>
      </c>
      <c r="D115" t="s">
        <v>295</v>
      </c>
      <c r="E115" t="s">
        <v>379</v>
      </c>
      <c r="G115" t="b">
        <f t="shared" si="1"/>
        <v>0</v>
      </c>
    </row>
    <row r="116" spans="1:7" x14ac:dyDescent="0.25">
      <c r="A116" s="1">
        <v>115</v>
      </c>
      <c r="B116" t="s">
        <v>119</v>
      </c>
      <c r="C116" t="s">
        <v>382</v>
      </c>
      <c r="D116" t="s">
        <v>296</v>
      </c>
      <c r="E116" t="s">
        <v>362</v>
      </c>
      <c r="G116" t="b">
        <f t="shared" si="1"/>
        <v>0</v>
      </c>
    </row>
    <row r="117" spans="1:7" x14ac:dyDescent="0.25">
      <c r="A117" s="1">
        <v>116</v>
      </c>
      <c r="B117" t="s">
        <v>120</v>
      </c>
      <c r="C117" t="s">
        <v>382</v>
      </c>
      <c r="D117" t="s">
        <v>297</v>
      </c>
      <c r="E117" t="s">
        <v>368</v>
      </c>
      <c r="G117" t="b">
        <f t="shared" si="1"/>
        <v>0</v>
      </c>
    </row>
    <row r="118" spans="1:7" x14ac:dyDescent="0.25">
      <c r="A118" s="1">
        <v>117</v>
      </c>
      <c r="B118" t="s">
        <v>121</v>
      </c>
      <c r="C118" t="s">
        <v>358</v>
      </c>
      <c r="D118" t="s">
        <v>298</v>
      </c>
      <c r="E118" t="s">
        <v>359</v>
      </c>
      <c r="G118" t="b">
        <f t="shared" si="1"/>
        <v>0</v>
      </c>
    </row>
    <row r="119" spans="1:7" x14ac:dyDescent="0.25">
      <c r="A119" s="1">
        <v>118</v>
      </c>
      <c r="B119" t="s">
        <v>122</v>
      </c>
      <c r="C119" t="s">
        <v>389</v>
      </c>
      <c r="D119" t="s">
        <v>299</v>
      </c>
      <c r="E119" t="s">
        <v>383</v>
      </c>
      <c r="G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370</v>
      </c>
      <c r="D120" t="s">
        <v>300</v>
      </c>
      <c r="E120" t="s">
        <v>383</v>
      </c>
      <c r="G120" t="b">
        <f t="shared" si="1"/>
        <v>0</v>
      </c>
    </row>
    <row r="121" spans="1:7" x14ac:dyDescent="0.25">
      <c r="A121" s="1">
        <v>120</v>
      </c>
      <c r="B121" t="s">
        <v>124</v>
      </c>
      <c r="C121" t="s">
        <v>371</v>
      </c>
      <c r="D121" t="s">
        <v>301</v>
      </c>
      <c r="E121" t="s">
        <v>373</v>
      </c>
      <c r="G121" t="b">
        <f t="shared" si="1"/>
        <v>0</v>
      </c>
    </row>
    <row r="122" spans="1:7" x14ac:dyDescent="0.25">
      <c r="A122" s="1">
        <v>121</v>
      </c>
      <c r="B122" t="s">
        <v>125</v>
      </c>
      <c r="C122" t="s">
        <v>360</v>
      </c>
      <c r="D122" t="s">
        <v>302</v>
      </c>
      <c r="E122" t="s">
        <v>371</v>
      </c>
      <c r="G122" t="b">
        <f t="shared" si="1"/>
        <v>0</v>
      </c>
    </row>
    <row r="123" spans="1:7" x14ac:dyDescent="0.25">
      <c r="A123" s="1">
        <v>122</v>
      </c>
      <c r="B123" t="s">
        <v>126</v>
      </c>
      <c r="C123" t="s">
        <v>389</v>
      </c>
      <c r="D123" t="s">
        <v>303</v>
      </c>
      <c r="E123" t="s">
        <v>378</v>
      </c>
      <c r="G123" t="b">
        <f t="shared" si="1"/>
        <v>0</v>
      </c>
    </row>
    <row r="124" spans="1:7" x14ac:dyDescent="0.25">
      <c r="A124" s="1">
        <v>123</v>
      </c>
      <c r="B124" t="s">
        <v>127</v>
      </c>
      <c r="C124" t="s">
        <v>363</v>
      </c>
      <c r="D124" t="s">
        <v>304</v>
      </c>
      <c r="E124" t="s">
        <v>372</v>
      </c>
      <c r="G124" t="b">
        <f t="shared" si="1"/>
        <v>0</v>
      </c>
    </row>
    <row r="125" spans="1:7" x14ac:dyDescent="0.25">
      <c r="A125" s="1">
        <v>124</v>
      </c>
      <c r="B125" t="s">
        <v>128</v>
      </c>
      <c r="C125" t="s">
        <v>388</v>
      </c>
      <c r="D125" t="s">
        <v>305</v>
      </c>
      <c r="E125" t="s">
        <v>389</v>
      </c>
      <c r="G125" t="b">
        <f t="shared" si="1"/>
        <v>0</v>
      </c>
    </row>
    <row r="126" spans="1:7" x14ac:dyDescent="0.25">
      <c r="A126" s="1">
        <v>125</v>
      </c>
      <c r="B126" t="s">
        <v>129</v>
      </c>
      <c r="C126" t="s">
        <v>377</v>
      </c>
      <c r="D126" t="s">
        <v>306</v>
      </c>
      <c r="E126" t="s">
        <v>373</v>
      </c>
      <c r="G126" t="b">
        <f t="shared" si="1"/>
        <v>0</v>
      </c>
    </row>
    <row r="127" spans="1:7" x14ac:dyDescent="0.25">
      <c r="A127" s="1">
        <v>126</v>
      </c>
      <c r="B127" t="s">
        <v>130</v>
      </c>
      <c r="C127" t="s">
        <v>369</v>
      </c>
      <c r="D127" t="s">
        <v>307</v>
      </c>
      <c r="E127" t="s">
        <v>385</v>
      </c>
      <c r="G127" t="b">
        <f t="shared" si="1"/>
        <v>0</v>
      </c>
    </row>
    <row r="128" spans="1:7" x14ac:dyDescent="0.25">
      <c r="A128" s="1">
        <v>127</v>
      </c>
      <c r="B128" t="s">
        <v>131</v>
      </c>
      <c r="C128" t="s">
        <v>369</v>
      </c>
      <c r="D128" t="s">
        <v>308</v>
      </c>
      <c r="E128" t="s">
        <v>372</v>
      </c>
      <c r="G128" t="b">
        <f t="shared" si="1"/>
        <v>0</v>
      </c>
    </row>
    <row r="129" spans="1:7" x14ac:dyDescent="0.25">
      <c r="A129" s="1">
        <v>128</v>
      </c>
      <c r="B129" t="s">
        <v>132</v>
      </c>
      <c r="C129" t="s">
        <v>365</v>
      </c>
      <c r="D129" t="s">
        <v>309</v>
      </c>
      <c r="E129" t="s">
        <v>375</v>
      </c>
      <c r="G129" t="b">
        <f t="shared" si="1"/>
        <v>0</v>
      </c>
    </row>
    <row r="130" spans="1:7" x14ac:dyDescent="0.25">
      <c r="A130" s="1">
        <v>129</v>
      </c>
      <c r="B130" t="s">
        <v>133</v>
      </c>
      <c r="C130" t="s">
        <v>369</v>
      </c>
      <c r="D130" t="s">
        <v>310</v>
      </c>
      <c r="E130" t="s">
        <v>362</v>
      </c>
      <c r="G130" t="b">
        <f t="shared" si="1"/>
        <v>0</v>
      </c>
    </row>
    <row r="131" spans="1:7" x14ac:dyDescent="0.25">
      <c r="A131" s="1">
        <v>130</v>
      </c>
      <c r="B131" t="s">
        <v>134</v>
      </c>
      <c r="C131" t="s">
        <v>359</v>
      </c>
      <c r="D131" t="s">
        <v>311</v>
      </c>
      <c r="E131" t="s">
        <v>358</v>
      </c>
      <c r="G131" t="b">
        <f t="shared" ref="G131:G178" si="2">C131=E131</f>
        <v>0</v>
      </c>
    </row>
    <row r="132" spans="1:7" x14ac:dyDescent="0.25">
      <c r="A132" s="1">
        <v>131</v>
      </c>
      <c r="B132" t="s">
        <v>135</v>
      </c>
      <c r="C132" t="s">
        <v>377</v>
      </c>
      <c r="D132" t="s">
        <v>312</v>
      </c>
      <c r="E132" t="s">
        <v>383</v>
      </c>
      <c r="G132" t="b">
        <f t="shared" si="2"/>
        <v>0</v>
      </c>
    </row>
    <row r="133" spans="1:7" x14ac:dyDescent="0.25">
      <c r="A133" s="1">
        <v>132</v>
      </c>
      <c r="B133" t="s">
        <v>136</v>
      </c>
      <c r="C133" t="s">
        <v>383</v>
      </c>
      <c r="D133" t="s">
        <v>313</v>
      </c>
      <c r="E133" t="s">
        <v>374</v>
      </c>
      <c r="G133" t="b">
        <f t="shared" si="2"/>
        <v>0</v>
      </c>
    </row>
    <row r="134" spans="1:7" x14ac:dyDescent="0.25">
      <c r="A134" s="1">
        <v>133</v>
      </c>
      <c r="B134" t="s">
        <v>137</v>
      </c>
      <c r="C134" t="s">
        <v>379</v>
      </c>
      <c r="D134" t="s">
        <v>314</v>
      </c>
      <c r="E134" t="s">
        <v>360</v>
      </c>
      <c r="G134" t="b">
        <f t="shared" si="2"/>
        <v>0</v>
      </c>
    </row>
    <row r="135" spans="1:7" x14ac:dyDescent="0.25">
      <c r="A135" s="1">
        <v>134</v>
      </c>
      <c r="B135" t="s">
        <v>138</v>
      </c>
      <c r="C135" t="s">
        <v>367</v>
      </c>
      <c r="D135" t="s">
        <v>315</v>
      </c>
      <c r="E135" t="s">
        <v>370</v>
      </c>
      <c r="G135" t="b">
        <f t="shared" si="2"/>
        <v>0</v>
      </c>
    </row>
    <row r="136" spans="1:7" x14ac:dyDescent="0.25">
      <c r="A136" s="1">
        <v>135</v>
      </c>
      <c r="B136" t="s">
        <v>139</v>
      </c>
      <c r="C136" t="s">
        <v>369</v>
      </c>
      <c r="D136" t="s">
        <v>316</v>
      </c>
      <c r="E136" t="s">
        <v>359</v>
      </c>
      <c r="G136" t="b">
        <f t="shared" si="2"/>
        <v>0</v>
      </c>
    </row>
    <row r="137" spans="1:7" x14ac:dyDescent="0.25">
      <c r="A137" s="1">
        <v>136</v>
      </c>
      <c r="B137" t="s">
        <v>140</v>
      </c>
      <c r="C137" t="s">
        <v>362</v>
      </c>
      <c r="D137" t="s">
        <v>317</v>
      </c>
      <c r="E137" t="s">
        <v>361</v>
      </c>
      <c r="G137" t="b">
        <f t="shared" si="2"/>
        <v>0</v>
      </c>
    </row>
    <row r="138" spans="1:7" x14ac:dyDescent="0.25">
      <c r="A138" s="1">
        <v>137</v>
      </c>
      <c r="B138" t="s">
        <v>141</v>
      </c>
      <c r="C138" t="s">
        <v>385</v>
      </c>
      <c r="D138" t="s">
        <v>318</v>
      </c>
      <c r="E138" t="s">
        <v>366</v>
      </c>
      <c r="G138" t="b">
        <f t="shared" si="2"/>
        <v>0</v>
      </c>
    </row>
    <row r="139" spans="1:7" x14ac:dyDescent="0.25">
      <c r="A139" s="1">
        <v>138</v>
      </c>
      <c r="B139" t="s">
        <v>142</v>
      </c>
      <c r="C139" t="s">
        <v>367</v>
      </c>
      <c r="D139" t="s">
        <v>319</v>
      </c>
      <c r="E139" t="s">
        <v>369</v>
      </c>
      <c r="G139" t="b">
        <f t="shared" si="2"/>
        <v>0</v>
      </c>
    </row>
    <row r="140" spans="1:7" x14ac:dyDescent="0.25">
      <c r="A140" s="1">
        <v>139</v>
      </c>
      <c r="B140" t="s">
        <v>143</v>
      </c>
      <c r="C140" t="s">
        <v>387</v>
      </c>
      <c r="D140" t="s">
        <v>320</v>
      </c>
      <c r="E140" t="s">
        <v>362</v>
      </c>
      <c r="G140" t="b">
        <f t="shared" si="2"/>
        <v>0</v>
      </c>
    </row>
    <row r="141" spans="1:7" x14ac:dyDescent="0.25">
      <c r="A141" s="1">
        <v>140</v>
      </c>
      <c r="B141" t="s">
        <v>144</v>
      </c>
      <c r="C141" t="s">
        <v>387</v>
      </c>
      <c r="D141" t="s">
        <v>321</v>
      </c>
      <c r="E141" t="s">
        <v>379</v>
      </c>
      <c r="G141" t="b">
        <f t="shared" si="2"/>
        <v>0</v>
      </c>
    </row>
    <row r="142" spans="1:7" x14ac:dyDescent="0.25">
      <c r="A142" s="1">
        <v>141</v>
      </c>
      <c r="B142" t="s">
        <v>145</v>
      </c>
      <c r="C142" t="s">
        <v>372</v>
      </c>
      <c r="D142" t="s">
        <v>322</v>
      </c>
      <c r="E142" t="s">
        <v>362</v>
      </c>
      <c r="G142" t="b">
        <f t="shared" si="2"/>
        <v>0</v>
      </c>
    </row>
    <row r="143" spans="1:7" x14ac:dyDescent="0.25">
      <c r="A143" s="1">
        <v>142</v>
      </c>
      <c r="B143" t="s">
        <v>146</v>
      </c>
      <c r="C143" t="s">
        <v>373</v>
      </c>
      <c r="D143" t="s">
        <v>323</v>
      </c>
      <c r="E143" t="s">
        <v>371</v>
      </c>
      <c r="G143" t="b">
        <f t="shared" si="2"/>
        <v>0</v>
      </c>
    </row>
    <row r="144" spans="1:7" x14ac:dyDescent="0.25">
      <c r="A144" s="1">
        <v>143</v>
      </c>
      <c r="B144" t="s">
        <v>147</v>
      </c>
      <c r="C144" t="s">
        <v>358</v>
      </c>
      <c r="D144" t="s">
        <v>324</v>
      </c>
      <c r="E144" t="s">
        <v>358</v>
      </c>
      <c r="G144" t="b">
        <f t="shared" si="2"/>
        <v>1</v>
      </c>
    </row>
    <row r="145" spans="1:7" x14ac:dyDescent="0.25">
      <c r="A145" s="1">
        <v>144</v>
      </c>
      <c r="B145" t="s">
        <v>148</v>
      </c>
      <c r="C145" t="s">
        <v>365</v>
      </c>
      <c r="D145" t="s">
        <v>325</v>
      </c>
      <c r="E145" t="s">
        <v>381</v>
      </c>
      <c r="G145" t="b">
        <f t="shared" si="2"/>
        <v>0</v>
      </c>
    </row>
    <row r="146" spans="1:7" x14ac:dyDescent="0.25">
      <c r="A146" s="1">
        <v>145</v>
      </c>
      <c r="B146" t="s">
        <v>149</v>
      </c>
      <c r="C146" t="s">
        <v>375</v>
      </c>
      <c r="D146" t="s">
        <v>326</v>
      </c>
      <c r="E146" t="s">
        <v>374</v>
      </c>
      <c r="G146" t="b">
        <f t="shared" si="2"/>
        <v>0</v>
      </c>
    </row>
    <row r="147" spans="1:7" x14ac:dyDescent="0.25">
      <c r="A147" s="1">
        <v>146</v>
      </c>
      <c r="B147" t="s">
        <v>150</v>
      </c>
      <c r="C147" t="s">
        <v>363</v>
      </c>
      <c r="D147" t="s">
        <v>327</v>
      </c>
      <c r="E147" t="s">
        <v>362</v>
      </c>
      <c r="G147" t="b">
        <f t="shared" si="2"/>
        <v>0</v>
      </c>
    </row>
    <row r="148" spans="1:7" x14ac:dyDescent="0.25">
      <c r="A148" s="1">
        <v>147</v>
      </c>
      <c r="B148" t="s">
        <v>151</v>
      </c>
      <c r="C148" t="s">
        <v>379</v>
      </c>
      <c r="D148" t="s">
        <v>275</v>
      </c>
      <c r="E148" t="s">
        <v>383</v>
      </c>
      <c r="G148" t="b">
        <f t="shared" si="2"/>
        <v>0</v>
      </c>
    </row>
    <row r="149" spans="1:7" x14ac:dyDescent="0.25">
      <c r="A149" s="1">
        <v>148</v>
      </c>
      <c r="B149" t="s">
        <v>152</v>
      </c>
      <c r="C149" t="s">
        <v>371</v>
      </c>
      <c r="D149" t="s">
        <v>328</v>
      </c>
      <c r="E149" t="s">
        <v>363</v>
      </c>
      <c r="G149" t="b">
        <f t="shared" si="2"/>
        <v>0</v>
      </c>
    </row>
    <row r="150" spans="1:7" x14ac:dyDescent="0.25">
      <c r="A150" s="1">
        <v>149</v>
      </c>
      <c r="B150" t="s">
        <v>153</v>
      </c>
      <c r="C150" t="s">
        <v>369</v>
      </c>
      <c r="D150" t="s">
        <v>234</v>
      </c>
      <c r="E150" t="s">
        <v>356</v>
      </c>
      <c r="G150" t="b">
        <f t="shared" si="2"/>
        <v>0</v>
      </c>
    </row>
    <row r="151" spans="1:7" x14ac:dyDescent="0.25">
      <c r="A151" s="1">
        <v>150</v>
      </c>
      <c r="B151" t="s">
        <v>154</v>
      </c>
      <c r="C151" t="s">
        <v>366</v>
      </c>
      <c r="D151" t="s">
        <v>329</v>
      </c>
      <c r="E151" t="s">
        <v>377</v>
      </c>
      <c r="G151" t="b">
        <f t="shared" si="2"/>
        <v>0</v>
      </c>
    </row>
    <row r="152" spans="1:7" x14ac:dyDescent="0.25">
      <c r="A152" s="1">
        <v>151</v>
      </c>
      <c r="B152" t="s">
        <v>155</v>
      </c>
      <c r="C152" t="s">
        <v>382</v>
      </c>
      <c r="D152" t="s">
        <v>330</v>
      </c>
      <c r="E152" t="s">
        <v>375</v>
      </c>
      <c r="G152" t="b">
        <f t="shared" si="2"/>
        <v>0</v>
      </c>
    </row>
    <row r="153" spans="1:7" x14ac:dyDescent="0.25">
      <c r="A153" s="1">
        <v>152</v>
      </c>
      <c r="B153" t="s">
        <v>156</v>
      </c>
      <c r="C153" t="s">
        <v>377</v>
      </c>
      <c r="D153" t="s">
        <v>331</v>
      </c>
      <c r="E153" t="s">
        <v>377</v>
      </c>
      <c r="G153" t="b">
        <f t="shared" si="2"/>
        <v>1</v>
      </c>
    </row>
    <row r="154" spans="1:7" x14ac:dyDescent="0.25">
      <c r="A154" s="1">
        <v>153</v>
      </c>
      <c r="B154" t="s">
        <v>157</v>
      </c>
      <c r="C154" t="s">
        <v>364</v>
      </c>
      <c r="D154" t="s">
        <v>332</v>
      </c>
      <c r="E154" t="s">
        <v>362</v>
      </c>
      <c r="G154" t="b">
        <f t="shared" si="2"/>
        <v>0</v>
      </c>
    </row>
    <row r="155" spans="1:7" x14ac:dyDescent="0.25">
      <c r="A155" s="1">
        <v>154</v>
      </c>
      <c r="B155" t="s">
        <v>158</v>
      </c>
      <c r="C155" t="s">
        <v>386</v>
      </c>
      <c r="D155" t="s">
        <v>333</v>
      </c>
      <c r="E155" t="s">
        <v>383</v>
      </c>
      <c r="G155" t="b">
        <f t="shared" si="2"/>
        <v>0</v>
      </c>
    </row>
    <row r="156" spans="1:7" x14ac:dyDescent="0.25">
      <c r="A156" s="1">
        <v>155</v>
      </c>
      <c r="B156" t="s">
        <v>159</v>
      </c>
      <c r="C156" t="s">
        <v>381</v>
      </c>
      <c r="D156" t="s">
        <v>334</v>
      </c>
      <c r="E156" t="s">
        <v>377</v>
      </c>
      <c r="G156" t="b">
        <f t="shared" si="2"/>
        <v>0</v>
      </c>
    </row>
    <row r="157" spans="1:7" x14ac:dyDescent="0.25">
      <c r="A157" s="1">
        <v>156</v>
      </c>
      <c r="B157" t="s">
        <v>160</v>
      </c>
      <c r="C157" t="s">
        <v>365</v>
      </c>
      <c r="D157" t="s">
        <v>335</v>
      </c>
      <c r="E157" t="s">
        <v>389</v>
      </c>
      <c r="G157" t="b">
        <f t="shared" si="2"/>
        <v>0</v>
      </c>
    </row>
    <row r="158" spans="1:7" x14ac:dyDescent="0.25">
      <c r="A158" s="1">
        <v>157</v>
      </c>
      <c r="B158" t="s">
        <v>161</v>
      </c>
      <c r="C158" t="s">
        <v>371</v>
      </c>
      <c r="D158" t="s">
        <v>336</v>
      </c>
      <c r="E158" t="s">
        <v>362</v>
      </c>
      <c r="G158" t="b">
        <f t="shared" si="2"/>
        <v>0</v>
      </c>
    </row>
    <row r="159" spans="1:7" x14ac:dyDescent="0.25">
      <c r="A159" s="1">
        <v>158</v>
      </c>
      <c r="B159" t="s">
        <v>162</v>
      </c>
      <c r="C159" t="s">
        <v>368</v>
      </c>
      <c r="D159" t="s">
        <v>337</v>
      </c>
      <c r="E159" t="s">
        <v>376</v>
      </c>
      <c r="G159" t="b">
        <f t="shared" si="2"/>
        <v>0</v>
      </c>
    </row>
    <row r="160" spans="1:7" x14ac:dyDescent="0.25">
      <c r="A160" s="1">
        <v>159</v>
      </c>
      <c r="B160" t="s">
        <v>163</v>
      </c>
      <c r="C160" t="s">
        <v>367</v>
      </c>
      <c r="D160" t="s">
        <v>338</v>
      </c>
      <c r="E160" t="s">
        <v>376</v>
      </c>
      <c r="G160" t="b">
        <f t="shared" si="2"/>
        <v>0</v>
      </c>
    </row>
    <row r="161" spans="1:7" x14ac:dyDescent="0.25">
      <c r="A161" s="1">
        <v>160</v>
      </c>
      <c r="B161" t="s">
        <v>164</v>
      </c>
      <c r="C161" t="s">
        <v>382</v>
      </c>
      <c r="D161" t="s">
        <v>339</v>
      </c>
      <c r="E161" t="s">
        <v>380</v>
      </c>
      <c r="G161" t="b">
        <f t="shared" si="2"/>
        <v>0</v>
      </c>
    </row>
    <row r="162" spans="1:7" x14ac:dyDescent="0.25">
      <c r="A162" s="1">
        <v>161</v>
      </c>
      <c r="B162" t="s">
        <v>165</v>
      </c>
      <c r="C162" t="s">
        <v>370</v>
      </c>
      <c r="D162" t="s">
        <v>340</v>
      </c>
      <c r="E162" t="s">
        <v>370</v>
      </c>
      <c r="G162" t="b">
        <f t="shared" si="2"/>
        <v>1</v>
      </c>
    </row>
    <row r="163" spans="1:7" x14ac:dyDescent="0.25">
      <c r="A163" s="1">
        <v>162</v>
      </c>
      <c r="B163" t="s">
        <v>166</v>
      </c>
      <c r="C163" t="s">
        <v>370</v>
      </c>
      <c r="D163" t="s">
        <v>341</v>
      </c>
      <c r="E163" t="s">
        <v>382</v>
      </c>
      <c r="G163" t="b">
        <f t="shared" si="2"/>
        <v>0</v>
      </c>
    </row>
    <row r="164" spans="1:7" x14ac:dyDescent="0.25">
      <c r="A164" s="1">
        <v>163</v>
      </c>
      <c r="B164" t="s">
        <v>167</v>
      </c>
      <c r="C164" t="s">
        <v>370</v>
      </c>
      <c r="D164" t="s">
        <v>342</v>
      </c>
      <c r="E164" t="s">
        <v>383</v>
      </c>
      <c r="G164" t="b">
        <f t="shared" si="2"/>
        <v>0</v>
      </c>
    </row>
    <row r="165" spans="1:7" x14ac:dyDescent="0.25">
      <c r="A165" s="1">
        <v>164</v>
      </c>
      <c r="B165" t="s">
        <v>168</v>
      </c>
      <c r="C165" t="s">
        <v>385</v>
      </c>
      <c r="D165" t="s">
        <v>343</v>
      </c>
      <c r="E165" t="s">
        <v>367</v>
      </c>
      <c r="G165" t="b">
        <f t="shared" si="2"/>
        <v>0</v>
      </c>
    </row>
    <row r="166" spans="1:7" x14ac:dyDescent="0.25">
      <c r="A166" s="1">
        <v>165</v>
      </c>
      <c r="B166" t="s">
        <v>169</v>
      </c>
      <c r="C166" t="s">
        <v>369</v>
      </c>
      <c r="D166" t="s">
        <v>344</v>
      </c>
      <c r="E166" t="s">
        <v>371</v>
      </c>
      <c r="G166" t="b">
        <f t="shared" si="2"/>
        <v>0</v>
      </c>
    </row>
    <row r="167" spans="1:7" x14ac:dyDescent="0.25">
      <c r="A167" s="1">
        <v>166</v>
      </c>
      <c r="B167" t="s">
        <v>170</v>
      </c>
      <c r="C167" t="s">
        <v>370</v>
      </c>
      <c r="D167" t="s">
        <v>315</v>
      </c>
      <c r="E167" t="s">
        <v>370</v>
      </c>
      <c r="G167" t="b">
        <f t="shared" si="2"/>
        <v>1</v>
      </c>
    </row>
    <row r="168" spans="1:7" x14ac:dyDescent="0.25">
      <c r="A168" s="1">
        <v>167</v>
      </c>
      <c r="B168" t="s">
        <v>171</v>
      </c>
      <c r="C168" t="s">
        <v>385</v>
      </c>
      <c r="D168" t="s">
        <v>345</v>
      </c>
      <c r="E168" t="s">
        <v>367</v>
      </c>
      <c r="G168" t="b">
        <f t="shared" si="2"/>
        <v>0</v>
      </c>
    </row>
    <row r="169" spans="1:7" x14ac:dyDescent="0.25">
      <c r="A169" s="1">
        <v>168</v>
      </c>
      <c r="B169" t="s">
        <v>172</v>
      </c>
      <c r="C169" t="s">
        <v>385</v>
      </c>
      <c r="D169" t="s">
        <v>346</v>
      </c>
      <c r="E169" t="s">
        <v>361</v>
      </c>
      <c r="G169" t="b">
        <f t="shared" si="2"/>
        <v>0</v>
      </c>
    </row>
    <row r="170" spans="1:7" x14ac:dyDescent="0.25">
      <c r="A170" s="1">
        <v>169</v>
      </c>
      <c r="B170" t="s">
        <v>173</v>
      </c>
      <c r="C170" t="s">
        <v>363</v>
      </c>
      <c r="D170" t="s">
        <v>347</v>
      </c>
      <c r="E170" t="s">
        <v>372</v>
      </c>
      <c r="G170" t="b">
        <f t="shared" si="2"/>
        <v>0</v>
      </c>
    </row>
    <row r="171" spans="1:7" x14ac:dyDescent="0.25">
      <c r="A171" s="1">
        <v>170</v>
      </c>
      <c r="B171" t="s">
        <v>174</v>
      </c>
      <c r="C171" t="s">
        <v>376</v>
      </c>
      <c r="D171" t="s">
        <v>348</v>
      </c>
      <c r="E171" t="s">
        <v>362</v>
      </c>
      <c r="G171" t="b">
        <f t="shared" si="2"/>
        <v>0</v>
      </c>
    </row>
    <row r="172" spans="1:7" x14ac:dyDescent="0.25">
      <c r="A172" s="1">
        <v>171</v>
      </c>
      <c r="B172" t="s">
        <v>175</v>
      </c>
      <c r="C172" t="s">
        <v>376</v>
      </c>
      <c r="D172" t="s">
        <v>349</v>
      </c>
      <c r="E172" t="s">
        <v>368</v>
      </c>
      <c r="G172" t="b">
        <f t="shared" si="2"/>
        <v>0</v>
      </c>
    </row>
    <row r="173" spans="1:7" x14ac:dyDescent="0.25">
      <c r="A173" s="1">
        <v>172</v>
      </c>
      <c r="B173" t="s">
        <v>176</v>
      </c>
      <c r="C173" t="s">
        <v>388</v>
      </c>
      <c r="D173" t="s">
        <v>350</v>
      </c>
      <c r="E173" t="s">
        <v>386</v>
      </c>
      <c r="G173" t="b">
        <f t="shared" si="2"/>
        <v>0</v>
      </c>
    </row>
    <row r="174" spans="1:7" x14ac:dyDescent="0.25">
      <c r="A174" s="1">
        <v>173</v>
      </c>
      <c r="B174" t="s">
        <v>177</v>
      </c>
      <c r="C174" t="s">
        <v>380</v>
      </c>
      <c r="D174" t="s">
        <v>351</v>
      </c>
      <c r="E174" t="s">
        <v>384</v>
      </c>
      <c r="G174" t="b">
        <f t="shared" si="2"/>
        <v>0</v>
      </c>
    </row>
    <row r="175" spans="1:7" x14ac:dyDescent="0.25">
      <c r="A175" s="1">
        <v>174</v>
      </c>
      <c r="B175" t="s">
        <v>178</v>
      </c>
      <c r="C175" t="s">
        <v>374</v>
      </c>
      <c r="D175" t="s">
        <v>352</v>
      </c>
      <c r="E175" t="s">
        <v>389</v>
      </c>
      <c r="G175" t="b">
        <f t="shared" si="2"/>
        <v>0</v>
      </c>
    </row>
    <row r="176" spans="1:7" x14ac:dyDescent="0.25">
      <c r="A176" s="1">
        <v>175</v>
      </c>
      <c r="B176" t="s">
        <v>179</v>
      </c>
      <c r="C176" t="s">
        <v>382</v>
      </c>
      <c r="D176" t="s">
        <v>353</v>
      </c>
      <c r="E176" t="s">
        <v>360</v>
      </c>
      <c r="G176" t="b">
        <f t="shared" si="2"/>
        <v>0</v>
      </c>
    </row>
    <row r="177" spans="1:7" x14ac:dyDescent="0.25">
      <c r="A177" s="1">
        <v>176</v>
      </c>
      <c r="B177" t="s">
        <v>180</v>
      </c>
      <c r="C177" t="s">
        <v>389</v>
      </c>
      <c r="D177" t="s">
        <v>354</v>
      </c>
      <c r="E177" t="s">
        <v>387</v>
      </c>
      <c r="G177" t="b">
        <f t="shared" si="2"/>
        <v>0</v>
      </c>
    </row>
    <row r="178" spans="1:7" x14ac:dyDescent="0.25">
      <c r="A178" s="1">
        <v>177</v>
      </c>
      <c r="B178" t="s">
        <v>181</v>
      </c>
      <c r="C178" t="s">
        <v>389</v>
      </c>
      <c r="D178" t="s">
        <v>355</v>
      </c>
      <c r="E178" t="s">
        <v>378</v>
      </c>
      <c r="G178" t="b">
        <f t="shared" si="2"/>
        <v>0</v>
      </c>
    </row>
  </sheetData>
  <conditionalFormatting sqref="G2:G178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8488082C-A64D-4CDC-B53A-E38E0F8FF1F4}">
          <x14:formula1>
            <xm:f>Sheet2!$A$2:$A$35</xm:f>
          </x14:formula1>
          <xm:sqref>C2:C178</xm:sqref>
        </x14:dataValidation>
        <x14:dataValidation type="list" showInputMessage="1" showErrorMessage="1" xr:uid="{CB498D40-4252-4BB1-B91F-0A02D7EC3AC2}">
          <x14:formula1>
            <xm:f>Sheet2!$C$2:$C$35</xm:f>
          </x14:formula1>
          <xm:sqref>E2:E178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2D3D-61EE-40D7-A850-56F5C1EF6F9F}">
  <dimension ref="A1:J36"/>
  <sheetViews>
    <sheetView workbookViewId="0">
      <selection activeCell="M15" sqref="M15"/>
    </sheetView>
  </sheetViews>
  <sheetFormatPr defaultRowHeight="15" x14ac:dyDescent="0.25"/>
  <cols>
    <col min="1" max="1" width="16" bestFit="1" customWidth="1"/>
    <col min="3" max="3" width="16" bestFit="1" customWidth="1"/>
    <col min="6" max="6" width="8.7109375" bestFit="1" customWidth="1"/>
    <col min="7" max="7" width="10.5703125" bestFit="1" customWidth="1"/>
  </cols>
  <sheetData>
    <row r="1" spans="1:10" x14ac:dyDescent="0.25">
      <c r="A1" t="s">
        <v>2</v>
      </c>
      <c r="B1" t="s">
        <v>390</v>
      </c>
      <c r="C1" t="s">
        <v>3</v>
      </c>
      <c r="D1" t="s">
        <v>390</v>
      </c>
      <c r="F1" t="s">
        <v>393</v>
      </c>
      <c r="G1" t="s">
        <v>392</v>
      </c>
      <c r="H1" t="s">
        <v>391</v>
      </c>
      <c r="J1" t="s">
        <v>394</v>
      </c>
    </row>
    <row r="2" spans="1:10" x14ac:dyDescent="0.25">
      <c r="A2" t="s">
        <v>362</v>
      </c>
      <c r="B2">
        <f>COUNTIF(Sheet1!C:C,Sheet2!A2)</f>
        <v>3</v>
      </c>
      <c r="C2" t="s">
        <v>362</v>
      </c>
      <c r="D2">
        <f>COUNTIF(Sheet1!E:E,Sheet2!C2)</f>
        <v>18</v>
      </c>
      <c r="F2">
        <f>B2+D2</f>
        <v>21</v>
      </c>
      <c r="G2">
        <f>COUNTIFS(Sheet1!C:C,A2,Sheet1!E:E,C2)</f>
        <v>0</v>
      </c>
      <c r="H2" s="2">
        <f>F2-G2</f>
        <v>21</v>
      </c>
      <c r="I2" s="1" t="str">
        <f>IF(H2&gt;J2,"&gt;",IF(H2&lt;J2,"&lt;","="))</f>
        <v>&gt;</v>
      </c>
      <c r="J2" s="3">
        <v>7</v>
      </c>
    </row>
    <row r="3" spans="1:10" x14ac:dyDescent="0.25">
      <c r="A3" t="s">
        <v>371</v>
      </c>
      <c r="B3">
        <f>COUNTIF(Sheet1!C:C,Sheet2!A3)</f>
        <v>5</v>
      </c>
      <c r="C3" t="s">
        <v>371</v>
      </c>
      <c r="D3">
        <f>COUNTIF(Sheet1!E:E,Sheet2!C3)</f>
        <v>5</v>
      </c>
      <c r="F3">
        <f t="shared" ref="F3:F35" si="0">B3+D3</f>
        <v>10</v>
      </c>
      <c r="G3">
        <f>COUNTIFS(Sheet1!C:C,A3,Sheet1!E:E,C3)</f>
        <v>0</v>
      </c>
      <c r="H3" s="2">
        <f t="shared" ref="H3:H35" si="1">F3-G3</f>
        <v>10</v>
      </c>
      <c r="I3" s="1" t="str">
        <f t="shared" ref="I3:I35" si="2">IF(H3&gt;J3,"&gt;",IF(H3&lt;J3,"&lt;","="))</f>
        <v>&gt;</v>
      </c>
      <c r="J3" s="3">
        <v>9</v>
      </c>
    </row>
    <row r="4" spans="1:10" x14ac:dyDescent="0.25">
      <c r="A4" t="s">
        <v>369</v>
      </c>
      <c r="B4">
        <f>COUNTIF(Sheet1!C:C,Sheet2!A4)</f>
        <v>12</v>
      </c>
      <c r="C4" t="s">
        <v>369</v>
      </c>
      <c r="D4">
        <f>COUNTIF(Sheet1!E:E,Sheet2!C4)</f>
        <v>8</v>
      </c>
      <c r="F4">
        <f t="shared" si="0"/>
        <v>20</v>
      </c>
      <c r="G4">
        <f>COUNTIFS(Sheet1!C:C,A4,Sheet1!E:E,C4)</f>
        <v>0</v>
      </c>
      <c r="H4" s="2">
        <f t="shared" si="1"/>
        <v>20</v>
      </c>
      <c r="I4" s="1" t="str">
        <f t="shared" si="2"/>
        <v>&gt;</v>
      </c>
      <c r="J4" s="3">
        <v>9</v>
      </c>
    </row>
    <row r="5" spans="1:10" x14ac:dyDescent="0.25">
      <c r="A5" t="s">
        <v>367</v>
      </c>
      <c r="B5">
        <f>COUNTIF(Sheet1!C:C,Sheet2!A5)</f>
        <v>6</v>
      </c>
      <c r="C5" t="s">
        <v>367</v>
      </c>
      <c r="D5">
        <f>COUNTIF(Sheet1!E:E,Sheet2!C5)</f>
        <v>8</v>
      </c>
      <c r="F5">
        <f t="shared" si="0"/>
        <v>14</v>
      </c>
      <c r="G5">
        <f>COUNTIFS(Sheet1!C:C,A5,Sheet1!E:E,C5)</f>
        <v>0</v>
      </c>
      <c r="H5" s="2">
        <f t="shared" si="1"/>
        <v>14</v>
      </c>
      <c r="I5" s="1" t="str">
        <f t="shared" si="2"/>
        <v>&gt;</v>
      </c>
      <c r="J5" s="3">
        <v>11</v>
      </c>
    </row>
    <row r="6" spans="1:10" x14ac:dyDescent="0.25">
      <c r="A6" t="s">
        <v>381</v>
      </c>
      <c r="B6">
        <f>COUNTIF(Sheet1!C:C,Sheet2!A6)</f>
        <v>1</v>
      </c>
      <c r="C6" t="s">
        <v>381</v>
      </c>
      <c r="D6">
        <f>COUNTIF(Sheet1!E:E,Sheet2!C6)</f>
        <v>2</v>
      </c>
      <c r="F6">
        <f t="shared" si="0"/>
        <v>3</v>
      </c>
      <c r="G6">
        <f>COUNTIFS(Sheet1!C:C,A6,Sheet1!E:E,C6)</f>
        <v>0</v>
      </c>
      <c r="H6" s="2">
        <f t="shared" si="1"/>
        <v>3</v>
      </c>
      <c r="I6" s="1" t="str">
        <f t="shared" si="2"/>
        <v>&lt;</v>
      </c>
      <c r="J6" s="3">
        <v>9</v>
      </c>
    </row>
    <row r="7" spans="1:10" x14ac:dyDescent="0.25">
      <c r="A7" t="s">
        <v>374</v>
      </c>
      <c r="B7">
        <f>COUNTIF(Sheet1!C:C,Sheet2!A7)</f>
        <v>4</v>
      </c>
      <c r="C7" t="s">
        <v>374</v>
      </c>
      <c r="D7">
        <f>COUNTIF(Sheet1!E:E,Sheet2!C7)</f>
        <v>8</v>
      </c>
      <c r="F7">
        <f t="shared" si="0"/>
        <v>12</v>
      </c>
      <c r="G7">
        <f>COUNTIFS(Sheet1!C:C,A7,Sheet1!E:E,C7)</f>
        <v>0</v>
      </c>
      <c r="H7" s="2">
        <f t="shared" si="1"/>
        <v>12</v>
      </c>
      <c r="I7" s="1" t="str">
        <f t="shared" si="2"/>
        <v>&gt;</v>
      </c>
      <c r="J7" s="3">
        <v>11</v>
      </c>
    </row>
    <row r="8" spans="1:10" x14ac:dyDescent="0.25">
      <c r="A8" t="s">
        <v>375</v>
      </c>
      <c r="B8">
        <f>COUNTIF(Sheet1!C:C,Sheet2!A8)</f>
        <v>3</v>
      </c>
      <c r="C8" t="s">
        <v>375</v>
      </c>
      <c r="D8">
        <f>COUNTIF(Sheet1!E:E,Sheet2!C8)</f>
        <v>4</v>
      </c>
      <c r="F8">
        <f t="shared" si="0"/>
        <v>7</v>
      </c>
      <c r="G8">
        <f>COUNTIFS(Sheet1!C:C,A8,Sheet1!E:E,C8)</f>
        <v>0</v>
      </c>
      <c r="H8" s="2">
        <f t="shared" si="1"/>
        <v>7</v>
      </c>
      <c r="I8" s="1" t="str">
        <f t="shared" si="2"/>
        <v>&lt;</v>
      </c>
      <c r="J8" s="3">
        <v>9</v>
      </c>
    </row>
    <row r="9" spans="1:10" x14ac:dyDescent="0.25">
      <c r="A9" t="s">
        <v>370</v>
      </c>
      <c r="B9">
        <f>COUNTIF(Sheet1!C:C,Sheet2!A9)</f>
        <v>14</v>
      </c>
      <c r="C9" t="s">
        <v>370</v>
      </c>
      <c r="D9">
        <f>COUNTIF(Sheet1!E:E,Sheet2!C9)</f>
        <v>3</v>
      </c>
      <c r="F9">
        <f t="shared" si="0"/>
        <v>17</v>
      </c>
      <c r="G9">
        <f>COUNTIFS(Sheet1!C:C,A9,Sheet1!E:E,C9)</f>
        <v>2</v>
      </c>
      <c r="H9" s="2">
        <f t="shared" si="1"/>
        <v>15</v>
      </c>
      <c r="I9" s="1" t="str">
        <f t="shared" si="2"/>
        <v>&gt;</v>
      </c>
      <c r="J9" s="3">
        <v>9</v>
      </c>
    </row>
    <row r="10" spans="1:10" x14ac:dyDescent="0.25">
      <c r="A10" t="s">
        <v>380</v>
      </c>
      <c r="B10">
        <f>COUNTIF(Sheet1!C:C,Sheet2!A10)</f>
        <v>5</v>
      </c>
      <c r="C10" t="s">
        <v>380</v>
      </c>
      <c r="D10">
        <f>COUNTIF(Sheet1!E:E,Sheet2!C10)</f>
        <v>1</v>
      </c>
      <c r="F10">
        <f t="shared" si="0"/>
        <v>6</v>
      </c>
      <c r="G10">
        <f>COUNTIFS(Sheet1!C:C,A10,Sheet1!E:E,C10)</f>
        <v>0</v>
      </c>
      <c r="H10" s="2">
        <f t="shared" si="1"/>
        <v>6</v>
      </c>
      <c r="I10" s="1" t="str">
        <f t="shared" si="2"/>
        <v>&lt;</v>
      </c>
      <c r="J10" s="3">
        <v>7</v>
      </c>
    </row>
    <row r="11" spans="1:10" x14ac:dyDescent="0.25">
      <c r="A11" t="s">
        <v>378</v>
      </c>
      <c r="B11">
        <f>COUNTIF(Sheet1!C:C,Sheet2!A11)</f>
        <v>3</v>
      </c>
      <c r="C11" t="s">
        <v>378</v>
      </c>
      <c r="D11">
        <f>COUNTIF(Sheet1!E:E,Sheet2!C11)</f>
        <v>6</v>
      </c>
      <c r="F11">
        <f t="shared" si="0"/>
        <v>9</v>
      </c>
      <c r="G11">
        <f>COUNTIFS(Sheet1!C:C,A11,Sheet1!E:E,C11)</f>
        <v>0</v>
      </c>
      <c r="H11" s="2">
        <f t="shared" si="1"/>
        <v>9</v>
      </c>
      <c r="I11" s="1" t="str">
        <f t="shared" si="2"/>
        <v>=</v>
      </c>
      <c r="J11" s="3">
        <v>9</v>
      </c>
    </row>
    <row r="12" spans="1:10" x14ac:dyDescent="0.25">
      <c r="A12" t="s">
        <v>384</v>
      </c>
      <c r="B12">
        <f>COUNTIF(Sheet1!C:C,Sheet2!A12)</f>
        <v>2</v>
      </c>
      <c r="C12" t="s">
        <v>384</v>
      </c>
      <c r="D12">
        <f>COUNTIF(Sheet1!E:E,Sheet2!C12)</f>
        <v>4</v>
      </c>
      <c r="F12">
        <f t="shared" si="0"/>
        <v>6</v>
      </c>
      <c r="G12">
        <f>COUNTIFS(Sheet1!C:C,A12,Sheet1!E:E,C12)</f>
        <v>0</v>
      </c>
      <c r="H12" s="2">
        <f t="shared" si="1"/>
        <v>6</v>
      </c>
      <c r="I12" s="1" t="str">
        <f t="shared" si="2"/>
        <v>&lt;</v>
      </c>
      <c r="J12" s="3">
        <v>7</v>
      </c>
    </row>
    <row r="13" spans="1:10" x14ac:dyDescent="0.25">
      <c r="A13" t="s">
        <v>359</v>
      </c>
      <c r="B13">
        <f>COUNTIF(Sheet1!C:C,Sheet2!A13)</f>
        <v>3</v>
      </c>
      <c r="C13" t="s">
        <v>359</v>
      </c>
      <c r="D13">
        <f>COUNTIF(Sheet1!E:E,Sheet2!C13)</f>
        <v>4</v>
      </c>
      <c r="F13">
        <f t="shared" si="0"/>
        <v>7</v>
      </c>
      <c r="G13">
        <f>COUNTIFS(Sheet1!C:C,A13,Sheet1!E:E,C13)</f>
        <v>0</v>
      </c>
      <c r="H13" s="2">
        <f t="shared" si="1"/>
        <v>7</v>
      </c>
      <c r="I13" s="1" t="str">
        <f t="shared" si="2"/>
        <v>=</v>
      </c>
      <c r="J13" s="3">
        <v>7</v>
      </c>
    </row>
    <row r="14" spans="1:10" x14ac:dyDescent="0.25">
      <c r="A14" t="s">
        <v>383</v>
      </c>
      <c r="B14">
        <f>COUNTIF(Sheet1!C:C,Sheet2!A14)</f>
        <v>6</v>
      </c>
      <c r="C14" t="s">
        <v>383</v>
      </c>
      <c r="D14">
        <f>COUNTIF(Sheet1!E:E,Sheet2!C14)</f>
        <v>11</v>
      </c>
      <c r="F14">
        <f t="shared" si="0"/>
        <v>17</v>
      </c>
      <c r="G14">
        <f>COUNTIFS(Sheet1!C:C,A14,Sheet1!E:E,C14)</f>
        <v>0</v>
      </c>
      <c r="H14" s="2">
        <f t="shared" si="1"/>
        <v>17</v>
      </c>
      <c r="I14" s="1" t="str">
        <f t="shared" si="2"/>
        <v>&gt;</v>
      </c>
      <c r="J14" s="3">
        <v>9</v>
      </c>
    </row>
    <row r="15" spans="1:10" x14ac:dyDescent="0.25">
      <c r="A15" t="s">
        <v>365</v>
      </c>
      <c r="B15">
        <f>COUNTIF(Sheet1!C:C,Sheet2!A15)</f>
        <v>10</v>
      </c>
      <c r="C15" t="s">
        <v>365</v>
      </c>
      <c r="D15">
        <f>COUNTIF(Sheet1!E:E,Sheet2!C15)</f>
        <v>3</v>
      </c>
      <c r="F15">
        <f t="shared" si="0"/>
        <v>13</v>
      </c>
      <c r="G15">
        <f>COUNTIFS(Sheet1!C:C,A15,Sheet1!E:E,C15)</f>
        <v>0</v>
      </c>
      <c r="H15" s="2">
        <f t="shared" si="1"/>
        <v>13</v>
      </c>
      <c r="I15" s="1" t="str">
        <f t="shared" si="2"/>
        <v>&gt;</v>
      </c>
      <c r="J15" s="3">
        <v>9</v>
      </c>
    </row>
    <row r="16" spans="1:10" x14ac:dyDescent="0.25">
      <c r="A16" t="s">
        <v>363</v>
      </c>
      <c r="B16">
        <f>COUNTIF(Sheet1!C:C,Sheet2!A16)</f>
        <v>9</v>
      </c>
      <c r="C16" t="s">
        <v>363</v>
      </c>
      <c r="D16">
        <f>COUNTIF(Sheet1!E:E,Sheet2!C16)</f>
        <v>6</v>
      </c>
      <c r="F16">
        <f t="shared" si="0"/>
        <v>15</v>
      </c>
      <c r="G16">
        <f>COUNTIFS(Sheet1!C:C,A16,Sheet1!E:E,C16)</f>
        <v>0</v>
      </c>
      <c r="H16" s="2">
        <f t="shared" si="1"/>
        <v>15</v>
      </c>
      <c r="I16" s="1" t="str">
        <f t="shared" si="2"/>
        <v>&gt;</v>
      </c>
      <c r="J16" s="3">
        <v>13</v>
      </c>
    </row>
    <row r="17" spans="1:10" x14ac:dyDescent="0.25">
      <c r="A17" t="s">
        <v>366</v>
      </c>
      <c r="B17">
        <f>COUNTIF(Sheet1!C:C,Sheet2!A17)</f>
        <v>6</v>
      </c>
      <c r="C17" t="s">
        <v>366</v>
      </c>
      <c r="D17">
        <f>COUNTIF(Sheet1!E:E,Sheet2!C17)</f>
        <v>4</v>
      </c>
      <c r="F17">
        <f t="shared" si="0"/>
        <v>10</v>
      </c>
      <c r="G17">
        <f>COUNTIFS(Sheet1!C:C,A17,Sheet1!E:E,C17)</f>
        <v>0</v>
      </c>
      <c r="H17" s="2">
        <f t="shared" si="1"/>
        <v>10</v>
      </c>
      <c r="I17" s="1" t="str">
        <f t="shared" si="2"/>
        <v>&gt;</v>
      </c>
      <c r="J17" s="3">
        <v>8</v>
      </c>
    </row>
    <row r="18" spans="1:10" x14ac:dyDescent="0.25">
      <c r="A18" t="s">
        <v>377</v>
      </c>
      <c r="B18">
        <f>COUNTIF(Sheet1!C:C,Sheet2!A18)</f>
        <v>5</v>
      </c>
      <c r="C18" t="s">
        <v>377</v>
      </c>
      <c r="D18">
        <f>COUNTIF(Sheet1!E:E,Sheet2!C18)</f>
        <v>6</v>
      </c>
      <c r="F18">
        <f t="shared" si="0"/>
        <v>11</v>
      </c>
      <c r="G18">
        <f>COUNTIFS(Sheet1!C:C,A18,Sheet1!E:E,C18)</f>
        <v>1</v>
      </c>
      <c r="H18" s="2">
        <f t="shared" si="1"/>
        <v>10</v>
      </c>
      <c r="I18" s="1" t="str">
        <f t="shared" si="2"/>
        <v>&lt;</v>
      </c>
      <c r="J18" s="3">
        <v>12</v>
      </c>
    </row>
    <row r="19" spans="1:10" x14ac:dyDescent="0.25">
      <c r="A19" t="s">
        <v>358</v>
      </c>
      <c r="B19">
        <f>COUNTIF(Sheet1!C:C,Sheet2!A19)</f>
        <v>5</v>
      </c>
      <c r="C19" t="s">
        <v>358</v>
      </c>
      <c r="D19">
        <f>COUNTIF(Sheet1!E:E,Sheet2!C19)</f>
        <v>7</v>
      </c>
      <c r="F19">
        <f t="shared" si="0"/>
        <v>12</v>
      </c>
      <c r="G19">
        <f>COUNTIFS(Sheet1!C:C,A19,Sheet1!E:E,C19)</f>
        <v>1</v>
      </c>
      <c r="H19" s="2">
        <f t="shared" si="1"/>
        <v>11</v>
      </c>
      <c r="I19" s="1" t="str">
        <f t="shared" si="2"/>
        <v>&gt;</v>
      </c>
      <c r="J19" s="3">
        <v>8</v>
      </c>
    </row>
    <row r="20" spans="1:10" x14ac:dyDescent="0.25">
      <c r="A20" t="s">
        <v>373</v>
      </c>
      <c r="B20">
        <f>COUNTIF(Sheet1!C:C,Sheet2!A20)</f>
        <v>4</v>
      </c>
      <c r="C20" t="s">
        <v>373</v>
      </c>
      <c r="D20">
        <f>COUNTIF(Sheet1!E:E,Sheet2!C20)</f>
        <v>5</v>
      </c>
      <c r="F20">
        <f t="shared" si="0"/>
        <v>9</v>
      </c>
      <c r="G20">
        <f>COUNTIFS(Sheet1!C:C,A20,Sheet1!E:E,C20)</f>
        <v>0</v>
      </c>
      <c r="H20" s="2">
        <f t="shared" si="1"/>
        <v>9</v>
      </c>
      <c r="I20" s="1" t="str">
        <f t="shared" si="2"/>
        <v>&gt;</v>
      </c>
      <c r="J20" s="3">
        <v>8</v>
      </c>
    </row>
    <row r="21" spans="1:10" x14ac:dyDescent="0.25">
      <c r="A21" t="s">
        <v>376</v>
      </c>
      <c r="B21">
        <f>COUNTIF(Sheet1!C:C,Sheet2!A21)</f>
        <v>4</v>
      </c>
      <c r="C21" t="s">
        <v>376</v>
      </c>
      <c r="D21">
        <f>COUNTIF(Sheet1!E:E,Sheet2!C21)</f>
        <v>4</v>
      </c>
      <c r="F21">
        <f t="shared" si="0"/>
        <v>8</v>
      </c>
      <c r="G21">
        <f>COUNTIFS(Sheet1!C:C,A21,Sheet1!E:E,C21)</f>
        <v>0</v>
      </c>
      <c r="H21" s="2">
        <f t="shared" si="1"/>
        <v>8</v>
      </c>
      <c r="I21" s="1" t="str">
        <f t="shared" si="2"/>
        <v>&lt;</v>
      </c>
      <c r="J21" s="3">
        <v>9</v>
      </c>
    </row>
    <row r="22" spans="1:10" x14ac:dyDescent="0.25">
      <c r="A22" t="s">
        <v>357</v>
      </c>
      <c r="B22">
        <f>COUNTIF(Sheet1!C:C,Sheet2!A22)</f>
        <v>2</v>
      </c>
      <c r="C22" t="s">
        <v>357</v>
      </c>
      <c r="D22">
        <f>COUNTIF(Sheet1!E:E,Sheet2!C22)</f>
        <v>2</v>
      </c>
      <c r="F22">
        <f t="shared" si="0"/>
        <v>4</v>
      </c>
      <c r="G22">
        <f>COUNTIFS(Sheet1!C:C,A22,Sheet1!E:E,C22)</f>
        <v>0</v>
      </c>
      <c r="H22" s="2">
        <f t="shared" si="1"/>
        <v>4</v>
      </c>
      <c r="I22" s="1" t="str">
        <f t="shared" si="2"/>
        <v>&lt;</v>
      </c>
      <c r="J22" s="3">
        <v>9</v>
      </c>
    </row>
    <row r="23" spans="1:10" x14ac:dyDescent="0.25">
      <c r="A23" t="s">
        <v>356</v>
      </c>
      <c r="B23">
        <f>COUNTIF(Sheet1!C:C,Sheet2!A23)</f>
        <v>4</v>
      </c>
      <c r="C23" t="s">
        <v>356</v>
      </c>
      <c r="D23">
        <f>COUNTIF(Sheet1!E:E,Sheet2!C23)</f>
        <v>3</v>
      </c>
      <c r="F23">
        <f t="shared" si="0"/>
        <v>7</v>
      </c>
      <c r="G23">
        <f>COUNTIFS(Sheet1!C:C,A23,Sheet1!E:E,C23)</f>
        <v>0</v>
      </c>
      <c r="H23" s="2">
        <f t="shared" si="1"/>
        <v>7</v>
      </c>
      <c r="I23" s="1" t="str">
        <f t="shared" si="2"/>
        <v>&lt;</v>
      </c>
      <c r="J23" s="3">
        <v>8</v>
      </c>
    </row>
    <row r="24" spans="1:10" x14ac:dyDescent="0.25">
      <c r="A24" t="s">
        <v>388</v>
      </c>
      <c r="B24">
        <f>COUNTIF(Sheet1!C:C,Sheet2!A24)</f>
        <v>5</v>
      </c>
      <c r="C24" t="s">
        <v>388</v>
      </c>
      <c r="D24">
        <f>COUNTIF(Sheet1!E:E,Sheet2!C24)</f>
        <v>0</v>
      </c>
      <c r="F24">
        <f t="shared" si="0"/>
        <v>5</v>
      </c>
      <c r="G24">
        <f>COUNTIFS(Sheet1!C:C,A24,Sheet1!E:E,C24)</f>
        <v>0</v>
      </c>
      <c r="H24" s="2">
        <f t="shared" si="1"/>
        <v>5</v>
      </c>
      <c r="I24" s="1" t="str">
        <f t="shared" si="2"/>
        <v>&lt;</v>
      </c>
      <c r="J24" s="3">
        <v>8</v>
      </c>
    </row>
    <row r="25" spans="1:10" x14ac:dyDescent="0.25">
      <c r="A25" t="s">
        <v>382</v>
      </c>
      <c r="B25">
        <f>COUNTIF(Sheet1!C:C,Sheet2!A25)</f>
        <v>7</v>
      </c>
      <c r="C25" t="s">
        <v>382</v>
      </c>
      <c r="D25">
        <f>COUNTIF(Sheet1!E:E,Sheet2!C25)</f>
        <v>4</v>
      </c>
      <c r="F25">
        <f t="shared" si="0"/>
        <v>11</v>
      </c>
      <c r="G25">
        <f>COUNTIFS(Sheet1!C:C,A25,Sheet1!E:E,C25)</f>
        <v>1</v>
      </c>
      <c r="H25" s="2">
        <f t="shared" si="1"/>
        <v>10</v>
      </c>
      <c r="I25" s="1" t="str">
        <f t="shared" si="2"/>
        <v>=</v>
      </c>
      <c r="J25" s="3">
        <v>10</v>
      </c>
    </row>
    <row r="26" spans="1:10" x14ac:dyDescent="0.25">
      <c r="A26" t="s">
        <v>385</v>
      </c>
      <c r="B26">
        <f>COUNTIF(Sheet1!C:C,Sheet2!A26)</f>
        <v>8</v>
      </c>
      <c r="C26" t="s">
        <v>385</v>
      </c>
      <c r="D26">
        <f>COUNTIF(Sheet1!E:E,Sheet2!C26)</f>
        <v>3</v>
      </c>
      <c r="F26">
        <f t="shared" si="0"/>
        <v>11</v>
      </c>
      <c r="G26">
        <f>COUNTIFS(Sheet1!C:C,A26,Sheet1!E:E,C26)</f>
        <v>0</v>
      </c>
      <c r="H26" s="2">
        <f t="shared" si="1"/>
        <v>11</v>
      </c>
      <c r="I26" s="1" t="str">
        <f t="shared" si="2"/>
        <v>&gt;</v>
      </c>
      <c r="J26" s="3">
        <v>8</v>
      </c>
    </row>
    <row r="27" spans="1:10" x14ac:dyDescent="0.25">
      <c r="A27" t="s">
        <v>364</v>
      </c>
      <c r="B27">
        <f>COUNTIF(Sheet1!C:C,Sheet2!A27)</f>
        <v>3</v>
      </c>
      <c r="C27" t="s">
        <v>364</v>
      </c>
      <c r="D27">
        <f>COUNTIF(Sheet1!E:E,Sheet2!C27)</f>
        <v>2</v>
      </c>
      <c r="F27">
        <f t="shared" si="0"/>
        <v>5</v>
      </c>
      <c r="G27">
        <f>COUNTIFS(Sheet1!C:C,A27,Sheet1!E:E,C27)</f>
        <v>0</v>
      </c>
      <c r="H27" s="2">
        <f t="shared" si="1"/>
        <v>5</v>
      </c>
      <c r="I27" s="1" t="str">
        <f t="shared" si="2"/>
        <v>&lt;</v>
      </c>
      <c r="J27" s="3">
        <v>7</v>
      </c>
    </row>
    <row r="28" spans="1:10" x14ac:dyDescent="0.25">
      <c r="A28" t="s">
        <v>379</v>
      </c>
      <c r="B28">
        <f>COUNTIF(Sheet1!C:C,Sheet2!A28)</f>
        <v>5</v>
      </c>
      <c r="C28" t="s">
        <v>379</v>
      </c>
      <c r="D28">
        <f>COUNTIF(Sheet1!E:E,Sheet2!C28)</f>
        <v>6</v>
      </c>
      <c r="F28">
        <f t="shared" si="0"/>
        <v>11</v>
      </c>
      <c r="G28">
        <f>COUNTIFS(Sheet1!C:C,A28,Sheet1!E:E,C28)</f>
        <v>0</v>
      </c>
      <c r="H28" s="2">
        <f t="shared" si="1"/>
        <v>11</v>
      </c>
      <c r="I28" s="1" t="str">
        <f t="shared" si="2"/>
        <v>&gt;</v>
      </c>
      <c r="J28" s="3">
        <v>10</v>
      </c>
    </row>
    <row r="29" spans="1:10" x14ac:dyDescent="0.25">
      <c r="A29" t="s">
        <v>368</v>
      </c>
      <c r="B29">
        <f>COUNTIF(Sheet1!C:C,Sheet2!A29)</f>
        <v>6</v>
      </c>
      <c r="C29" t="s">
        <v>368</v>
      </c>
      <c r="D29">
        <f>COUNTIF(Sheet1!E:E,Sheet2!C29)</f>
        <v>8</v>
      </c>
      <c r="F29">
        <f t="shared" si="0"/>
        <v>14</v>
      </c>
      <c r="G29">
        <f>COUNTIFS(Sheet1!C:C,A29,Sheet1!E:E,C29)</f>
        <v>0</v>
      </c>
      <c r="H29" s="2">
        <f t="shared" si="1"/>
        <v>14</v>
      </c>
      <c r="I29" s="1" t="str">
        <f t="shared" si="2"/>
        <v>&gt;</v>
      </c>
      <c r="J29" s="3">
        <v>7</v>
      </c>
    </row>
    <row r="30" spans="1:10" x14ac:dyDescent="0.25">
      <c r="A30" t="s">
        <v>372</v>
      </c>
      <c r="B30">
        <f>COUNTIF(Sheet1!C:C,Sheet2!A30)</f>
        <v>2</v>
      </c>
      <c r="C30" t="s">
        <v>372</v>
      </c>
      <c r="D30">
        <f>COUNTIF(Sheet1!E:E,Sheet2!C30)</f>
        <v>9</v>
      </c>
      <c r="F30">
        <f t="shared" si="0"/>
        <v>11</v>
      </c>
      <c r="G30">
        <f>COUNTIFS(Sheet1!C:C,A30,Sheet1!E:E,C30)</f>
        <v>0</v>
      </c>
      <c r="H30" s="2">
        <f t="shared" si="1"/>
        <v>11</v>
      </c>
      <c r="I30" s="1" t="str">
        <f t="shared" si="2"/>
        <v>&lt;</v>
      </c>
      <c r="J30" s="3">
        <v>12</v>
      </c>
    </row>
    <row r="31" spans="1:10" x14ac:dyDescent="0.25">
      <c r="A31" t="s">
        <v>387</v>
      </c>
      <c r="B31">
        <f>COUNTIF(Sheet1!C:C,Sheet2!A31)</f>
        <v>3</v>
      </c>
      <c r="C31" t="s">
        <v>387</v>
      </c>
      <c r="D31">
        <f>COUNTIF(Sheet1!E:E,Sheet2!C31)</f>
        <v>2</v>
      </c>
      <c r="F31">
        <f t="shared" si="0"/>
        <v>5</v>
      </c>
      <c r="G31">
        <f>COUNTIFS(Sheet1!C:C,A31,Sheet1!E:E,C31)</f>
        <v>0</v>
      </c>
      <c r="H31" s="2">
        <f t="shared" si="1"/>
        <v>5</v>
      </c>
      <c r="I31" s="1" t="str">
        <f t="shared" si="2"/>
        <v>&lt;</v>
      </c>
      <c r="J31" s="3">
        <v>11</v>
      </c>
    </row>
    <row r="32" spans="1:10" x14ac:dyDescent="0.25">
      <c r="A32" t="s">
        <v>389</v>
      </c>
      <c r="B32">
        <f>COUNTIF(Sheet1!C:C,Sheet2!A32)</f>
        <v>11</v>
      </c>
      <c r="C32" t="s">
        <v>389</v>
      </c>
      <c r="D32">
        <f>COUNTIF(Sheet1!E:E,Sheet2!C32)</f>
        <v>3</v>
      </c>
      <c r="F32">
        <f t="shared" si="0"/>
        <v>14</v>
      </c>
      <c r="G32">
        <f>COUNTIFS(Sheet1!C:C,A32,Sheet1!E:E,C32)</f>
        <v>0</v>
      </c>
      <c r="H32" s="2">
        <f t="shared" si="1"/>
        <v>14</v>
      </c>
      <c r="I32" s="1" t="str">
        <f t="shared" si="2"/>
        <v>&gt;</v>
      </c>
      <c r="J32" s="3">
        <v>13</v>
      </c>
    </row>
    <row r="33" spans="1:10" x14ac:dyDescent="0.25">
      <c r="A33" t="s">
        <v>361</v>
      </c>
      <c r="B33">
        <f>COUNTIF(Sheet1!C:C,Sheet2!A33)</f>
        <v>4</v>
      </c>
      <c r="C33" t="s">
        <v>361</v>
      </c>
      <c r="D33">
        <f>COUNTIF(Sheet1!E:E,Sheet2!C33)</f>
        <v>7</v>
      </c>
      <c r="F33">
        <f t="shared" si="0"/>
        <v>11</v>
      </c>
      <c r="G33">
        <f>COUNTIFS(Sheet1!C:C,A33,Sheet1!E:E,C33)</f>
        <v>0</v>
      </c>
      <c r="H33" s="2">
        <f t="shared" si="1"/>
        <v>11</v>
      </c>
      <c r="I33" s="1" t="str">
        <f t="shared" si="2"/>
        <v>=</v>
      </c>
      <c r="J33" s="3">
        <v>11</v>
      </c>
    </row>
    <row r="34" spans="1:10" x14ac:dyDescent="0.25">
      <c r="A34" t="s">
        <v>386</v>
      </c>
      <c r="B34">
        <f>COUNTIF(Sheet1!C:C,Sheet2!A34)</f>
        <v>1</v>
      </c>
      <c r="C34" t="s">
        <v>386</v>
      </c>
      <c r="D34">
        <f>COUNTIF(Sheet1!E:E,Sheet2!C34)</f>
        <v>7</v>
      </c>
      <c r="F34">
        <f t="shared" si="0"/>
        <v>8</v>
      </c>
      <c r="G34">
        <f>COUNTIFS(Sheet1!C:C,A34,Sheet1!E:E,C34)</f>
        <v>0</v>
      </c>
      <c r="H34" s="2">
        <f t="shared" si="1"/>
        <v>8</v>
      </c>
      <c r="I34" s="1" t="str">
        <f t="shared" si="2"/>
        <v>&gt;</v>
      </c>
      <c r="J34" s="3">
        <v>7</v>
      </c>
    </row>
    <row r="35" spans="1:10" x14ac:dyDescent="0.25">
      <c r="A35" t="s">
        <v>360</v>
      </c>
      <c r="B35">
        <f>COUNTIF(Sheet1!C:C,Sheet2!A35)</f>
        <v>6</v>
      </c>
      <c r="C35" t="s">
        <v>360</v>
      </c>
      <c r="D35">
        <f>COUNTIF(Sheet1!E:E,Sheet2!C35)</f>
        <v>4</v>
      </c>
      <c r="F35">
        <f t="shared" si="0"/>
        <v>10</v>
      </c>
      <c r="G35">
        <f>COUNTIFS(Sheet1!C:C,A35,Sheet1!E:E,C35)</f>
        <v>0</v>
      </c>
      <c r="H35" s="2">
        <f t="shared" si="1"/>
        <v>10</v>
      </c>
      <c r="I35" s="1" t="str">
        <f t="shared" si="2"/>
        <v>&gt;</v>
      </c>
      <c r="J35" s="3">
        <v>7</v>
      </c>
    </row>
    <row r="36" spans="1:10" x14ac:dyDescent="0.25">
      <c r="H36">
        <f>SUM(H2:H35)</f>
        <v>349</v>
      </c>
      <c r="J36">
        <f>SUM(J2:J35)</f>
        <v>308</v>
      </c>
    </row>
  </sheetData>
  <sortState xmlns:xlrd2="http://schemas.microsoft.com/office/spreadsheetml/2017/richdata2" ref="A2:A178">
    <sortCondition ref="A2:A1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Reza Rasouli</cp:lastModifiedBy>
  <dcterms:created xsi:type="dcterms:W3CDTF">2015-06-05T18:17:20Z</dcterms:created>
  <dcterms:modified xsi:type="dcterms:W3CDTF">2025-05-30T09:59:16Z</dcterms:modified>
</cp:coreProperties>
</file>