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045"/>
  </bookViews>
  <sheets>
    <sheet name="30-10-21" sheetId="23" r:id="rId1"/>
    <sheet name="29-10-21" sheetId="22" r:id="rId2"/>
    <sheet name="28-10-21" sheetId="21" r:id="rId3"/>
    <sheet name="27-10-21" sheetId="20" r:id="rId4"/>
    <sheet name="26-10-21" sheetId="19" r:id="rId5"/>
    <sheet name="25-10-21" sheetId="18" r:id="rId6"/>
    <sheet name="23-10-21" sheetId="17" r:id="rId7"/>
    <sheet name="22-10-21" sheetId="16" r:id="rId8"/>
    <sheet name="21-10-21" sheetId="15" r:id="rId9"/>
    <sheet name="20-10-21" sheetId="14" r:id="rId10"/>
    <sheet name="18-10-21" sheetId="13" r:id="rId11"/>
    <sheet name="16-10-21" sheetId="12" r:id="rId12"/>
    <sheet name="14-10-21" sheetId="11" r:id="rId13"/>
    <sheet name="13-10-21" sheetId="10" r:id="rId14"/>
    <sheet name="12-10-21" sheetId="9" r:id="rId15"/>
    <sheet name="11-10-21" sheetId="8" r:id="rId16"/>
    <sheet name="9-10-21" sheetId="7" r:id="rId17"/>
    <sheet name="8-10-21" sheetId="6" r:id="rId18"/>
    <sheet name="7-10-21" sheetId="5" r:id="rId19"/>
    <sheet name="6-10-21" sheetId="4" r:id="rId20"/>
    <sheet name="5-10-21" sheetId="3" r:id="rId21"/>
    <sheet name="4-10-21" sheetId="2" r:id="rId22"/>
    <sheet name="1 -10-21" sheetId="1" r:id="rId23"/>
  </sheets>
  <calcPr calcId="152511"/>
</workbook>
</file>

<file path=xl/calcChain.xml><?xml version="1.0" encoding="utf-8"?>
<calcChain xmlns="http://schemas.openxmlformats.org/spreadsheetml/2006/main">
  <c r="CO17" i="2" l="1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</calcChain>
</file>

<file path=xl/sharedStrings.xml><?xml version="1.0" encoding="utf-8"?>
<sst xmlns="http://schemas.openxmlformats.org/spreadsheetml/2006/main" count="2697" uniqueCount="123">
  <si>
    <t>Team Leader to Team Head Format Anex-C</t>
  </si>
  <si>
    <t>Date</t>
  </si>
  <si>
    <t>Sr No</t>
  </si>
  <si>
    <t>Name of Staff</t>
  </si>
  <si>
    <t xml:space="preserve">
Calling Working Days</t>
  </si>
  <si>
    <t>Todays Positive Call</t>
  </si>
  <si>
    <t>Total Positive Call</t>
  </si>
  <si>
    <t>Todays Not Interested</t>
  </si>
  <si>
    <t>Total Not Interested</t>
  </si>
  <si>
    <t>Todays Call Back</t>
  </si>
  <si>
    <t>Total Call Back</t>
  </si>
  <si>
    <t>Todays Not Received</t>
  </si>
  <si>
    <t>Total Not Received</t>
  </si>
  <si>
    <t>Todays Not Connected</t>
  </si>
  <si>
    <t>Total Not Connected</t>
  </si>
  <si>
    <t>Todays Connected Call</t>
  </si>
  <si>
    <t>Total Connected Call</t>
  </si>
  <si>
    <t>Todays Dial Call</t>
  </si>
  <si>
    <t>Total Dial Call</t>
  </si>
  <si>
    <t>Positive Then Rejected</t>
  </si>
  <si>
    <t>Todays Working Call Duration (Hrs)</t>
  </si>
  <si>
    <t>Total Working Call Duration (Hrs)</t>
  </si>
  <si>
    <t>Todays Admission</t>
  </si>
  <si>
    <t>Total Admission</t>
  </si>
  <si>
    <t>Eng</t>
  </si>
  <si>
    <t>Poly II</t>
  </si>
  <si>
    <t>BPh</t>
  </si>
  <si>
    <t>DPh</t>
  </si>
  <si>
    <t xml:space="preserve">Food </t>
  </si>
  <si>
    <t>Bio</t>
  </si>
  <si>
    <t>Agr Eng</t>
  </si>
  <si>
    <t>Agri</t>
  </si>
  <si>
    <t>Dental</t>
  </si>
  <si>
    <t>BAMS</t>
  </si>
  <si>
    <t>BSc Nursing</t>
  </si>
  <si>
    <t>Bphysio</t>
  </si>
  <si>
    <t>PhrmD</t>
  </si>
  <si>
    <t>BSc</t>
  </si>
  <si>
    <t>Total</t>
  </si>
  <si>
    <t>TOTAL</t>
  </si>
  <si>
    <t>DHAPATE M S</t>
  </si>
  <si>
    <t>KHOT A A</t>
  </si>
  <si>
    <t>RAKH V S</t>
  </si>
  <si>
    <t>SHETE ADVITA</t>
  </si>
  <si>
    <t>KANADE SIR</t>
  </si>
  <si>
    <t>KARAD M M</t>
  </si>
  <si>
    <t>KARGUDE SIR</t>
  </si>
  <si>
    <t>BHALERAO MADAM</t>
  </si>
  <si>
    <t>MULE MADAM</t>
  </si>
  <si>
    <t>TUPE SIR</t>
  </si>
  <si>
    <t>MUZAMMIL SIR</t>
  </si>
  <si>
    <t>35MIN</t>
  </si>
  <si>
    <t>24 MIN</t>
  </si>
  <si>
    <t>24 MIN.</t>
  </si>
  <si>
    <t>52 MIN</t>
  </si>
  <si>
    <t>0.35min</t>
  </si>
  <si>
    <t>AB</t>
  </si>
  <si>
    <t>7.13HRS</t>
  </si>
  <si>
    <t>29 MIN</t>
  </si>
  <si>
    <t>1.14 HR</t>
  </si>
  <si>
    <t xml:space="preserve">40 MIN </t>
  </si>
  <si>
    <t>1.29 hrs</t>
  </si>
  <si>
    <t>1.25min</t>
  </si>
  <si>
    <t>2(AB)</t>
  </si>
  <si>
    <t>3(AB)</t>
  </si>
  <si>
    <t>4(CW)</t>
  </si>
  <si>
    <t>4(AB)</t>
  </si>
  <si>
    <t>41 MIN</t>
  </si>
  <si>
    <t>3.16 HR</t>
  </si>
  <si>
    <t xml:space="preserve">40 min </t>
  </si>
  <si>
    <t xml:space="preserve">3.44 hr </t>
  </si>
  <si>
    <t>6(AB)</t>
  </si>
  <si>
    <t>5(CW)</t>
  </si>
  <si>
    <t xml:space="preserve">27 MIN </t>
  </si>
  <si>
    <t>30 MIN</t>
  </si>
  <si>
    <t>3.46 HR</t>
  </si>
  <si>
    <t>22 min</t>
  </si>
  <si>
    <t>38MIN</t>
  </si>
  <si>
    <t>7(AB)</t>
  </si>
  <si>
    <t>13/10/2021</t>
  </si>
  <si>
    <t>32 MIN</t>
  </si>
  <si>
    <t>4.18 HR</t>
  </si>
  <si>
    <t>28 min</t>
  </si>
  <si>
    <t>55MIN</t>
  </si>
  <si>
    <t>14/10/2021</t>
  </si>
  <si>
    <t>8(AB)</t>
  </si>
  <si>
    <t>79MIN</t>
  </si>
  <si>
    <t>16/10/2021</t>
  </si>
  <si>
    <t>9(AB)</t>
  </si>
  <si>
    <t>5(AB)</t>
  </si>
  <si>
    <t>39 MIN</t>
  </si>
  <si>
    <t>18/10/2021</t>
  </si>
  <si>
    <t>36 min</t>
  </si>
  <si>
    <t>101MIN</t>
  </si>
  <si>
    <t>`</t>
  </si>
  <si>
    <t>20/10/2021</t>
  </si>
  <si>
    <t>42min</t>
  </si>
  <si>
    <t>10(AB)</t>
  </si>
  <si>
    <t>10(CW)</t>
  </si>
  <si>
    <t>21/10/2021</t>
  </si>
  <si>
    <t xml:space="preserve">28 min </t>
  </si>
  <si>
    <t>6CW)</t>
  </si>
  <si>
    <t>46min</t>
  </si>
  <si>
    <t>22/10/2021</t>
  </si>
  <si>
    <t>23/10/2021</t>
  </si>
  <si>
    <t>12(CW)</t>
  </si>
  <si>
    <t>16(CW)</t>
  </si>
  <si>
    <t>15(AB)</t>
  </si>
  <si>
    <t>25/10/2021</t>
  </si>
  <si>
    <t>18 MIN</t>
  </si>
  <si>
    <t>9.2o</t>
  </si>
  <si>
    <t>26/10/2021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</si>
  <si>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</si>
  <si>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27/10/2021</t>
  </si>
  <si>
    <t>21MIN</t>
  </si>
  <si>
    <t>28/10/2021</t>
  </si>
  <si>
    <t xml:space="preserve">36 MIN </t>
  </si>
  <si>
    <t>32 min</t>
  </si>
  <si>
    <t>23(Ab)</t>
  </si>
  <si>
    <t>20(Ab)</t>
  </si>
  <si>
    <t>19(Ab)</t>
  </si>
  <si>
    <t>6(Ab)</t>
  </si>
  <si>
    <t>11(CW)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</si>
</sst>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9"/>
      <color rgb="FF000000"/>
      <name val="Cambria"/>
    </font>
    <font>
      <sz val="11"/>
      <color rgb="FF000000"/>
      <name val="Cambria"/>
    </font>
    <font>
      <sz val="9"/>
      <color rgb="FF000000"/>
      <name val="Cambria"/>
      <family val="1"/>
    </font>
    <font>
      <sz val="11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/>
    <xf numFmtId="0" fontId="5" fillId="0" borderId="3" xfId="0" applyFont="1" applyBorder="1" applyAlignment="1">
      <alignment horizontal="center" vertical="center"/>
    </xf>
    <xf numFmtId="0" fontId="2" fillId="0" borderId="0" xfId="0" applyFont="1" applyBorder="1"/>
    <xf numFmtId="0" fontId="5" fillId="0" borderId="0" xfId="0" applyFont="1" applyBorder="1" applyAlignment="1">
      <alignment horizontal="center" vertical="center"/>
    </xf>
    <xf numFmtId="14" fontId="2" fillId="0" borderId="3" xfId="0" applyNumberFormat="1" applyFont="1" applyBorder="1"/>
    <xf numFmtId="0" fontId="4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0" fontId="2" fillId="0" borderId="3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20" fontId="2" fillId="2" borderId="3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5" xfId="0" applyFont="1" applyFill="1" applyBorder="1"/>
    <xf numFmtId="0" fontId="2" fillId="0" borderId="3" xfId="0" applyFont="1" applyBorder="1" applyAlignment="1">
      <alignment horizontal="center" vertical="top"/>
    </xf>
    <xf numFmtId="20" fontId="7" fillId="0" borderId="6" xfId="0" applyNumberFormat="1" applyFont="1" applyBorder="1" applyAlignment="1">
      <alignment horizontal="center"/>
    </xf>
    <xf numFmtId="0" fontId="4" fillId="0" borderId="3" xfId="0" applyFont="1" applyBorder="1"/>
    <xf numFmtId="20" fontId="2" fillId="0" borderId="3" xfId="0" applyNumberFormat="1" applyFont="1" applyBorder="1"/>
    <xf numFmtId="0" fontId="8" fillId="0" borderId="6" xfId="0" applyFont="1" applyBorder="1"/>
    <xf numFmtId="0" fontId="9" fillId="0" borderId="6" xfId="0" applyFont="1" applyBorder="1"/>
    <xf numFmtId="20" fontId="9" fillId="0" borderId="6" xfId="0" applyNumberFormat="1" applyFont="1" applyBorder="1"/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20" fontId="9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/>
    <xf numFmtId="20" fontId="2" fillId="0" borderId="0" xfId="0" applyNumberFormat="1" applyFont="1"/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3" xfId="0" applyFont="1" applyBorder="1"/>
    <xf numFmtId="0" fontId="9" fillId="0" borderId="3" xfId="0" applyFont="1" applyBorder="1"/>
    <xf numFmtId="20" fontId="9" fillId="0" borderId="3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tabSelected="1" workbookViewId="0">
      <selection activeCell="BK15" sqref="BK15"/>
    </sheetView>
  </sheetViews>
  <sheetFormatPr defaultRowHeight="15" x14ac:dyDescent="0.25"/>
  <cols>
    <col min="1" max="1" width="12.140625" customWidth="1"/>
    <col min="3" max="3" width="20" customWidth="1"/>
    <col min="4" max="4" width="8" bestFit="1" customWidth="1"/>
  </cols>
  <sheetData>
    <row r="1" spans="1:93" x14ac:dyDescent="0.25">
      <c r="A1" s="38" t="s">
        <v>1</v>
      </c>
      <c r="B1" s="38" t="s">
        <v>2</v>
      </c>
      <c r="C1" s="38" t="s">
        <v>3</v>
      </c>
      <c r="D1" s="38" t="s">
        <v>4</v>
      </c>
      <c r="E1" s="37" t="s">
        <v>5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 t="s">
        <v>6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 t="s">
        <v>7</v>
      </c>
      <c r="AJ1" s="37" t="s">
        <v>8</v>
      </c>
      <c r="AK1" s="37" t="s">
        <v>9</v>
      </c>
      <c r="AL1" s="37" t="s">
        <v>10</v>
      </c>
      <c r="AM1" s="38" t="s">
        <v>11</v>
      </c>
      <c r="AN1" s="38" t="s">
        <v>12</v>
      </c>
      <c r="AO1" s="37" t="s">
        <v>13</v>
      </c>
      <c r="AP1" s="37" t="s">
        <v>14</v>
      </c>
      <c r="AQ1" s="37" t="s">
        <v>15</v>
      </c>
      <c r="AR1" s="37" t="s">
        <v>16</v>
      </c>
      <c r="AS1" s="37" t="s">
        <v>17</v>
      </c>
      <c r="AT1" s="37" t="s">
        <v>18</v>
      </c>
      <c r="AU1" s="37" t="s">
        <v>19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 t="s">
        <v>20</v>
      </c>
      <c r="BK1" s="37" t="s">
        <v>21</v>
      </c>
      <c r="BL1" s="37" t="s">
        <v>22</v>
      </c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 t="s">
        <v>23</v>
      </c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</row>
    <row r="2" spans="1:93" ht="24" x14ac:dyDescent="0.25">
      <c r="A2" s="39"/>
      <c r="B2" s="39"/>
      <c r="C2" s="39"/>
      <c r="D2" s="39"/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4" t="s">
        <v>34</v>
      </c>
      <c r="P2" s="3" t="s">
        <v>35</v>
      </c>
      <c r="Q2" s="3" t="s">
        <v>36</v>
      </c>
      <c r="R2" s="3" t="s">
        <v>37</v>
      </c>
      <c r="S2" s="5" t="s">
        <v>38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4" t="s">
        <v>34</v>
      </c>
      <c r="AE2" s="3" t="s">
        <v>35</v>
      </c>
      <c r="AF2" s="3" t="s">
        <v>36</v>
      </c>
      <c r="AG2" s="3" t="s">
        <v>37</v>
      </c>
      <c r="AH2" s="5" t="s">
        <v>38</v>
      </c>
      <c r="AI2" s="37"/>
      <c r="AJ2" s="37"/>
      <c r="AK2" s="37"/>
      <c r="AL2" s="37"/>
      <c r="AM2" s="39"/>
      <c r="AN2" s="39"/>
      <c r="AO2" s="37"/>
      <c r="AP2" s="37"/>
      <c r="AQ2" s="37"/>
      <c r="AR2" s="37"/>
      <c r="AS2" s="37"/>
      <c r="AT2" s="37"/>
      <c r="AU2" s="3" t="s">
        <v>24</v>
      </c>
      <c r="AV2" s="3" t="s">
        <v>25</v>
      </c>
      <c r="AW2" s="3" t="s">
        <v>26</v>
      </c>
      <c r="AX2" s="3" t="s">
        <v>27</v>
      </c>
      <c r="AY2" s="3" t="s">
        <v>28</v>
      </c>
      <c r="AZ2" s="3" t="s">
        <v>29</v>
      </c>
      <c r="BA2" s="3" t="s">
        <v>30</v>
      </c>
      <c r="BB2" s="3" t="s">
        <v>31</v>
      </c>
      <c r="BC2" s="3" t="s">
        <v>32</v>
      </c>
      <c r="BD2" s="3" t="s">
        <v>33</v>
      </c>
      <c r="BE2" s="4" t="s">
        <v>34</v>
      </c>
      <c r="BF2" s="3" t="s">
        <v>35</v>
      </c>
      <c r="BG2" s="3" t="s">
        <v>36</v>
      </c>
      <c r="BH2" s="3" t="s">
        <v>37</v>
      </c>
      <c r="BI2" s="5" t="s">
        <v>38</v>
      </c>
      <c r="BJ2" s="37"/>
      <c r="BK2" s="37"/>
      <c r="BL2" s="3" t="s">
        <v>24</v>
      </c>
      <c r="BM2" s="3" t="s">
        <v>25</v>
      </c>
      <c r="BN2" s="3" t="s">
        <v>26</v>
      </c>
      <c r="BO2" s="3" t="s">
        <v>27</v>
      </c>
      <c r="BP2" s="3" t="s">
        <v>28</v>
      </c>
      <c r="BQ2" s="3" t="s">
        <v>29</v>
      </c>
      <c r="BR2" s="3" t="s">
        <v>30</v>
      </c>
      <c r="BS2" s="3" t="s">
        <v>31</v>
      </c>
      <c r="BT2" s="3" t="s">
        <v>32</v>
      </c>
      <c r="BU2" s="3" t="s">
        <v>33</v>
      </c>
      <c r="BV2" s="4" t="s">
        <v>34</v>
      </c>
      <c r="BW2" s="3" t="s">
        <v>35</v>
      </c>
      <c r="BX2" s="3" t="s">
        <v>36</v>
      </c>
      <c r="BY2" s="3" t="s">
        <v>37</v>
      </c>
      <c r="BZ2" s="5" t="s">
        <v>38</v>
      </c>
      <c r="CA2" s="3" t="s">
        <v>24</v>
      </c>
      <c r="CB2" s="3" t="s">
        <v>25</v>
      </c>
      <c r="CC2" s="3" t="s">
        <v>26</v>
      </c>
      <c r="CD2" s="3" t="s">
        <v>27</v>
      </c>
      <c r="CE2" s="3" t="s">
        <v>28</v>
      </c>
      <c r="CF2" s="3" t="s">
        <v>29</v>
      </c>
      <c r="CG2" s="3" t="s">
        <v>30</v>
      </c>
      <c r="CH2" s="3" t="s">
        <v>31</v>
      </c>
      <c r="CI2" s="3" t="s">
        <v>32</v>
      </c>
      <c r="CJ2" s="3" t="s">
        <v>33</v>
      </c>
      <c r="CK2" s="4" t="s">
        <v>34</v>
      </c>
      <c r="CL2" s="3" t="s">
        <v>35</v>
      </c>
      <c r="CM2" s="3" t="s">
        <v>36</v>
      </c>
      <c r="CN2" s="3" t="s">
        <v>37</v>
      </c>
      <c r="CO2" s="5" t="s">
        <v>38</v>
      </c>
    </row>
    <row r="3" spans="1:93" x14ac:dyDescent="0.25">
      <c r="A3" s="10">
        <v>44418</v>
      </c>
      <c r="B3" s="7">
        <v>1</v>
      </c>
      <c r="C3" s="6" t="s">
        <v>40</v>
      </c>
      <c r="D3" s="12" t="s">
        <v>118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>
        <v>5</v>
      </c>
      <c r="AI3" s="12"/>
      <c r="AJ3" s="12">
        <v>258</v>
      </c>
      <c r="AK3" s="12"/>
      <c r="AL3" s="12">
        <v>159</v>
      </c>
      <c r="AM3" s="12"/>
      <c r="AN3" s="12">
        <v>126</v>
      </c>
      <c r="AO3" s="12"/>
      <c r="AP3" s="12">
        <v>310</v>
      </c>
      <c r="AQ3" s="12"/>
      <c r="AR3" s="12">
        <v>425</v>
      </c>
      <c r="AS3" s="12"/>
      <c r="AT3" s="12">
        <v>871</v>
      </c>
      <c r="AU3" s="12">
        <v>0</v>
      </c>
      <c r="AV3" s="12">
        <v>4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4</v>
      </c>
      <c r="BJ3" s="12"/>
      <c r="BK3" s="12">
        <v>14.34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</row>
    <row r="4" spans="1:93" x14ac:dyDescent="0.25">
      <c r="A4" s="6"/>
      <c r="B4" s="7">
        <v>2</v>
      </c>
      <c r="C4" s="6" t="s">
        <v>41</v>
      </c>
      <c r="D4" s="24" t="s">
        <v>119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>
        <v>1</v>
      </c>
      <c r="AI4" s="6"/>
      <c r="AJ4" s="6">
        <v>166</v>
      </c>
      <c r="AK4" s="6"/>
      <c r="AL4" s="6">
        <v>217</v>
      </c>
      <c r="AM4" s="6"/>
      <c r="AN4" s="6">
        <v>136</v>
      </c>
      <c r="AO4" s="6"/>
      <c r="AP4" s="6">
        <v>421</v>
      </c>
      <c r="AQ4" s="6"/>
      <c r="AR4" s="6">
        <v>381</v>
      </c>
      <c r="AS4" s="6"/>
      <c r="AT4" s="6">
        <v>938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/>
      <c r="BK4" s="6">
        <v>9.51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</row>
    <row r="5" spans="1:93" x14ac:dyDescent="0.25">
      <c r="A5" s="6"/>
      <c r="B5" s="7">
        <v>3</v>
      </c>
      <c r="C5" s="6" t="s">
        <v>42</v>
      </c>
      <c r="D5" s="3" t="s">
        <v>120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>
        <v>6</v>
      </c>
      <c r="AI5" s="6"/>
      <c r="AJ5" s="6">
        <v>178</v>
      </c>
      <c r="AK5" s="6"/>
      <c r="AL5" s="6">
        <v>62</v>
      </c>
      <c r="AM5" s="6"/>
      <c r="AN5" s="6">
        <v>113</v>
      </c>
      <c r="AO5" s="6"/>
      <c r="AP5" s="6">
        <v>201</v>
      </c>
      <c r="AQ5" s="6"/>
      <c r="AR5" s="6">
        <v>273</v>
      </c>
      <c r="AS5" s="6"/>
      <c r="AT5" s="6">
        <v>583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/>
      <c r="BK5" s="6">
        <v>7.19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/>
      <c r="CG5" s="6">
        <v>0</v>
      </c>
      <c r="CH5" s="6">
        <v>0</v>
      </c>
      <c r="CI5" s="6">
        <v>0</v>
      </c>
      <c r="CJ5" s="6"/>
      <c r="CK5" s="6">
        <v>0</v>
      </c>
      <c r="CL5" s="6">
        <v>0</v>
      </c>
      <c r="CM5" s="6">
        <v>0</v>
      </c>
      <c r="CN5" s="6">
        <v>0</v>
      </c>
      <c r="CO5" s="6">
        <v>0</v>
      </c>
    </row>
    <row r="6" spans="1:93" x14ac:dyDescent="0.25">
      <c r="A6" s="6"/>
      <c r="B6" s="7">
        <v>4</v>
      </c>
      <c r="C6" s="6" t="s">
        <v>43</v>
      </c>
      <c r="D6" s="35">
        <v>21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13</v>
      </c>
      <c r="AJ6" s="1">
        <v>309</v>
      </c>
      <c r="AK6" s="1">
        <v>7</v>
      </c>
      <c r="AL6" s="1">
        <v>88</v>
      </c>
      <c r="AM6" s="1">
        <v>3</v>
      </c>
      <c r="AN6" s="1">
        <v>193</v>
      </c>
      <c r="AO6" s="1">
        <v>20</v>
      </c>
      <c r="AP6" s="1">
        <v>309</v>
      </c>
      <c r="AQ6" s="1">
        <v>20</v>
      </c>
      <c r="AR6" s="1">
        <v>380</v>
      </c>
      <c r="AS6" s="1">
        <v>43</v>
      </c>
      <c r="AT6" s="1">
        <v>794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0.45</v>
      </c>
      <c r="BK6" s="36">
        <v>0.73333333333333339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</row>
    <row r="7" spans="1:93" x14ac:dyDescent="0.25">
      <c r="A7" s="6"/>
      <c r="B7" s="7">
        <v>5</v>
      </c>
      <c r="C7" s="6" t="s">
        <v>44</v>
      </c>
      <c r="D7" s="35">
        <v>23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/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</v>
      </c>
      <c r="AH7" s="1">
        <v>8</v>
      </c>
      <c r="AI7" s="1">
        <v>6</v>
      </c>
      <c r="AJ7" s="1">
        <v>194</v>
      </c>
      <c r="AK7" s="1">
        <v>9</v>
      </c>
      <c r="AL7" s="1">
        <v>256</v>
      </c>
      <c r="AM7" s="1">
        <v>11</v>
      </c>
      <c r="AN7" s="1">
        <v>171</v>
      </c>
      <c r="AO7" s="1">
        <v>20</v>
      </c>
      <c r="AP7" s="1">
        <v>354</v>
      </c>
      <c r="AQ7" s="1">
        <v>34</v>
      </c>
      <c r="AR7" s="1">
        <v>444</v>
      </c>
      <c r="AS7" s="1">
        <v>34</v>
      </c>
      <c r="AT7" s="1">
        <v>828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/>
      <c r="BJ7" s="1">
        <v>26</v>
      </c>
      <c r="BK7" s="1">
        <v>11.1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</row>
    <row r="8" spans="1:93" x14ac:dyDescent="0.25">
      <c r="A8" s="6"/>
      <c r="B8" s="7">
        <v>6</v>
      </c>
      <c r="C8" s="6" t="s">
        <v>45</v>
      </c>
      <c r="D8" s="42">
        <v>20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  <c r="AD8" s="43">
        <v>0</v>
      </c>
      <c r="AE8" s="43">
        <v>0</v>
      </c>
      <c r="AF8" s="43">
        <v>0</v>
      </c>
      <c r="AG8" s="43">
        <v>0</v>
      </c>
      <c r="AH8" s="43">
        <v>0</v>
      </c>
      <c r="AI8" s="43">
        <v>6</v>
      </c>
      <c r="AJ8" s="43">
        <v>165</v>
      </c>
      <c r="AK8" s="43">
        <v>14</v>
      </c>
      <c r="AL8" s="43">
        <v>158</v>
      </c>
      <c r="AM8" s="43">
        <v>5</v>
      </c>
      <c r="AN8" s="43">
        <v>127</v>
      </c>
      <c r="AO8" s="43">
        <v>10</v>
      </c>
      <c r="AP8" s="43">
        <v>202</v>
      </c>
      <c r="AQ8" s="43">
        <v>20</v>
      </c>
      <c r="AR8" s="43">
        <v>223</v>
      </c>
      <c r="AS8" s="43">
        <v>30</v>
      </c>
      <c r="AT8" s="43">
        <v>635</v>
      </c>
      <c r="AU8" s="43">
        <v>0</v>
      </c>
      <c r="AV8" s="43">
        <v>0</v>
      </c>
      <c r="AW8" s="43">
        <v>0</v>
      </c>
      <c r="AX8" s="43">
        <v>0</v>
      </c>
      <c r="AY8" s="43">
        <v>0</v>
      </c>
      <c r="AZ8" s="43">
        <v>0</v>
      </c>
      <c r="BA8" s="43">
        <v>0</v>
      </c>
      <c r="BB8" s="43">
        <v>0</v>
      </c>
      <c r="BC8" s="43">
        <v>0</v>
      </c>
      <c r="BD8" s="43">
        <v>0</v>
      </c>
      <c r="BE8" s="43">
        <v>0</v>
      </c>
      <c r="BF8" s="43">
        <v>0</v>
      </c>
      <c r="BG8" s="43">
        <v>0</v>
      </c>
      <c r="BH8" s="43">
        <v>0</v>
      </c>
      <c r="BI8" s="43">
        <v>0</v>
      </c>
      <c r="BJ8" s="44">
        <v>2.0833333333333332E-2</v>
      </c>
      <c r="BK8" s="44">
        <v>0.37638888888888888</v>
      </c>
      <c r="BL8" s="43">
        <v>0</v>
      </c>
      <c r="BM8" s="43">
        <v>0</v>
      </c>
      <c r="BN8" s="43">
        <v>0</v>
      </c>
      <c r="BO8" s="43">
        <v>0</v>
      </c>
      <c r="BP8" s="43">
        <v>0</v>
      </c>
      <c r="BQ8" s="43">
        <v>0</v>
      </c>
      <c r="BR8" s="43">
        <v>0</v>
      </c>
      <c r="BS8" s="43">
        <v>0</v>
      </c>
      <c r="BT8" s="43">
        <v>0</v>
      </c>
      <c r="BU8" s="43">
        <v>0</v>
      </c>
      <c r="BV8" s="43">
        <v>0</v>
      </c>
      <c r="BW8" s="43">
        <v>0</v>
      </c>
      <c r="BX8" s="43">
        <v>0</v>
      </c>
      <c r="BY8" s="43">
        <v>0</v>
      </c>
      <c r="BZ8" s="43">
        <v>0</v>
      </c>
      <c r="CA8" s="43">
        <v>0</v>
      </c>
      <c r="CB8" s="43">
        <v>0</v>
      </c>
      <c r="CC8" s="43">
        <v>0</v>
      </c>
      <c r="CD8" s="43">
        <v>0</v>
      </c>
      <c r="CE8" s="43">
        <v>0</v>
      </c>
      <c r="CF8" s="43">
        <v>0</v>
      </c>
      <c r="CG8" s="43">
        <v>0</v>
      </c>
      <c r="CH8" s="43">
        <v>0</v>
      </c>
      <c r="CI8" s="43">
        <v>0</v>
      </c>
      <c r="CJ8" s="43">
        <v>0</v>
      </c>
      <c r="CK8" s="43">
        <v>0</v>
      </c>
      <c r="CL8" s="43">
        <v>0</v>
      </c>
      <c r="CM8" s="43">
        <v>0</v>
      </c>
      <c r="CN8" s="43">
        <v>0</v>
      </c>
      <c r="CO8" s="43">
        <v>0</v>
      </c>
    </row>
    <row r="9" spans="1:93" x14ac:dyDescent="0.25">
      <c r="A9" s="6"/>
      <c r="B9" s="7">
        <v>7</v>
      </c>
      <c r="C9" s="6" t="s">
        <v>46</v>
      </c>
      <c r="D9" s="11" t="s">
        <v>121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>
        <v>4</v>
      </c>
      <c r="AI9" s="12"/>
      <c r="AJ9" s="12">
        <v>52</v>
      </c>
      <c r="AK9" s="12"/>
      <c r="AL9" s="12">
        <v>10</v>
      </c>
      <c r="AM9" s="12"/>
      <c r="AN9" s="12">
        <v>26</v>
      </c>
      <c r="AO9" s="12"/>
      <c r="AP9" s="12">
        <v>55</v>
      </c>
      <c r="AQ9" s="12"/>
      <c r="AR9" s="12">
        <v>85</v>
      </c>
      <c r="AS9" s="12"/>
      <c r="AT9" s="12">
        <v>177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/>
      <c r="BK9" s="12">
        <v>1.71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8</v>
      </c>
      <c r="C10" s="6" t="s">
        <v>47</v>
      </c>
      <c r="D10" s="11">
        <v>19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12">
        <v>5</v>
      </c>
      <c r="AJ10" s="12">
        <v>236</v>
      </c>
      <c r="AK10" s="12">
        <v>8</v>
      </c>
      <c r="AL10" s="12">
        <v>126</v>
      </c>
      <c r="AM10" s="12">
        <v>6</v>
      </c>
      <c r="AN10" s="12">
        <v>175</v>
      </c>
      <c r="AO10" s="12">
        <v>6</v>
      </c>
      <c r="AP10" s="12">
        <v>259</v>
      </c>
      <c r="AQ10" s="12">
        <v>18</v>
      </c>
      <c r="AR10" s="12">
        <v>400</v>
      </c>
      <c r="AS10" s="12">
        <v>30</v>
      </c>
      <c r="AT10" s="12">
        <v>850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12">
        <v>0</v>
      </c>
      <c r="BB10" s="6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0.38</v>
      </c>
      <c r="BK10" s="12">
        <v>11.33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12">
        <v>0</v>
      </c>
      <c r="BX10" s="12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12">
        <v>0</v>
      </c>
      <c r="CH10" s="6">
        <v>0</v>
      </c>
      <c r="CI10" s="12">
        <v>0</v>
      </c>
      <c r="CJ10" s="12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</row>
    <row r="11" spans="1:93" x14ac:dyDescent="0.25">
      <c r="A11" s="6"/>
      <c r="B11" s="7">
        <v>9</v>
      </c>
      <c r="C11" s="6" t="s">
        <v>48</v>
      </c>
      <c r="D11" s="12" t="s">
        <v>89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0</v>
      </c>
      <c r="U11" s="12">
        <v>0</v>
      </c>
      <c r="V11" s="12"/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/>
      <c r="AJ11" s="12">
        <v>76</v>
      </c>
      <c r="AK11" s="12"/>
      <c r="AL11" s="12">
        <v>6</v>
      </c>
      <c r="AM11" s="12"/>
      <c r="AN11" s="12">
        <v>45</v>
      </c>
      <c r="AO11" s="12"/>
      <c r="AP11" s="12">
        <v>51</v>
      </c>
      <c r="AQ11" s="12"/>
      <c r="AR11" s="12">
        <v>72</v>
      </c>
      <c r="AS11" s="12"/>
      <c r="AT11" s="12">
        <v>171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/>
      <c r="BK11" s="12">
        <v>1.55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/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10</v>
      </c>
      <c r="C12" s="6" t="s">
        <v>49</v>
      </c>
      <c r="D12" s="24" t="s">
        <v>122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>
        <v>2</v>
      </c>
      <c r="AI12" s="6"/>
      <c r="AJ12" s="6">
        <v>72</v>
      </c>
      <c r="AK12" s="6"/>
      <c r="AL12" s="6">
        <v>38</v>
      </c>
      <c r="AM12" s="6"/>
      <c r="AN12" s="6">
        <v>69</v>
      </c>
      <c r="AO12" s="6"/>
      <c r="AP12" s="6">
        <v>311</v>
      </c>
      <c r="AQ12" s="6"/>
      <c r="AR12" s="6">
        <v>112</v>
      </c>
      <c r="AS12" s="6"/>
      <c r="AT12" s="6">
        <v>470</v>
      </c>
      <c r="AU12" s="6">
        <v>0</v>
      </c>
      <c r="AV12" s="6">
        <v>0</v>
      </c>
      <c r="AW12" s="6"/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/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/>
      <c r="BK12" s="6">
        <v>3.6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</row>
    <row r="13" spans="1:93" x14ac:dyDescent="0.25">
      <c r="A13" s="6"/>
      <c r="B13" s="7">
        <v>11</v>
      </c>
      <c r="C13" s="6" t="s">
        <v>50</v>
      </c>
      <c r="D13" s="12" t="s">
        <v>56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 spans="1:93" x14ac:dyDescent="0.25">
      <c r="A14" s="6"/>
      <c r="B14" s="7"/>
      <c r="C14" s="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 t="s">
        <v>39</v>
      </c>
      <c r="D15" s="12">
        <v>5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3</v>
      </c>
      <c r="T15" s="12">
        <v>8</v>
      </c>
      <c r="U15" s="12">
        <v>1</v>
      </c>
      <c r="V15" s="12">
        <v>4</v>
      </c>
      <c r="W15" s="12">
        <v>1</v>
      </c>
      <c r="X15" s="12">
        <v>0</v>
      </c>
      <c r="Y15" s="12">
        <v>0</v>
      </c>
      <c r="Z15" s="12">
        <v>0</v>
      </c>
      <c r="AA15" s="12">
        <v>1</v>
      </c>
      <c r="AB15" s="12">
        <v>0</v>
      </c>
      <c r="AC15" s="12">
        <v>1</v>
      </c>
      <c r="AD15" s="12">
        <v>0</v>
      </c>
      <c r="AE15" s="12">
        <v>1</v>
      </c>
      <c r="AF15" s="12">
        <v>0</v>
      </c>
      <c r="AG15" s="12">
        <v>0</v>
      </c>
      <c r="AH15" s="12">
        <v>19</v>
      </c>
      <c r="AI15" s="12">
        <v>30</v>
      </c>
      <c r="AJ15" s="12">
        <v>1706</v>
      </c>
      <c r="AK15" s="12">
        <v>38</v>
      </c>
      <c r="AL15" s="12">
        <v>1120</v>
      </c>
      <c r="AM15" s="12">
        <v>25</v>
      </c>
      <c r="AN15" s="12">
        <v>1181</v>
      </c>
      <c r="AO15" s="12">
        <v>56</v>
      </c>
      <c r="AP15" s="12">
        <v>2473</v>
      </c>
      <c r="AQ15" s="12">
        <v>92</v>
      </c>
      <c r="AR15" s="12">
        <v>2795</v>
      </c>
      <c r="AS15" s="12">
        <v>333</v>
      </c>
      <c r="AT15" s="12">
        <v>6317</v>
      </c>
      <c r="AU15" s="12">
        <v>0</v>
      </c>
      <c r="AV15" s="12">
        <v>4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4</v>
      </c>
      <c r="BJ15" s="12">
        <v>2.31</v>
      </c>
      <c r="BK15" s="12"/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</row>
  </sheetData>
  <mergeCells count="23">
    <mergeCell ref="T1:AH1"/>
    <mergeCell ref="A1:A2"/>
    <mergeCell ref="B1:B2"/>
    <mergeCell ref="C1:C2"/>
    <mergeCell ref="D1:D2"/>
    <mergeCell ref="E1:S1"/>
    <mergeCell ref="AT1:AT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U1:BI1"/>
    <mergeCell ref="BJ1:BJ2"/>
    <mergeCell ref="BK1:BK2"/>
    <mergeCell ref="BL1:BZ1"/>
    <mergeCell ref="CA1:CO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topLeftCell="AD1" workbookViewId="0">
      <selection activeCell="AT3" sqref="AT3:AT13"/>
    </sheetView>
  </sheetViews>
  <sheetFormatPr defaultRowHeight="15" x14ac:dyDescent="0.25"/>
  <cols>
    <col min="1" max="1" width="12.5703125" customWidth="1"/>
    <col min="3" max="3" width="19.140625" customWidth="1"/>
  </cols>
  <sheetData>
    <row r="1" spans="1:93" x14ac:dyDescent="0.25">
      <c r="A1" s="38" t="s">
        <v>1</v>
      </c>
      <c r="B1" s="38" t="s">
        <v>2</v>
      </c>
      <c r="C1" s="38" t="s">
        <v>3</v>
      </c>
      <c r="D1" s="38" t="s">
        <v>4</v>
      </c>
      <c r="E1" s="37" t="s">
        <v>5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 t="s">
        <v>6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 t="s">
        <v>7</v>
      </c>
      <c r="AJ1" s="37" t="s">
        <v>8</v>
      </c>
      <c r="AK1" s="37" t="s">
        <v>9</v>
      </c>
      <c r="AL1" s="37" t="s">
        <v>10</v>
      </c>
      <c r="AM1" s="38" t="s">
        <v>11</v>
      </c>
      <c r="AN1" s="38" t="s">
        <v>12</v>
      </c>
      <c r="AO1" s="37" t="s">
        <v>13</v>
      </c>
      <c r="AP1" s="37" t="s">
        <v>14</v>
      </c>
      <c r="AQ1" s="37" t="s">
        <v>15</v>
      </c>
      <c r="AR1" s="37" t="s">
        <v>16</v>
      </c>
      <c r="AS1" s="37" t="s">
        <v>17</v>
      </c>
      <c r="AT1" s="37" t="s">
        <v>18</v>
      </c>
      <c r="AU1" s="37" t="s">
        <v>19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 t="s">
        <v>20</v>
      </c>
      <c r="BK1" s="37" t="s">
        <v>21</v>
      </c>
      <c r="BL1" s="37" t="s">
        <v>22</v>
      </c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 t="s">
        <v>23</v>
      </c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</row>
    <row r="2" spans="1:93" ht="24" x14ac:dyDescent="0.25">
      <c r="A2" s="39"/>
      <c r="B2" s="39"/>
      <c r="C2" s="39"/>
      <c r="D2" s="39"/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4" t="s">
        <v>34</v>
      </c>
      <c r="P2" s="3" t="s">
        <v>35</v>
      </c>
      <c r="Q2" s="3" t="s">
        <v>36</v>
      </c>
      <c r="R2" s="3" t="s">
        <v>37</v>
      </c>
      <c r="S2" s="5" t="s">
        <v>38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4" t="s">
        <v>34</v>
      </c>
      <c r="AE2" s="3" t="s">
        <v>35</v>
      </c>
      <c r="AF2" s="3" t="s">
        <v>36</v>
      </c>
      <c r="AG2" s="3" t="s">
        <v>37</v>
      </c>
      <c r="AH2" s="5" t="s">
        <v>38</v>
      </c>
      <c r="AI2" s="37"/>
      <c r="AJ2" s="37"/>
      <c r="AK2" s="37"/>
      <c r="AL2" s="37"/>
      <c r="AM2" s="39"/>
      <c r="AN2" s="39"/>
      <c r="AO2" s="37"/>
      <c r="AP2" s="37"/>
      <c r="AQ2" s="37"/>
      <c r="AR2" s="37"/>
      <c r="AS2" s="37"/>
      <c r="AT2" s="37"/>
      <c r="AU2" s="3" t="s">
        <v>24</v>
      </c>
      <c r="AV2" s="3" t="s">
        <v>25</v>
      </c>
      <c r="AW2" s="3" t="s">
        <v>26</v>
      </c>
      <c r="AX2" s="3" t="s">
        <v>27</v>
      </c>
      <c r="AY2" s="3" t="s">
        <v>28</v>
      </c>
      <c r="AZ2" s="3" t="s">
        <v>29</v>
      </c>
      <c r="BA2" s="3" t="s">
        <v>30</v>
      </c>
      <c r="BB2" s="3" t="s">
        <v>31</v>
      </c>
      <c r="BC2" s="3" t="s">
        <v>32</v>
      </c>
      <c r="BD2" s="3" t="s">
        <v>33</v>
      </c>
      <c r="BE2" s="4" t="s">
        <v>34</v>
      </c>
      <c r="BF2" s="3" t="s">
        <v>35</v>
      </c>
      <c r="BG2" s="3" t="s">
        <v>36</v>
      </c>
      <c r="BH2" s="3" t="s">
        <v>37</v>
      </c>
      <c r="BI2" s="5" t="s">
        <v>38</v>
      </c>
      <c r="BJ2" s="37"/>
      <c r="BK2" s="37"/>
      <c r="BL2" s="3" t="s">
        <v>24</v>
      </c>
      <c r="BM2" s="3" t="s">
        <v>25</v>
      </c>
      <c r="BN2" s="3" t="s">
        <v>26</v>
      </c>
      <c r="BO2" s="3" t="s">
        <v>27</v>
      </c>
      <c r="BP2" s="3" t="s">
        <v>28</v>
      </c>
      <c r="BQ2" s="3" t="s">
        <v>29</v>
      </c>
      <c r="BR2" s="3" t="s">
        <v>30</v>
      </c>
      <c r="BS2" s="3" t="s">
        <v>31</v>
      </c>
      <c r="BT2" s="3" t="s">
        <v>32</v>
      </c>
      <c r="BU2" s="3" t="s">
        <v>33</v>
      </c>
      <c r="BV2" s="4" t="s">
        <v>34</v>
      </c>
      <c r="BW2" s="3" t="s">
        <v>35</v>
      </c>
      <c r="BX2" s="3" t="s">
        <v>36</v>
      </c>
      <c r="BY2" s="3" t="s">
        <v>37</v>
      </c>
      <c r="BZ2" s="5" t="s">
        <v>38</v>
      </c>
      <c r="CA2" s="3" t="s">
        <v>24</v>
      </c>
      <c r="CB2" s="3" t="s">
        <v>25</v>
      </c>
      <c r="CC2" s="3" t="s">
        <v>26</v>
      </c>
      <c r="CD2" s="3" t="s">
        <v>27</v>
      </c>
      <c r="CE2" s="3" t="s">
        <v>28</v>
      </c>
      <c r="CF2" s="3" t="s">
        <v>29</v>
      </c>
      <c r="CG2" s="3" t="s">
        <v>30</v>
      </c>
      <c r="CH2" s="3" t="s">
        <v>31</v>
      </c>
      <c r="CI2" s="3" t="s">
        <v>32</v>
      </c>
      <c r="CJ2" s="3" t="s">
        <v>33</v>
      </c>
      <c r="CK2" s="4" t="s">
        <v>34</v>
      </c>
      <c r="CL2" s="3" t="s">
        <v>35</v>
      </c>
      <c r="CM2" s="3" t="s">
        <v>36</v>
      </c>
      <c r="CN2" s="3" t="s">
        <v>37</v>
      </c>
      <c r="CO2" s="5" t="s">
        <v>38</v>
      </c>
    </row>
    <row r="3" spans="1:93" x14ac:dyDescent="0.25">
      <c r="A3" s="10" t="s">
        <v>95</v>
      </c>
      <c r="B3" s="7">
        <v>1</v>
      </c>
      <c r="C3" s="6" t="s">
        <v>40</v>
      </c>
      <c r="D3" s="12">
        <v>13</v>
      </c>
      <c r="E3" s="12">
        <v>0</v>
      </c>
      <c r="F3" s="12">
        <v>0</v>
      </c>
      <c r="G3" s="12">
        <v>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1</v>
      </c>
      <c r="T3" s="12">
        <v>2</v>
      </c>
      <c r="U3" s="12">
        <v>4</v>
      </c>
      <c r="V3" s="12">
        <v>1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7</v>
      </c>
      <c r="AI3" s="12">
        <v>19</v>
      </c>
      <c r="AJ3" s="12">
        <v>159</v>
      </c>
      <c r="AK3" s="12">
        <v>4</v>
      </c>
      <c r="AL3" s="12">
        <v>91</v>
      </c>
      <c r="AM3" s="12">
        <v>7</v>
      </c>
      <c r="AN3" s="12">
        <v>83</v>
      </c>
      <c r="AO3" s="12">
        <v>13</v>
      </c>
      <c r="AP3" s="12">
        <v>198</v>
      </c>
      <c r="AQ3" s="12">
        <v>24</v>
      </c>
      <c r="AR3" s="12">
        <v>257</v>
      </c>
      <c r="AS3" s="12">
        <v>44</v>
      </c>
      <c r="AT3" s="12">
        <v>548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0.45</v>
      </c>
      <c r="BK3" s="12">
        <v>8.5299999999999994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</row>
    <row r="4" spans="1:93" x14ac:dyDescent="0.25">
      <c r="A4" s="6"/>
      <c r="B4" s="7">
        <v>2</v>
      </c>
      <c r="C4" s="6" t="s">
        <v>41</v>
      </c>
      <c r="D4" s="11">
        <v>10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11</v>
      </c>
      <c r="AJ4" s="12">
        <v>94</v>
      </c>
      <c r="AK4" s="12">
        <v>10</v>
      </c>
      <c r="AL4" s="12">
        <v>128</v>
      </c>
      <c r="AM4" s="12">
        <v>10</v>
      </c>
      <c r="AN4" s="12">
        <v>73</v>
      </c>
      <c r="AO4" s="12">
        <v>39</v>
      </c>
      <c r="AP4" s="12">
        <v>268</v>
      </c>
      <c r="AQ4" s="12">
        <v>21</v>
      </c>
      <c r="AR4" s="12">
        <v>219</v>
      </c>
      <c r="AS4" s="12">
        <v>70</v>
      </c>
      <c r="AT4" s="12">
        <v>560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33</v>
      </c>
      <c r="BK4" s="12">
        <v>5.26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</row>
    <row r="5" spans="1:93" x14ac:dyDescent="0.25">
      <c r="A5" s="6"/>
      <c r="B5" s="7">
        <v>3</v>
      </c>
      <c r="C5" s="6" t="s">
        <v>42</v>
      </c>
      <c r="D5" s="3">
        <v>10</v>
      </c>
      <c r="E5" s="12">
        <v>0</v>
      </c>
      <c r="F5" s="12">
        <v>0</v>
      </c>
      <c r="G5" s="12">
        <v>1</v>
      </c>
      <c r="H5" s="12">
        <v>0</v>
      </c>
      <c r="I5" s="12"/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/>
      <c r="S5" s="12">
        <v>1</v>
      </c>
      <c r="T5" s="12">
        <v>2</v>
      </c>
      <c r="U5" s="12">
        <v>0</v>
      </c>
      <c r="V5" s="12">
        <v>1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4</v>
      </c>
      <c r="AI5" s="12">
        <v>5</v>
      </c>
      <c r="AJ5" s="12">
        <v>99</v>
      </c>
      <c r="AK5" s="12">
        <v>2</v>
      </c>
      <c r="AL5" s="12">
        <v>39</v>
      </c>
      <c r="AM5" s="12">
        <v>3</v>
      </c>
      <c r="AN5" s="12">
        <v>68</v>
      </c>
      <c r="AO5" s="12">
        <v>4</v>
      </c>
      <c r="AP5" s="12">
        <v>121</v>
      </c>
      <c r="AQ5" s="12">
        <v>8</v>
      </c>
      <c r="AR5" s="12">
        <v>162</v>
      </c>
      <c r="AS5" s="12">
        <v>15</v>
      </c>
      <c r="AT5" s="12">
        <v>352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0.18</v>
      </c>
      <c r="BK5" s="12">
        <v>4.22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/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4</v>
      </c>
      <c r="C6" s="6" t="s">
        <v>43</v>
      </c>
      <c r="D6" s="11">
        <v>12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16</v>
      </c>
      <c r="AJ6" s="12">
        <v>168</v>
      </c>
      <c r="AK6" s="12">
        <v>6</v>
      </c>
      <c r="AL6" s="12">
        <v>57</v>
      </c>
      <c r="AM6" s="12">
        <v>8</v>
      </c>
      <c r="AN6" s="12">
        <v>125</v>
      </c>
      <c r="AO6" s="12">
        <v>11</v>
      </c>
      <c r="AP6" s="12">
        <v>188</v>
      </c>
      <c r="AQ6" s="12">
        <v>22</v>
      </c>
      <c r="AR6" s="12">
        <v>227</v>
      </c>
      <c r="AS6" s="12">
        <v>40</v>
      </c>
      <c r="AT6" s="12">
        <v>448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0.4</v>
      </c>
      <c r="BK6" s="13">
        <v>0.4513888888888889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5</v>
      </c>
      <c r="C7" s="6" t="s">
        <v>44</v>
      </c>
      <c r="D7" s="11">
        <v>14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6</v>
      </c>
      <c r="AJ7" s="12">
        <v>105</v>
      </c>
      <c r="AK7" s="12">
        <v>23</v>
      </c>
      <c r="AL7" s="12">
        <v>189</v>
      </c>
      <c r="AM7" s="12">
        <v>10</v>
      </c>
      <c r="AN7" s="12">
        <v>118</v>
      </c>
      <c r="AO7" s="12">
        <v>17</v>
      </c>
      <c r="AP7" s="12">
        <v>248</v>
      </c>
      <c r="AQ7" s="12">
        <v>29</v>
      </c>
      <c r="AR7" s="12">
        <v>268</v>
      </c>
      <c r="AS7" s="12">
        <v>56</v>
      </c>
      <c r="AT7" s="12">
        <v>691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 t="s">
        <v>96</v>
      </c>
      <c r="BK7" s="12">
        <v>7.35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</row>
    <row r="8" spans="1:93" x14ac:dyDescent="0.25">
      <c r="A8" s="6"/>
      <c r="B8" s="7">
        <v>6</v>
      </c>
      <c r="C8" s="6" t="s">
        <v>45</v>
      </c>
      <c r="D8" s="29" t="s">
        <v>97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/>
      <c r="AJ8" s="30">
        <v>93</v>
      </c>
      <c r="AK8" s="30"/>
      <c r="AL8" s="30">
        <v>77</v>
      </c>
      <c r="AM8" s="30"/>
      <c r="AN8" s="30">
        <v>63</v>
      </c>
      <c r="AO8" s="30"/>
      <c r="AP8" s="30">
        <v>135</v>
      </c>
      <c r="AQ8" s="30"/>
      <c r="AR8" s="30">
        <v>170</v>
      </c>
      <c r="AS8" s="30"/>
      <c r="AT8" s="30">
        <v>368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1"/>
      <c r="BK8" s="31">
        <v>0.15833333333333333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</row>
    <row r="9" spans="1:93" x14ac:dyDescent="0.25">
      <c r="A9" s="6"/>
      <c r="B9" s="7">
        <v>7</v>
      </c>
      <c r="C9" s="6" t="s">
        <v>46</v>
      </c>
      <c r="D9" s="11" t="s">
        <v>72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2</v>
      </c>
      <c r="U9" s="12">
        <v>0</v>
      </c>
      <c r="V9" s="12">
        <v>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1</v>
      </c>
      <c r="AD9" s="12">
        <v>0</v>
      </c>
      <c r="AE9" s="12">
        <v>0</v>
      </c>
      <c r="AF9" s="12">
        <v>0</v>
      </c>
      <c r="AG9" s="12">
        <v>0</v>
      </c>
      <c r="AH9" s="12">
        <v>4</v>
      </c>
      <c r="AI9" s="12"/>
      <c r="AJ9" s="12">
        <v>52</v>
      </c>
      <c r="AK9" s="12"/>
      <c r="AL9" s="12">
        <v>10</v>
      </c>
      <c r="AM9" s="12"/>
      <c r="AN9" s="12">
        <v>26</v>
      </c>
      <c r="AO9" s="12"/>
      <c r="AP9" s="12">
        <v>55</v>
      </c>
      <c r="AQ9" s="12"/>
      <c r="AR9" s="12">
        <v>85</v>
      </c>
      <c r="AS9" s="12"/>
      <c r="AT9" s="12">
        <v>177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/>
      <c r="BK9" s="12">
        <v>1.71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8</v>
      </c>
      <c r="C10" s="6" t="s">
        <v>47</v>
      </c>
      <c r="D10" s="11" t="s">
        <v>98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/>
      <c r="AJ10" s="12">
        <v>137</v>
      </c>
      <c r="AK10" s="12"/>
      <c r="AL10" s="12">
        <v>62</v>
      </c>
      <c r="AM10" s="12"/>
      <c r="AN10" s="12">
        <v>94</v>
      </c>
      <c r="AO10" s="12"/>
      <c r="AP10" s="12">
        <v>164</v>
      </c>
      <c r="AQ10" s="12"/>
      <c r="AR10" s="12">
        <v>189</v>
      </c>
      <c r="AS10" s="12"/>
      <c r="AT10" s="12">
        <v>462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/>
      <c r="BK10" s="12">
        <v>6.8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5">
      <c r="A11" s="6"/>
      <c r="B11" s="7">
        <v>9</v>
      </c>
      <c r="C11" s="6" t="s">
        <v>48</v>
      </c>
      <c r="D11" s="12" t="s">
        <v>66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0</v>
      </c>
      <c r="U11" s="12">
        <v>0</v>
      </c>
      <c r="V11" s="12"/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/>
      <c r="AJ11" s="12">
        <v>76</v>
      </c>
      <c r="AK11" s="12"/>
      <c r="AL11" s="12">
        <v>6</v>
      </c>
      <c r="AM11" s="12"/>
      <c r="AN11" s="12">
        <v>45</v>
      </c>
      <c r="AO11" s="12"/>
      <c r="AP11" s="12">
        <v>51</v>
      </c>
      <c r="AQ11" s="12"/>
      <c r="AR11" s="12">
        <v>72</v>
      </c>
      <c r="AS11" s="12"/>
      <c r="AT11" s="12">
        <v>171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/>
      <c r="BK11" s="12">
        <v>1.55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/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10</v>
      </c>
      <c r="C12" s="6" t="s">
        <v>49</v>
      </c>
      <c r="D12" s="11">
        <v>6</v>
      </c>
      <c r="E12" s="12">
        <v>1</v>
      </c>
      <c r="F12" s="12">
        <v>0</v>
      </c>
      <c r="G12" s="12"/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1</v>
      </c>
      <c r="T12" s="12">
        <v>1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6</v>
      </c>
      <c r="AJ12" s="12">
        <v>53</v>
      </c>
      <c r="AK12" s="12">
        <v>6</v>
      </c>
      <c r="AL12" s="12">
        <v>17</v>
      </c>
      <c r="AM12" s="12">
        <v>8</v>
      </c>
      <c r="AN12" s="12">
        <v>52</v>
      </c>
      <c r="AO12" s="12">
        <v>23</v>
      </c>
      <c r="AP12" s="12">
        <v>204</v>
      </c>
      <c r="AQ12" s="12">
        <v>13</v>
      </c>
      <c r="AR12" s="12">
        <v>70</v>
      </c>
      <c r="AS12" s="12">
        <v>44</v>
      </c>
      <c r="AT12" s="12">
        <v>295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27</v>
      </c>
      <c r="BK12" s="12">
        <v>2.8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11</v>
      </c>
      <c r="C13" s="6" t="s">
        <v>50</v>
      </c>
      <c r="D13" s="12" t="s">
        <v>56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 spans="1:93" x14ac:dyDescent="0.25">
      <c r="A14" s="6"/>
      <c r="B14" s="7"/>
      <c r="C14" s="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 t="s">
        <v>39</v>
      </c>
      <c r="D15" s="12">
        <v>6</v>
      </c>
      <c r="E15" s="12">
        <v>1</v>
      </c>
      <c r="F15" s="12">
        <v>0</v>
      </c>
      <c r="G15" s="12">
        <v>2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3</v>
      </c>
      <c r="T15" s="12">
        <v>7</v>
      </c>
      <c r="U15" s="12">
        <v>4</v>
      </c>
      <c r="V15" s="12">
        <v>3</v>
      </c>
      <c r="W15" s="12">
        <v>1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1</v>
      </c>
      <c r="AD15" s="12">
        <v>0</v>
      </c>
      <c r="AE15" s="12">
        <v>0</v>
      </c>
      <c r="AF15" s="12">
        <v>0</v>
      </c>
      <c r="AG15" s="12">
        <v>0</v>
      </c>
      <c r="AH15" s="12">
        <v>16</v>
      </c>
      <c r="AI15" s="12">
        <v>63</v>
      </c>
      <c r="AJ15" s="12">
        <v>1036</v>
      </c>
      <c r="AK15" s="12">
        <v>51</v>
      </c>
      <c r="AL15" s="12">
        <v>676</v>
      </c>
      <c r="AM15" s="12">
        <v>46</v>
      </c>
      <c r="AN15" s="12">
        <v>747</v>
      </c>
      <c r="AO15" s="12">
        <v>107</v>
      </c>
      <c r="AP15" s="12">
        <v>1632</v>
      </c>
      <c r="AQ15" s="12">
        <v>117</v>
      </c>
      <c r="AR15" s="12">
        <v>1719</v>
      </c>
      <c r="AS15" s="12">
        <v>269</v>
      </c>
      <c r="AT15" s="12">
        <v>4068</v>
      </c>
      <c r="AU15" s="12" t="s">
        <v>94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3.41</v>
      </c>
      <c r="BK15" s="12">
        <v>58.29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</row>
  </sheetData>
  <mergeCells count="23">
    <mergeCell ref="AU1:BI1"/>
    <mergeCell ref="BJ1:BJ2"/>
    <mergeCell ref="BK1:BK2"/>
    <mergeCell ref="BL1:BZ1"/>
    <mergeCell ref="CA1:CO1"/>
    <mergeCell ref="AT1:AT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T1:AH1"/>
    <mergeCell ref="A1:A2"/>
    <mergeCell ref="B1:B2"/>
    <mergeCell ref="C1:C2"/>
    <mergeCell ref="D1:D2"/>
    <mergeCell ref="E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topLeftCell="AH1" workbookViewId="0">
      <selection activeCell="AT15" sqref="AT15"/>
    </sheetView>
  </sheetViews>
  <sheetFormatPr defaultRowHeight="15" x14ac:dyDescent="0.25"/>
  <cols>
    <col min="1" max="1" width="9.5703125" customWidth="1"/>
    <col min="3" max="3" width="19.42578125" customWidth="1"/>
  </cols>
  <sheetData>
    <row r="1" spans="1:93" x14ac:dyDescent="0.25">
      <c r="A1" s="38" t="s">
        <v>1</v>
      </c>
      <c r="B1" s="38" t="s">
        <v>2</v>
      </c>
      <c r="C1" s="38" t="s">
        <v>3</v>
      </c>
      <c r="D1" s="38" t="s">
        <v>4</v>
      </c>
      <c r="E1" s="37" t="s">
        <v>5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 t="s">
        <v>6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 t="s">
        <v>7</v>
      </c>
      <c r="AJ1" s="37" t="s">
        <v>8</v>
      </c>
      <c r="AK1" s="37" t="s">
        <v>9</v>
      </c>
      <c r="AL1" s="37" t="s">
        <v>10</v>
      </c>
      <c r="AM1" s="38" t="s">
        <v>11</v>
      </c>
      <c r="AN1" s="38" t="s">
        <v>12</v>
      </c>
      <c r="AO1" s="37" t="s">
        <v>13</v>
      </c>
      <c r="AP1" s="37" t="s">
        <v>14</v>
      </c>
      <c r="AQ1" s="37" t="s">
        <v>15</v>
      </c>
      <c r="AR1" s="37" t="s">
        <v>16</v>
      </c>
      <c r="AS1" s="37" t="s">
        <v>17</v>
      </c>
      <c r="AT1" s="37" t="s">
        <v>18</v>
      </c>
      <c r="AU1" s="37" t="s">
        <v>19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 t="s">
        <v>20</v>
      </c>
      <c r="BK1" s="37" t="s">
        <v>21</v>
      </c>
      <c r="BL1" s="37" t="s">
        <v>22</v>
      </c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 t="s">
        <v>23</v>
      </c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</row>
    <row r="2" spans="1:93" ht="24" x14ac:dyDescent="0.25">
      <c r="A2" s="39"/>
      <c r="B2" s="39"/>
      <c r="C2" s="39"/>
      <c r="D2" s="39"/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4" t="s">
        <v>34</v>
      </c>
      <c r="P2" s="3" t="s">
        <v>35</v>
      </c>
      <c r="Q2" s="3" t="s">
        <v>36</v>
      </c>
      <c r="R2" s="3" t="s">
        <v>37</v>
      </c>
      <c r="S2" s="5" t="s">
        <v>38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4" t="s">
        <v>34</v>
      </c>
      <c r="AE2" s="3" t="s">
        <v>35</v>
      </c>
      <c r="AF2" s="3" t="s">
        <v>36</v>
      </c>
      <c r="AG2" s="3" t="s">
        <v>37</v>
      </c>
      <c r="AH2" s="5" t="s">
        <v>38</v>
      </c>
      <c r="AI2" s="37"/>
      <c r="AJ2" s="37"/>
      <c r="AK2" s="37"/>
      <c r="AL2" s="37"/>
      <c r="AM2" s="39"/>
      <c r="AN2" s="39"/>
      <c r="AO2" s="37"/>
      <c r="AP2" s="37"/>
      <c r="AQ2" s="37"/>
      <c r="AR2" s="37"/>
      <c r="AS2" s="37"/>
      <c r="AT2" s="37"/>
      <c r="AU2" s="3" t="s">
        <v>24</v>
      </c>
      <c r="AV2" s="3" t="s">
        <v>25</v>
      </c>
      <c r="AW2" s="3" t="s">
        <v>26</v>
      </c>
      <c r="AX2" s="3" t="s">
        <v>27</v>
      </c>
      <c r="AY2" s="3" t="s">
        <v>28</v>
      </c>
      <c r="AZ2" s="3" t="s">
        <v>29</v>
      </c>
      <c r="BA2" s="3" t="s">
        <v>30</v>
      </c>
      <c r="BB2" s="3" t="s">
        <v>31</v>
      </c>
      <c r="BC2" s="3" t="s">
        <v>32</v>
      </c>
      <c r="BD2" s="3" t="s">
        <v>33</v>
      </c>
      <c r="BE2" s="4" t="s">
        <v>34</v>
      </c>
      <c r="BF2" s="3" t="s">
        <v>35</v>
      </c>
      <c r="BG2" s="3" t="s">
        <v>36</v>
      </c>
      <c r="BH2" s="3" t="s">
        <v>37</v>
      </c>
      <c r="BI2" s="5" t="s">
        <v>38</v>
      </c>
      <c r="BJ2" s="37"/>
      <c r="BK2" s="37"/>
      <c r="BL2" s="3" t="s">
        <v>24</v>
      </c>
      <c r="BM2" s="3" t="s">
        <v>25</v>
      </c>
      <c r="BN2" s="3" t="s">
        <v>26</v>
      </c>
      <c r="BO2" s="3" t="s">
        <v>27</v>
      </c>
      <c r="BP2" s="3" t="s">
        <v>28</v>
      </c>
      <c r="BQ2" s="3" t="s">
        <v>29</v>
      </c>
      <c r="BR2" s="3" t="s">
        <v>30</v>
      </c>
      <c r="BS2" s="3" t="s">
        <v>31</v>
      </c>
      <c r="BT2" s="3" t="s">
        <v>32</v>
      </c>
      <c r="BU2" s="3" t="s">
        <v>33</v>
      </c>
      <c r="BV2" s="4" t="s">
        <v>34</v>
      </c>
      <c r="BW2" s="3" t="s">
        <v>35</v>
      </c>
      <c r="BX2" s="3" t="s">
        <v>36</v>
      </c>
      <c r="BY2" s="3" t="s">
        <v>37</v>
      </c>
      <c r="BZ2" s="5" t="s">
        <v>38</v>
      </c>
      <c r="CA2" s="3" t="s">
        <v>24</v>
      </c>
      <c r="CB2" s="3" t="s">
        <v>25</v>
      </c>
      <c r="CC2" s="3" t="s">
        <v>26</v>
      </c>
      <c r="CD2" s="3" t="s">
        <v>27</v>
      </c>
      <c r="CE2" s="3" t="s">
        <v>28</v>
      </c>
      <c r="CF2" s="3" t="s">
        <v>29</v>
      </c>
      <c r="CG2" s="3" t="s">
        <v>30</v>
      </c>
      <c r="CH2" s="3" t="s">
        <v>31</v>
      </c>
      <c r="CI2" s="3" t="s">
        <v>32</v>
      </c>
      <c r="CJ2" s="3" t="s">
        <v>33</v>
      </c>
      <c r="CK2" s="4" t="s">
        <v>34</v>
      </c>
      <c r="CL2" s="3" t="s">
        <v>35</v>
      </c>
      <c r="CM2" s="3" t="s">
        <v>36</v>
      </c>
      <c r="CN2" s="3" t="s">
        <v>37</v>
      </c>
      <c r="CO2" s="5" t="s">
        <v>38</v>
      </c>
    </row>
    <row r="3" spans="1:93" x14ac:dyDescent="0.25">
      <c r="A3" s="10" t="s">
        <v>91</v>
      </c>
      <c r="B3" s="7">
        <v>1</v>
      </c>
      <c r="C3" s="6" t="s">
        <v>40</v>
      </c>
      <c r="D3" s="12">
        <v>12</v>
      </c>
      <c r="E3" s="12">
        <v>0</v>
      </c>
      <c r="F3" s="12">
        <v>1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1</v>
      </c>
      <c r="T3" s="12">
        <v>2</v>
      </c>
      <c r="U3" s="12">
        <v>4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6</v>
      </c>
      <c r="AI3" s="12">
        <v>11</v>
      </c>
      <c r="AJ3" s="12">
        <v>140</v>
      </c>
      <c r="AK3" s="12">
        <v>12</v>
      </c>
      <c r="AL3" s="12">
        <v>87</v>
      </c>
      <c r="AM3" s="12">
        <v>10</v>
      </c>
      <c r="AN3" s="12">
        <v>76</v>
      </c>
      <c r="AO3" s="12">
        <v>13</v>
      </c>
      <c r="AP3" s="12">
        <v>185</v>
      </c>
      <c r="AQ3" s="12">
        <v>24</v>
      </c>
      <c r="AR3" s="12">
        <v>233</v>
      </c>
      <c r="AS3" s="12">
        <v>47</v>
      </c>
      <c r="AT3" s="12">
        <v>504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0.52</v>
      </c>
      <c r="BK3" s="12">
        <v>8.07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</row>
    <row r="4" spans="1:93" x14ac:dyDescent="0.25">
      <c r="A4" s="6"/>
      <c r="B4" s="7">
        <v>2</v>
      </c>
      <c r="C4" s="6" t="s">
        <v>41</v>
      </c>
      <c r="D4" s="11" t="s">
        <v>88</v>
      </c>
      <c r="E4" s="12"/>
      <c r="F4" s="12"/>
      <c r="G4" s="12"/>
      <c r="H4" s="12"/>
      <c r="I4" s="12"/>
      <c r="J4" s="12"/>
      <c r="K4" s="12"/>
      <c r="L4" s="12"/>
      <c r="M4" s="12">
        <v>6</v>
      </c>
      <c r="N4" s="12"/>
      <c r="O4" s="12"/>
      <c r="P4" s="12"/>
      <c r="Q4" s="12"/>
      <c r="R4" s="12"/>
      <c r="S4" s="12"/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/>
      <c r="AJ4" s="12">
        <v>83</v>
      </c>
      <c r="AK4" s="12"/>
      <c r="AL4" s="12">
        <v>118</v>
      </c>
      <c r="AM4" s="12"/>
      <c r="AN4" s="12">
        <v>63</v>
      </c>
      <c r="AO4" s="12"/>
      <c r="AP4" s="12">
        <v>229</v>
      </c>
      <c r="AQ4" s="12"/>
      <c r="AR4" s="12">
        <v>198</v>
      </c>
      <c r="AS4" s="12"/>
      <c r="AT4" s="12">
        <v>490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/>
      <c r="BK4" s="12">
        <v>4.53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</row>
    <row r="5" spans="1:93" x14ac:dyDescent="0.25">
      <c r="A5" s="6"/>
      <c r="B5" s="7">
        <v>3</v>
      </c>
      <c r="C5" s="6" t="s">
        <v>42</v>
      </c>
      <c r="D5" s="3">
        <v>9</v>
      </c>
      <c r="E5" s="12">
        <v>0</v>
      </c>
      <c r="F5" s="12">
        <v>0</v>
      </c>
      <c r="G5" s="12"/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  <c r="U5" s="12">
        <v>0</v>
      </c>
      <c r="V5" s="12">
        <v>1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3</v>
      </c>
      <c r="AI5" s="12">
        <v>14</v>
      </c>
      <c r="AJ5" s="12">
        <v>94</v>
      </c>
      <c r="AK5" s="12">
        <v>3</v>
      </c>
      <c r="AL5" s="12">
        <v>37</v>
      </c>
      <c r="AM5" s="12">
        <v>7</v>
      </c>
      <c r="AN5" s="12">
        <v>65</v>
      </c>
      <c r="AO5" s="12">
        <v>16</v>
      </c>
      <c r="AP5" s="12">
        <v>117</v>
      </c>
      <c r="AQ5" s="12">
        <v>17</v>
      </c>
      <c r="AR5" s="12">
        <v>154</v>
      </c>
      <c r="AS5" s="12">
        <v>40</v>
      </c>
      <c r="AT5" s="12">
        <v>337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0.24</v>
      </c>
      <c r="BK5" s="12">
        <v>4.04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4</v>
      </c>
      <c r="C6" s="6" t="s">
        <v>43</v>
      </c>
      <c r="D6" s="11">
        <v>11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/>
      <c r="AI6" s="12">
        <v>10</v>
      </c>
      <c r="AJ6" s="12">
        <v>152</v>
      </c>
      <c r="AK6" s="12">
        <v>11</v>
      </c>
      <c r="AL6" s="12">
        <v>51</v>
      </c>
      <c r="AM6" s="12">
        <v>7</v>
      </c>
      <c r="AN6" s="12">
        <v>117</v>
      </c>
      <c r="AO6" s="12">
        <v>12</v>
      </c>
      <c r="AP6" s="12">
        <v>177</v>
      </c>
      <c r="AQ6" s="12">
        <v>21</v>
      </c>
      <c r="AR6" s="12">
        <v>205</v>
      </c>
      <c r="AS6" s="12">
        <v>40</v>
      </c>
      <c r="AT6" s="12">
        <v>404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/>
      <c r="BJ6" s="12">
        <v>0.38</v>
      </c>
      <c r="BK6" s="13">
        <v>0.4236111111111111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/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5</v>
      </c>
      <c r="C7" s="6" t="s">
        <v>44</v>
      </c>
      <c r="D7" s="11">
        <v>13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7</v>
      </c>
      <c r="AJ7" s="12">
        <v>99</v>
      </c>
      <c r="AK7" s="12">
        <v>16</v>
      </c>
      <c r="AL7" s="12">
        <v>166</v>
      </c>
      <c r="AM7" s="12">
        <v>7</v>
      </c>
      <c r="AN7" s="12">
        <v>108</v>
      </c>
      <c r="AO7" s="12">
        <v>20</v>
      </c>
      <c r="AP7" s="12">
        <v>231</v>
      </c>
      <c r="AQ7" s="12">
        <v>23</v>
      </c>
      <c r="AR7" s="12">
        <v>239</v>
      </c>
      <c r="AS7" s="12">
        <v>50</v>
      </c>
      <c r="AT7" s="12">
        <v>635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/>
      <c r="BH7" s="12">
        <v>0</v>
      </c>
      <c r="BI7" s="12">
        <v>0</v>
      </c>
      <c r="BJ7" s="12" t="s">
        <v>92</v>
      </c>
      <c r="BK7" s="12">
        <v>6.43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/>
      <c r="CN7" s="12">
        <v>0</v>
      </c>
      <c r="CO7" s="12">
        <v>0</v>
      </c>
    </row>
    <row r="8" spans="1:93" x14ac:dyDescent="0.25">
      <c r="A8" s="6"/>
      <c r="B8" s="7">
        <v>6</v>
      </c>
      <c r="C8" s="6" t="s">
        <v>45</v>
      </c>
      <c r="D8" s="29">
        <v>10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10</v>
      </c>
      <c r="AJ8" s="30">
        <v>93</v>
      </c>
      <c r="AK8" s="30">
        <v>6</v>
      </c>
      <c r="AL8" s="30">
        <v>77</v>
      </c>
      <c r="AM8" s="30">
        <v>9</v>
      </c>
      <c r="AN8" s="30">
        <v>63</v>
      </c>
      <c r="AO8" s="30">
        <v>3</v>
      </c>
      <c r="AP8" s="30">
        <v>135</v>
      </c>
      <c r="AQ8" s="30">
        <v>16</v>
      </c>
      <c r="AR8" s="30">
        <v>170</v>
      </c>
      <c r="AS8" s="30">
        <v>28</v>
      </c>
      <c r="AT8" s="30">
        <v>368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1">
        <v>1.3194444444444444E-2</v>
      </c>
      <c r="BK8" s="31">
        <v>0.15833333333333333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</row>
    <row r="9" spans="1:93" x14ac:dyDescent="0.25">
      <c r="A9" s="6"/>
      <c r="B9" s="7">
        <v>7</v>
      </c>
      <c r="C9" s="6" t="s">
        <v>46</v>
      </c>
      <c r="D9" s="11" t="s">
        <v>89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2</v>
      </c>
      <c r="U9" s="12">
        <v>0</v>
      </c>
      <c r="V9" s="12">
        <v>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1</v>
      </c>
      <c r="AD9" s="12">
        <v>0</v>
      </c>
      <c r="AE9" s="12">
        <v>0</v>
      </c>
      <c r="AF9" s="12">
        <v>0</v>
      </c>
      <c r="AG9" s="12">
        <v>0</v>
      </c>
      <c r="AH9" s="12">
        <v>4</v>
      </c>
      <c r="AI9" s="12"/>
      <c r="AJ9" s="12">
        <v>52</v>
      </c>
      <c r="AK9" s="12"/>
      <c r="AL9" s="12">
        <v>10</v>
      </c>
      <c r="AM9" s="12"/>
      <c r="AN9" s="12">
        <v>26</v>
      </c>
      <c r="AO9" s="12"/>
      <c r="AP9" s="12">
        <v>55</v>
      </c>
      <c r="AQ9" s="12"/>
      <c r="AR9" s="12">
        <v>85</v>
      </c>
      <c r="AS9" s="12"/>
      <c r="AT9" s="12">
        <v>177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/>
      <c r="BK9" s="12">
        <v>1.71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8</v>
      </c>
      <c r="C10" s="6" t="s">
        <v>47</v>
      </c>
      <c r="D10" s="11">
        <v>10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20</v>
      </c>
      <c r="AJ10" s="12">
        <v>137</v>
      </c>
      <c r="AK10" s="12">
        <v>6</v>
      </c>
      <c r="AL10" s="12">
        <v>62</v>
      </c>
      <c r="AM10" s="12">
        <v>8</v>
      </c>
      <c r="AN10" s="12">
        <v>94</v>
      </c>
      <c r="AO10" s="12">
        <v>18</v>
      </c>
      <c r="AP10" s="12">
        <v>164</v>
      </c>
      <c r="AQ10" s="12">
        <v>26</v>
      </c>
      <c r="AR10" s="12">
        <v>189</v>
      </c>
      <c r="AS10" s="12">
        <v>55</v>
      </c>
      <c r="AT10" s="12">
        <v>462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0.45</v>
      </c>
      <c r="BK10" s="12">
        <v>6.8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5">
      <c r="A11" s="6"/>
      <c r="B11" s="7">
        <v>9</v>
      </c>
      <c r="C11" s="6" t="s">
        <v>48</v>
      </c>
      <c r="D11" s="12" t="s">
        <v>66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0</v>
      </c>
      <c r="U11" s="12">
        <v>0</v>
      </c>
      <c r="V11" s="12"/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/>
      <c r="AJ11" s="12">
        <v>76</v>
      </c>
      <c r="AK11" s="12"/>
      <c r="AL11" s="12">
        <v>6</v>
      </c>
      <c r="AM11" s="12"/>
      <c r="AN11" s="12">
        <v>45</v>
      </c>
      <c r="AO11" s="12"/>
      <c r="AP11" s="12">
        <v>51</v>
      </c>
      <c r="AQ11" s="12"/>
      <c r="AR11" s="12">
        <v>72</v>
      </c>
      <c r="AS11" s="12"/>
      <c r="AT11" s="12">
        <v>171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/>
      <c r="BK11" s="12">
        <v>1.55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/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10</v>
      </c>
      <c r="C12" s="6" t="s">
        <v>49</v>
      </c>
      <c r="D12" s="11">
        <v>5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/>
      <c r="Y12" s="12">
        <v>0</v>
      </c>
      <c r="Z12" s="12">
        <v>0</v>
      </c>
      <c r="AA12" s="12">
        <v>0</v>
      </c>
      <c r="AB12" s="12">
        <v>0</v>
      </c>
      <c r="AC12" s="12"/>
      <c r="AD12" s="12">
        <v>0</v>
      </c>
      <c r="AE12" s="12"/>
      <c r="AF12" s="12">
        <v>0</v>
      </c>
      <c r="AG12" s="12"/>
      <c r="AH12" s="12">
        <v>0</v>
      </c>
      <c r="AI12" s="12">
        <v>10</v>
      </c>
      <c r="AJ12" s="12">
        <v>47</v>
      </c>
      <c r="AK12" s="12">
        <v>1</v>
      </c>
      <c r="AL12" s="12">
        <v>11</v>
      </c>
      <c r="AM12" s="12">
        <v>13</v>
      </c>
      <c r="AN12" s="12">
        <v>44</v>
      </c>
      <c r="AO12" s="12">
        <v>28</v>
      </c>
      <c r="AP12" s="12">
        <v>181</v>
      </c>
      <c r="AQ12" s="12">
        <v>13</v>
      </c>
      <c r="AR12" s="12">
        <v>57</v>
      </c>
      <c r="AS12" s="12">
        <v>54</v>
      </c>
      <c r="AT12" s="12">
        <v>251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/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22</v>
      </c>
      <c r="BK12" s="12" t="s">
        <v>93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11</v>
      </c>
      <c r="C13" s="6" t="s">
        <v>50</v>
      </c>
      <c r="D13" s="12" t="s">
        <v>56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 spans="1:93" x14ac:dyDescent="0.25">
      <c r="A14" s="6"/>
      <c r="B14" s="7"/>
      <c r="C14" s="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 t="s">
        <v>39</v>
      </c>
      <c r="D15" s="12">
        <v>7</v>
      </c>
      <c r="E15" s="12">
        <v>0</v>
      </c>
      <c r="F15" s="12">
        <v>1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1</v>
      </c>
      <c r="T15" s="12">
        <v>6</v>
      </c>
      <c r="U15" s="12">
        <v>4</v>
      </c>
      <c r="V15" s="12">
        <v>2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1</v>
      </c>
      <c r="AD15" s="12">
        <v>0</v>
      </c>
      <c r="AE15" s="12">
        <v>0</v>
      </c>
      <c r="AF15" s="12">
        <v>0</v>
      </c>
      <c r="AG15" s="12">
        <v>0</v>
      </c>
      <c r="AH15" s="12">
        <v>13</v>
      </c>
      <c r="AI15" s="12">
        <v>82</v>
      </c>
      <c r="AJ15" s="12">
        <v>973</v>
      </c>
      <c r="AK15" s="12">
        <v>55</v>
      </c>
      <c r="AL15" s="12">
        <v>625</v>
      </c>
      <c r="AM15" s="12">
        <v>61</v>
      </c>
      <c r="AN15" s="12">
        <v>701</v>
      </c>
      <c r="AO15" s="12">
        <v>110</v>
      </c>
      <c r="AP15" s="12">
        <v>1525</v>
      </c>
      <c r="AQ15" s="12">
        <v>140</v>
      </c>
      <c r="AR15" s="12">
        <v>1602</v>
      </c>
      <c r="AS15" s="12">
        <v>314</v>
      </c>
      <c r="AT15" s="12">
        <v>3799</v>
      </c>
      <c r="AU15" s="12" t="s">
        <v>94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4.33</v>
      </c>
      <c r="BK15" s="12">
        <v>54.48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</row>
  </sheetData>
  <mergeCells count="23">
    <mergeCell ref="AU1:BI1"/>
    <mergeCell ref="BJ1:BJ2"/>
    <mergeCell ref="BK1:BK2"/>
    <mergeCell ref="BL1:BZ1"/>
    <mergeCell ref="CA1:CO1"/>
    <mergeCell ref="AT1:AT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T1:AH1"/>
    <mergeCell ref="A1:A2"/>
    <mergeCell ref="B1:B2"/>
    <mergeCell ref="C1:C2"/>
    <mergeCell ref="D1:D2"/>
    <mergeCell ref="E1:S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topLeftCell="AL1" workbookViewId="0">
      <selection activeCell="AT3" sqref="AT3:AT13"/>
    </sheetView>
  </sheetViews>
  <sheetFormatPr defaultRowHeight="15" x14ac:dyDescent="0.25"/>
  <cols>
    <col min="1" max="1" width="12.140625" customWidth="1"/>
    <col min="3" max="3" width="19.5703125" customWidth="1"/>
  </cols>
  <sheetData>
    <row r="1" spans="1:93" x14ac:dyDescent="0.25">
      <c r="A1" s="38" t="s">
        <v>1</v>
      </c>
      <c r="B1" s="38" t="s">
        <v>2</v>
      </c>
      <c r="C1" s="38" t="s">
        <v>3</v>
      </c>
      <c r="D1" s="38" t="s">
        <v>4</v>
      </c>
      <c r="E1" s="37" t="s">
        <v>5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 t="s">
        <v>6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 t="s">
        <v>7</v>
      </c>
      <c r="AJ1" s="37" t="s">
        <v>8</v>
      </c>
      <c r="AK1" s="37" t="s">
        <v>9</v>
      </c>
      <c r="AL1" s="37" t="s">
        <v>10</v>
      </c>
      <c r="AM1" s="38" t="s">
        <v>11</v>
      </c>
      <c r="AN1" s="38" t="s">
        <v>12</v>
      </c>
      <c r="AO1" s="37" t="s">
        <v>13</v>
      </c>
      <c r="AP1" s="37" t="s">
        <v>14</v>
      </c>
      <c r="AQ1" s="37" t="s">
        <v>15</v>
      </c>
      <c r="AR1" s="37" t="s">
        <v>16</v>
      </c>
      <c r="AS1" s="37" t="s">
        <v>17</v>
      </c>
      <c r="AT1" s="37" t="s">
        <v>18</v>
      </c>
      <c r="AU1" s="37" t="s">
        <v>19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 t="s">
        <v>20</v>
      </c>
      <c r="BK1" s="37" t="s">
        <v>21</v>
      </c>
      <c r="BL1" s="37" t="s">
        <v>22</v>
      </c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 t="s">
        <v>23</v>
      </c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</row>
    <row r="2" spans="1:93" ht="24" x14ac:dyDescent="0.25">
      <c r="A2" s="39"/>
      <c r="B2" s="39"/>
      <c r="C2" s="39"/>
      <c r="D2" s="39"/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4" t="s">
        <v>34</v>
      </c>
      <c r="P2" s="3" t="s">
        <v>35</v>
      </c>
      <c r="Q2" s="3" t="s">
        <v>36</v>
      </c>
      <c r="R2" s="3" t="s">
        <v>37</v>
      </c>
      <c r="S2" s="5" t="s">
        <v>38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4" t="s">
        <v>34</v>
      </c>
      <c r="AE2" s="3" t="s">
        <v>35</v>
      </c>
      <c r="AF2" s="3" t="s">
        <v>36</v>
      </c>
      <c r="AG2" s="3" t="s">
        <v>37</v>
      </c>
      <c r="AH2" s="5" t="s">
        <v>38</v>
      </c>
      <c r="AI2" s="37"/>
      <c r="AJ2" s="37"/>
      <c r="AK2" s="37"/>
      <c r="AL2" s="37"/>
      <c r="AM2" s="39"/>
      <c r="AN2" s="39"/>
      <c r="AO2" s="37"/>
      <c r="AP2" s="37"/>
      <c r="AQ2" s="37"/>
      <c r="AR2" s="37"/>
      <c r="AS2" s="37"/>
      <c r="AT2" s="37"/>
      <c r="AU2" s="3" t="s">
        <v>24</v>
      </c>
      <c r="AV2" s="3" t="s">
        <v>25</v>
      </c>
      <c r="AW2" s="3" t="s">
        <v>26</v>
      </c>
      <c r="AX2" s="3" t="s">
        <v>27</v>
      </c>
      <c r="AY2" s="3" t="s">
        <v>28</v>
      </c>
      <c r="AZ2" s="3" t="s">
        <v>29</v>
      </c>
      <c r="BA2" s="3" t="s">
        <v>30</v>
      </c>
      <c r="BB2" s="3" t="s">
        <v>31</v>
      </c>
      <c r="BC2" s="3" t="s">
        <v>32</v>
      </c>
      <c r="BD2" s="3" t="s">
        <v>33</v>
      </c>
      <c r="BE2" s="4" t="s">
        <v>34</v>
      </c>
      <c r="BF2" s="3" t="s">
        <v>35</v>
      </c>
      <c r="BG2" s="3" t="s">
        <v>36</v>
      </c>
      <c r="BH2" s="3" t="s">
        <v>37</v>
      </c>
      <c r="BI2" s="5" t="s">
        <v>38</v>
      </c>
      <c r="BJ2" s="37"/>
      <c r="BK2" s="37"/>
      <c r="BL2" s="3" t="s">
        <v>24</v>
      </c>
      <c r="BM2" s="3" t="s">
        <v>25</v>
      </c>
      <c r="BN2" s="3" t="s">
        <v>26</v>
      </c>
      <c r="BO2" s="3" t="s">
        <v>27</v>
      </c>
      <c r="BP2" s="3" t="s">
        <v>28</v>
      </c>
      <c r="BQ2" s="3" t="s">
        <v>29</v>
      </c>
      <c r="BR2" s="3" t="s">
        <v>30</v>
      </c>
      <c r="BS2" s="3" t="s">
        <v>31</v>
      </c>
      <c r="BT2" s="3" t="s">
        <v>32</v>
      </c>
      <c r="BU2" s="3" t="s">
        <v>33</v>
      </c>
      <c r="BV2" s="4" t="s">
        <v>34</v>
      </c>
      <c r="BW2" s="3" t="s">
        <v>35</v>
      </c>
      <c r="BX2" s="3" t="s">
        <v>36</v>
      </c>
      <c r="BY2" s="3" t="s">
        <v>37</v>
      </c>
      <c r="BZ2" s="5" t="s">
        <v>38</v>
      </c>
      <c r="CA2" s="3" t="s">
        <v>24</v>
      </c>
      <c r="CB2" s="3" t="s">
        <v>25</v>
      </c>
      <c r="CC2" s="3" t="s">
        <v>26</v>
      </c>
      <c r="CD2" s="3" t="s">
        <v>27</v>
      </c>
      <c r="CE2" s="3" t="s">
        <v>28</v>
      </c>
      <c r="CF2" s="3" t="s">
        <v>29</v>
      </c>
      <c r="CG2" s="3" t="s">
        <v>30</v>
      </c>
      <c r="CH2" s="3" t="s">
        <v>31</v>
      </c>
      <c r="CI2" s="3" t="s">
        <v>32</v>
      </c>
      <c r="CJ2" s="3" t="s">
        <v>33</v>
      </c>
      <c r="CK2" s="4" t="s">
        <v>34</v>
      </c>
      <c r="CL2" s="3" t="s">
        <v>35</v>
      </c>
      <c r="CM2" s="3" t="s">
        <v>36</v>
      </c>
      <c r="CN2" s="3" t="s">
        <v>37</v>
      </c>
      <c r="CO2" s="5" t="s">
        <v>38</v>
      </c>
    </row>
    <row r="3" spans="1:93" x14ac:dyDescent="0.25">
      <c r="A3" s="10" t="s">
        <v>87</v>
      </c>
      <c r="B3" s="7">
        <v>1</v>
      </c>
      <c r="C3" s="6" t="s">
        <v>40</v>
      </c>
      <c r="D3" s="12">
        <v>11</v>
      </c>
      <c r="E3" s="12">
        <v>0</v>
      </c>
      <c r="F3" s="12">
        <v>1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1</v>
      </c>
      <c r="T3" s="12">
        <v>2</v>
      </c>
      <c r="U3" s="12">
        <v>3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5</v>
      </c>
      <c r="AI3" s="12">
        <v>17</v>
      </c>
      <c r="AJ3" s="12">
        <v>129</v>
      </c>
      <c r="AK3" s="12">
        <v>9</v>
      </c>
      <c r="AL3" s="12">
        <v>75</v>
      </c>
      <c r="AM3" s="12">
        <v>5</v>
      </c>
      <c r="AN3" s="12">
        <v>66</v>
      </c>
      <c r="AO3" s="12">
        <v>16</v>
      </c>
      <c r="AP3" s="12">
        <v>172</v>
      </c>
      <c r="AQ3" s="12">
        <v>27</v>
      </c>
      <c r="AR3" s="12">
        <v>209</v>
      </c>
      <c r="AS3" s="12">
        <v>48</v>
      </c>
      <c r="AT3" s="12">
        <v>457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1.05</v>
      </c>
      <c r="BK3" s="12">
        <v>7.15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</row>
    <row r="4" spans="1:93" x14ac:dyDescent="0.25">
      <c r="A4" s="6"/>
      <c r="B4" s="7">
        <v>2</v>
      </c>
      <c r="C4" s="6" t="s">
        <v>41</v>
      </c>
      <c r="D4" s="11" t="s">
        <v>88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/>
      <c r="AJ4" s="12">
        <v>83</v>
      </c>
      <c r="AK4" s="12"/>
      <c r="AL4" s="12">
        <v>118</v>
      </c>
      <c r="AM4" s="12"/>
      <c r="AN4" s="12">
        <v>63</v>
      </c>
      <c r="AO4" s="12"/>
      <c r="AP4" s="12">
        <v>229</v>
      </c>
      <c r="AQ4" s="12"/>
      <c r="AR4" s="12">
        <v>198</v>
      </c>
      <c r="AS4" s="12"/>
      <c r="AT4" s="12">
        <v>490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/>
      <c r="BK4" s="12">
        <v>4.53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</row>
    <row r="5" spans="1:93" x14ac:dyDescent="0.25">
      <c r="A5" s="6"/>
      <c r="B5" s="7">
        <v>3</v>
      </c>
      <c r="C5" s="6" t="s">
        <v>42</v>
      </c>
      <c r="D5" s="3" t="s">
        <v>85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>
        <v>2</v>
      </c>
      <c r="U5" s="12">
        <v>0</v>
      </c>
      <c r="V5" s="12">
        <v>1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/>
      <c r="AE5" s="12">
        <v>0</v>
      </c>
      <c r="AF5" s="12">
        <v>0</v>
      </c>
      <c r="AG5" s="12">
        <v>0</v>
      </c>
      <c r="AH5" s="12">
        <v>3</v>
      </c>
      <c r="AI5" s="12"/>
      <c r="AJ5" s="12">
        <v>80</v>
      </c>
      <c r="AK5" s="12"/>
      <c r="AL5" s="12">
        <v>34</v>
      </c>
      <c r="AM5" s="12"/>
      <c r="AN5" s="12">
        <v>58</v>
      </c>
      <c r="AO5" s="12"/>
      <c r="AP5" s="12">
        <v>101</v>
      </c>
      <c r="AQ5" s="12"/>
      <c r="AR5" s="12">
        <v>137</v>
      </c>
      <c r="AS5" s="12"/>
      <c r="AT5" s="12">
        <v>297</v>
      </c>
      <c r="AU5" s="12">
        <v>0</v>
      </c>
      <c r="AV5" s="12">
        <v>0</v>
      </c>
      <c r="AW5" s="12"/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/>
      <c r="BJ5" s="12"/>
      <c r="BK5" s="12">
        <v>3.4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/>
      <c r="CC5" s="12">
        <v>0</v>
      </c>
      <c r="CD5" s="12">
        <v>0</v>
      </c>
      <c r="CE5" s="12">
        <v>0</v>
      </c>
      <c r="CF5" s="12">
        <v>0</v>
      </c>
      <c r="CG5" s="12"/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4</v>
      </c>
      <c r="C6" s="6" t="s">
        <v>43</v>
      </c>
      <c r="D6" s="19">
        <v>10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19</v>
      </c>
      <c r="AJ6" s="20">
        <v>142</v>
      </c>
      <c r="AK6" s="20">
        <v>5</v>
      </c>
      <c r="AL6" s="20">
        <v>40</v>
      </c>
      <c r="AM6" s="20">
        <v>6</v>
      </c>
      <c r="AN6" s="20">
        <v>110</v>
      </c>
      <c r="AO6" s="20">
        <v>16</v>
      </c>
      <c r="AP6" s="20">
        <v>165</v>
      </c>
      <c r="AQ6" s="20">
        <v>19</v>
      </c>
      <c r="AR6" s="20">
        <v>184</v>
      </c>
      <c r="AS6" s="20">
        <v>46</v>
      </c>
      <c r="AT6" s="20">
        <v>364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20">
        <v>0</v>
      </c>
      <c r="BB6" s="20">
        <v>0</v>
      </c>
      <c r="BC6" s="20">
        <v>0</v>
      </c>
      <c r="BD6" s="20">
        <v>0</v>
      </c>
      <c r="BE6" s="20">
        <v>0</v>
      </c>
      <c r="BF6" s="20">
        <v>0</v>
      </c>
      <c r="BG6" s="20">
        <v>0</v>
      </c>
      <c r="BH6" s="20">
        <v>0</v>
      </c>
      <c r="BI6" s="20">
        <v>0</v>
      </c>
      <c r="BJ6" s="20">
        <v>0.47</v>
      </c>
      <c r="BK6" s="23">
        <v>0.38333333333333336</v>
      </c>
      <c r="BL6" s="20">
        <v>0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0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</row>
    <row r="7" spans="1:93" x14ac:dyDescent="0.25">
      <c r="A7" s="6"/>
      <c r="B7" s="7">
        <v>5</v>
      </c>
      <c r="C7" s="6" t="s">
        <v>44</v>
      </c>
      <c r="D7" s="11">
        <v>12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/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11</v>
      </c>
      <c r="AJ7" s="12">
        <v>92</v>
      </c>
      <c r="AK7" s="12">
        <v>16</v>
      </c>
      <c r="AL7" s="12">
        <v>150</v>
      </c>
      <c r="AM7" s="12">
        <v>7</v>
      </c>
      <c r="AN7" s="12">
        <v>101</v>
      </c>
      <c r="AO7" s="12">
        <v>19</v>
      </c>
      <c r="AP7" s="12">
        <v>211</v>
      </c>
      <c r="AQ7" s="12">
        <v>27</v>
      </c>
      <c r="AR7" s="12">
        <v>276</v>
      </c>
      <c r="AS7" s="12">
        <v>53</v>
      </c>
      <c r="AT7" s="12">
        <v>585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 t="s">
        <v>90</v>
      </c>
      <c r="BK7" s="12">
        <v>6.39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/>
      <c r="BT7" s="12"/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</row>
    <row r="8" spans="1:93" x14ac:dyDescent="0.25">
      <c r="A8" s="6"/>
      <c r="B8" s="7">
        <v>6</v>
      </c>
      <c r="C8" s="6" t="s">
        <v>45</v>
      </c>
      <c r="D8" s="29">
        <v>9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8</v>
      </c>
      <c r="AJ8" s="30">
        <v>83</v>
      </c>
      <c r="AK8" s="30">
        <v>4</v>
      </c>
      <c r="AL8" s="30">
        <v>71</v>
      </c>
      <c r="AM8" s="30">
        <v>7</v>
      </c>
      <c r="AN8" s="30">
        <v>54</v>
      </c>
      <c r="AO8" s="30">
        <v>14</v>
      </c>
      <c r="AP8" s="30">
        <v>132</v>
      </c>
      <c r="AQ8" s="30">
        <v>12</v>
      </c>
      <c r="AR8" s="30">
        <v>154</v>
      </c>
      <c r="AS8" s="30">
        <v>33</v>
      </c>
      <c r="AT8" s="30">
        <v>340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1">
        <v>9.0277777777777787E-3</v>
      </c>
      <c r="BK8" s="31">
        <v>0.1451388888888889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</row>
    <row r="9" spans="1:93" x14ac:dyDescent="0.25">
      <c r="A9" s="6"/>
      <c r="B9" s="7">
        <v>7</v>
      </c>
      <c r="C9" s="6" t="s">
        <v>46</v>
      </c>
      <c r="D9" s="11" t="s">
        <v>89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2</v>
      </c>
      <c r="U9" s="12">
        <v>0</v>
      </c>
      <c r="V9" s="12">
        <v>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1</v>
      </c>
      <c r="AD9" s="12">
        <v>0</v>
      </c>
      <c r="AE9" s="12">
        <v>0</v>
      </c>
      <c r="AF9" s="12">
        <v>0</v>
      </c>
      <c r="AG9" s="12">
        <v>0</v>
      </c>
      <c r="AH9" s="12">
        <v>4</v>
      </c>
      <c r="AI9" s="12"/>
      <c r="AJ9" s="12">
        <v>52</v>
      </c>
      <c r="AK9" s="12"/>
      <c r="AL9" s="12">
        <v>10</v>
      </c>
      <c r="AM9" s="12"/>
      <c r="AN9" s="12">
        <v>26</v>
      </c>
      <c r="AO9" s="12"/>
      <c r="AP9" s="12">
        <v>55</v>
      </c>
      <c r="AQ9" s="12"/>
      <c r="AR9" s="12">
        <v>85</v>
      </c>
      <c r="AS9" s="12"/>
      <c r="AT9" s="12">
        <v>177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/>
      <c r="BK9" s="12">
        <v>1.71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8</v>
      </c>
      <c r="C10" s="6" t="s">
        <v>47</v>
      </c>
      <c r="D10" s="11">
        <v>9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7</v>
      </c>
      <c r="AJ10" s="12">
        <v>117</v>
      </c>
      <c r="AK10" s="12">
        <v>3</v>
      </c>
      <c r="AL10" s="12">
        <v>56</v>
      </c>
      <c r="AM10" s="12">
        <v>6</v>
      </c>
      <c r="AN10" s="12">
        <v>86</v>
      </c>
      <c r="AO10" s="12">
        <v>4</v>
      </c>
      <c r="AP10" s="12">
        <v>146</v>
      </c>
      <c r="AQ10" s="12">
        <v>6</v>
      </c>
      <c r="AR10" s="12">
        <v>163</v>
      </c>
      <c r="AS10" s="12">
        <v>16</v>
      </c>
      <c r="AT10" s="12">
        <v>407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0.16</v>
      </c>
      <c r="BK10" s="12">
        <v>5.23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5">
      <c r="A11" s="6"/>
      <c r="B11" s="7">
        <v>9</v>
      </c>
      <c r="C11" s="6" t="s">
        <v>48</v>
      </c>
      <c r="D11" s="12" t="s">
        <v>66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0</v>
      </c>
      <c r="U11" s="12">
        <v>0</v>
      </c>
      <c r="V11" s="12"/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/>
      <c r="AJ11" s="12">
        <v>76</v>
      </c>
      <c r="AK11" s="12"/>
      <c r="AL11" s="12">
        <v>6</v>
      </c>
      <c r="AM11" s="12"/>
      <c r="AN11" s="12">
        <v>45</v>
      </c>
      <c r="AO11" s="12"/>
      <c r="AP11" s="12">
        <v>51</v>
      </c>
      <c r="AQ11" s="12"/>
      <c r="AR11" s="12">
        <v>72</v>
      </c>
      <c r="AS11" s="12"/>
      <c r="AT11" s="12">
        <v>171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/>
      <c r="BK11" s="12">
        <v>1.55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/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10</v>
      </c>
      <c r="C12" s="6" t="s">
        <v>49</v>
      </c>
      <c r="D12" s="11" t="s">
        <v>66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/>
      <c r="AJ12" s="12">
        <v>32</v>
      </c>
      <c r="AK12" s="12"/>
      <c r="AL12" s="12">
        <v>10</v>
      </c>
      <c r="AM12" s="12"/>
      <c r="AN12" s="12">
        <v>31</v>
      </c>
      <c r="AO12" s="12"/>
      <c r="AP12" s="12">
        <v>153</v>
      </c>
      <c r="AQ12" s="12"/>
      <c r="AR12" s="12">
        <v>44</v>
      </c>
      <c r="AS12" s="12"/>
      <c r="AT12" s="12">
        <v>197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/>
      <c r="BK12" s="12" t="s">
        <v>86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11</v>
      </c>
      <c r="C13" s="6" t="s">
        <v>50</v>
      </c>
      <c r="D13" s="12" t="s">
        <v>56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 spans="1:93" x14ac:dyDescent="0.25">
      <c r="A14" s="6"/>
      <c r="B14" s="7"/>
      <c r="C14" s="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 t="s">
        <v>39</v>
      </c>
      <c r="D15" s="12">
        <v>5</v>
      </c>
      <c r="E15" s="12">
        <v>0</v>
      </c>
      <c r="F15" s="12">
        <v>1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1</v>
      </c>
      <c r="T15" s="12">
        <v>6</v>
      </c>
      <c r="U15" s="12">
        <v>3</v>
      </c>
      <c r="V15" s="12">
        <v>2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1</v>
      </c>
      <c r="AD15" s="12">
        <v>0</v>
      </c>
      <c r="AE15" s="12">
        <v>0</v>
      </c>
      <c r="AF15" s="12">
        <v>0</v>
      </c>
      <c r="AG15" s="12">
        <v>0</v>
      </c>
      <c r="AH15" s="12">
        <v>12</v>
      </c>
      <c r="AI15" s="12">
        <v>62</v>
      </c>
      <c r="AJ15" s="12">
        <v>886</v>
      </c>
      <c r="AK15" s="12">
        <v>37</v>
      </c>
      <c r="AL15" s="12">
        <v>570</v>
      </c>
      <c r="AM15" s="12">
        <v>31</v>
      </c>
      <c r="AN15" s="12">
        <v>640</v>
      </c>
      <c r="AO15" s="12">
        <v>69</v>
      </c>
      <c r="AP15" s="12">
        <v>1415</v>
      </c>
      <c r="AQ15" s="12">
        <v>91</v>
      </c>
      <c r="AR15" s="12">
        <v>1522</v>
      </c>
      <c r="AS15" s="12">
        <v>196</v>
      </c>
      <c r="AT15" s="12">
        <v>3485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3</v>
      </c>
      <c r="BK15" s="12">
        <v>50.15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</row>
  </sheetData>
  <mergeCells count="23">
    <mergeCell ref="AU1:BI1"/>
    <mergeCell ref="BJ1:BJ2"/>
    <mergeCell ref="BK1:BK2"/>
    <mergeCell ref="BL1:BZ1"/>
    <mergeCell ref="CA1:CO1"/>
    <mergeCell ref="AT1:AT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T1:AH1"/>
    <mergeCell ref="A1:A2"/>
    <mergeCell ref="B1:B2"/>
    <mergeCell ref="C1:C2"/>
    <mergeCell ref="D1:D2"/>
    <mergeCell ref="E1:S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topLeftCell="AM1" workbookViewId="0">
      <selection activeCell="BK6" sqref="BK6"/>
    </sheetView>
  </sheetViews>
  <sheetFormatPr defaultRowHeight="15" x14ac:dyDescent="0.25"/>
  <cols>
    <col min="1" max="1" width="12" customWidth="1"/>
    <col min="3" max="3" width="19.7109375" customWidth="1"/>
  </cols>
  <sheetData>
    <row r="1" spans="1:93" x14ac:dyDescent="0.25">
      <c r="A1" s="38" t="s">
        <v>1</v>
      </c>
      <c r="B1" s="38" t="s">
        <v>2</v>
      </c>
      <c r="C1" s="38" t="s">
        <v>3</v>
      </c>
      <c r="D1" s="38" t="s">
        <v>4</v>
      </c>
      <c r="E1" s="37" t="s">
        <v>5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 t="s">
        <v>6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 t="s">
        <v>7</v>
      </c>
      <c r="AJ1" s="37" t="s">
        <v>8</v>
      </c>
      <c r="AK1" s="37" t="s">
        <v>9</v>
      </c>
      <c r="AL1" s="37" t="s">
        <v>10</v>
      </c>
      <c r="AM1" s="38" t="s">
        <v>11</v>
      </c>
      <c r="AN1" s="38" t="s">
        <v>12</v>
      </c>
      <c r="AO1" s="37" t="s">
        <v>13</v>
      </c>
      <c r="AP1" s="37" t="s">
        <v>14</v>
      </c>
      <c r="AQ1" s="37" t="s">
        <v>15</v>
      </c>
      <c r="AR1" s="37" t="s">
        <v>16</v>
      </c>
      <c r="AS1" s="37" t="s">
        <v>17</v>
      </c>
      <c r="AT1" s="37" t="s">
        <v>18</v>
      </c>
      <c r="AU1" s="37" t="s">
        <v>19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 t="s">
        <v>20</v>
      </c>
      <c r="BK1" s="37" t="s">
        <v>21</v>
      </c>
      <c r="BL1" s="37" t="s">
        <v>22</v>
      </c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 t="s">
        <v>23</v>
      </c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</row>
    <row r="2" spans="1:93" ht="24" x14ac:dyDescent="0.25">
      <c r="A2" s="39"/>
      <c r="B2" s="39"/>
      <c r="C2" s="39"/>
      <c r="D2" s="39"/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4" t="s">
        <v>34</v>
      </c>
      <c r="P2" s="3" t="s">
        <v>35</v>
      </c>
      <c r="Q2" s="3" t="s">
        <v>36</v>
      </c>
      <c r="R2" s="3" t="s">
        <v>37</v>
      </c>
      <c r="S2" s="5" t="s">
        <v>38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4" t="s">
        <v>34</v>
      </c>
      <c r="AE2" s="3" t="s">
        <v>35</v>
      </c>
      <c r="AF2" s="3" t="s">
        <v>36</v>
      </c>
      <c r="AG2" s="3" t="s">
        <v>37</v>
      </c>
      <c r="AH2" s="5" t="s">
        <v>38</v>
      </c>
      <c r="AI2" s="37"/>
      <c r="AJ2" s="37"/>
      <c r="AK2" s="37"/>
      <c r="AL2" s="37"/>
      <c r="AM2" s="39"/>
      <c r="AN2" s="39"/>
      <c r="AO2" s="37"/>
      <c r="AP2" s="37"/>
      <c r="AQ2" s="37"/>
      <c r="AR2" s="37"/>
      <c r="AS2" s="37"/>
      <c r="AT2" s="37"/>
      <c r="AU2" s="3" t="s">
        <v>24</v>
      </c>
      <c r="AV2" s="3" t="s">
        <v>25</v>
      </c>
      <c r="AW2" s="3" t="s">
        <v>26</v>
      </c>
      <c r="AX2" s="3" t="s">
        <v>27</v>
      </c>
      <c r="AY2" s="3" t="s">
        <v>28</v>
      </c>
      <c r="AZ2" s="3" t="s">
        <v>29</v>
      </c>
      <c r="BA2" s="3" t="s">
        <v>30</v>
      </c>
      <c r="BB2" s="3" t="s">
        <v>31</v>
      </c>
      <c r="BC2" s="3" t="s">
        <v>32</v>
      </c>
      <c r="BD2" s="3" t="s">
        <v>33</v>
      </c>
      <c r="BE2" s="4" t="s">
        <v>34</v>
      </c>
      <c r="BF2" s="3" t="s">
        <v>35</v>
      </c>
      <c r="BG2" s="3" t="s">
        <v>36</v>
      </c>
      <c r="BH2" s="3" t="s">
        <v>37</v>
      </c>
      <c r="BI2" s="5" t="s">
        <v>38</v>
      </c>
      <c r="BJ2" s="37"/>
      <c r="BK2" s="37"/>
      <c r="BL2" s="3" t="s">
        <v>24</v>
      </c>
      <c r="BM2" s="3" t="s">
        <v>25</v>
      </c>
      <c r="BN2" s="3" t="s">
        <v>26</v>
      </c>
      <c r="BO2" s="3" t="s">
        <v>27</v>
      </c>
      <c r="BP2" s="3" t="s">
        <v>28</v>
      </c>
      <c r="BQ2" s="3" t="s">
        <v>29</v>
      </c>
      <c r="BR2" s="3" t="s">
        <v>30</v>
      </c>
      <c r="BS2" s="3" t="s">
        <v>31</v>
      </c>
      <c r="BT2" s="3" t="s">
        <v>32</v>
      </c>
      <c r="BU2" s="3" t="s">
        <v>33</v>
      </c>
      <c r="BV2" s="4" t="s">
        <v>34</v>
      </c>
      <c r="BW2" s="3" t="s">
        <v>35</v>
      </c>
      <c r="BX2" s="3" t="s">
        <v>36</v>
      </c>
      <c r="BY2" s="3" t="s">
        <v>37</v>
      </c>
      <c r="BZ2" s="5" t="s">
        <v>38</v>
      </c>
      <c r="CA2" s="3" t="s">
        <v>24</v>
      </c>
      <c r="CB2" s="3" t="s">
        <v>25</v>
      </c>
      <c r="CC2" s="3" t="s">
        <v>26</v>
      </c>
      <c r="CD2" s="3" t="s">
        <v>27</v>
      </c>
      <c r="CE2" s="3" t="s">
        <v>28</v>
      </c>
      <c r="CF2" s="3" t="s">
        <v>29</v>
      </c>
      <c r="CG2" s="3" t="s">
        <v>30</v>
      </c>
      <c r="CH2" s="3" t="s">
        <v>31</v>
      </c>
      <c r="CI2" s="3" t="s">
        <v>32</v>
      </c>
      <c r="CJ2" s="3" t="s">
        <v>33</v>
      </c>
      <c r="CK2" s="4" t="s">
        <v>34</v>
      </c>
      <c r="CL2" s="3" t="s">
        <v>35</v>
      </c>
      <c r="CM2" s="3" t="s">
        <v>36</v>
      </c>
      <c r="CN2" s="3" t="s">
        <v>37</v>
      </c>
      <c r="CO2" s="5" t="s">
        <v>38</v>
      </c>
    </row>
    <row r="3" spans="1:93" x14ac:dyDescent="0.25">
      <c r="A3" s="10" t="s">
        <v>84</v>
      </c>
      <c r="B3" s="7">
        <v>1</v>
      </c>
      <c r="C3" s="6" t="s">
        <v>40</v>
      </c>
      <c r="D3" s="12">
        <v>10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2</v>
      </c>
      <c r="U3" s="12">
        <v>2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4</v>
      </c>
      <c r="AI3" s="12">
        <v>12</v>
      </c>
      <c r="AJ3" s="12">
        <v>112</v>
      </c>
      <c r="AK3" s="12">
        <v>4</v>
      </c>
      <c r="AL3" s="12">
        <v>66</v>
      </c>
      <c r="AM3" s="12">
        <v>5</v>
      </c>
      <c r="AN3" s="12">
        <v>61</v>
      </c>
      <c r="AO3" s="12">
        <v>12</v>
      </c>
      <c r="AP3" s="12">
        <v>156</v>
      </c>
      <c r="AQ3" s="12">
        <v>16</v>
      </c>
      <c r="AR3" s="12">
        <v>182</v>
      </c>
      <c r="AS3" s="12">
        <v>33</v>
      </c>
      <c r="AT3" s="12">
        <v>409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0.28000000000000003</v>
      </c>
      <c r="BK3" s="12">
        <v>6.1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</row>
    <row r="4" spans="1:93" x14ac:dyDescent="0.25">
      <c r="A4" s="6"/>
      <c r="B4" s="7">
        <v>2</v>
      </c>
      <c r="C4" s="6" t="s">
        <v>41</v>
      </c>
      <c r="D4" s="11">
        <v>9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13</v>
      </c>
      <c r="AJ4" s="12">
        <v>83</v>
      </c>
      <c r="AK4" s="12">
        <v>11</v>
      </c>
      <c r="AL4" s="12">
        <v>118</v>
      </c>
      <c r="AM4" s="12">
        <v>6</v>
      </c>
      <c r="AN4" s="12">
        <v>63</v>
      </c>
      <c r="AO4" s="12">
        <v>40</v>
      </c>
      <c r="AP4" s="12">
        <v>229</v>
      </c>
      <c r="AQ4" s="12">
        <v>24</v>
      </c>
      <c r="AR4" s="12">
        <v>198</v>
      </c>
      <c r="AS4" s="12">
        <v>70</v>
      </c>
      <c r="AT4" s="12">
        <v>490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0.35</v>
      </c>
      <c r="BK4" s="12">
        <v>4.53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</row>
    <row r="5" spans="1:93" x14ac:dyDescent="0.25">
      <c r="A5" s="6"/>
      <c r="B5" s="7">
        <v>3</v>
      </c>
      <c r="C5" s="6" t="s">
        <v>42</v>
      </c>
      <c r="D5" s="3" t="s">
        <v>85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>
        <v>2</v>
      </c>
      <c r="U5" s="12">
        <v>0</v>
      </c>
      <c r="V5" s="12">
        <v>1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/>
      <c r="AE5" s="12">
        <v>0</v>
      </c>
      <c r="AF5" s="12">
        <v>0</v>
      </c>
      <c r="AG5" s="12">
        <v>0</v>
      </c>
      <c r="AH5" s="12">
        <v>3</v>
      </c>
      <c r="AI5" s="12"/>
      <c r="AJ5" s="12">
        <v>80</v>
      </c>
      <c r="AK5" s="12"/>
      <c r="AL5" s="12">
        <v>34</v>
      </c>
      <c r="AM5" s="12"/>
      <c r="AN5" s="12">
        <v>58</v>
      </c>
      <c r="AO5" s="12"/>
      <c r="AP5" s="12">
        <v>101</v>
      </c>
      <c r="AQ5" s="12"/>
      <c r="AR5" s="12">
        <v>137</v>
      </c>
      <c r="AS5" s="12"/>
      <c r="AT5" s="12">
        <v>297</v>
      </c>
      <c r="AU5" s="12">
        <v>0</v>
      </c>
      <c r="AV5" s="12">
        <v>0</v>
      </c>
      <c r="AW5" s="12"/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/>
      <c r="BJ5" s="12"/>
      <c r="BK5" s="12">
        <v>3.4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/>
      <c r="CC5" s="12">
        <v>0</v>
      </c>
      <c r="CD5" s="12">
        <v>0</v>
      </c>
      <c r="CE5" s="12">
        <v>0</v>
      </c>
      <c r="CF5" s="12">
        <v>0</v>
      </c>
      <c r="CG5" s="12"/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4</v>
      </c>
      <c r="C6" s="6" t="s">
        <v>43</v>
      </c>
      <c r="D6" s="11">
        <v>9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14</v>
      </c>
      <c r="AJ6" s="12">
        <v>123</v>
      </c>
      <c r="AK6" s="12">
        <v>3</v>
      </c>
      <c r="AL6" s="12">
        <v>35</v>
      </c>
      <c r="AM6" s="12">
        <v>11</v>
      </c>
      <c r="AN6" s="12">
        <v>104</v>
      </c>
      <c r="AO6" s="12">
        <v>19</v>
      </c>
      <c r="AP6" s="12">
        <v>149</v>
      </c>
      <c r="AQ6" s="12">
        <v>17</v>
      </c>
      <c r="AR6" s="12">
        <v>165</v>
      </c>
      <c r="AS6" s="12">
        <v>47</v>
      </c>
      <c r="AT6" s="12">
        <v>318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0.49</v>
      </c>
      <c r="BK6" s="13">
        <v>0.35069444444444442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5</v>
      </c>
      <c r="C7" s="6" t="s">
        <v>44</v>
      </c>
      <c r="D7" s="11">
        <v>11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/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8</v>
      </c>
      <c r="AJ7" s="12">
        <v>81</v>
      </c>
      <c r="AK7" s="12">
        <v>14</v>
      </c>
      <c r="AL7" s="12">
        <v>134</v>
      </c>
      <c r="AM7" s="12">
        <v>17</v>
      </c>
      <c r="AN7" s="12">
        <v>94</v>
      </c>
      <c r="AO7" s="12">
        <v>24</v>
      </c>
      <c r="AP7" s="12">
        <v>192</v>
      </c>
      <c r="AQ7" s="12">
        <v>22</v>
      </c>
      <c r="AR7" s="12">
        <v>249</v>
      </c>
      <c r="AS7" s="12">
        <v>63</v>
      </c>
      <c r="AT7" s="12">
        <v>532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 t="s">
        <v>80</v>
      </c>
      <c r="BK7" s="12">
        <v>6.7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/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</row>
    <row r="8" spans="1:93" x14ac:dyDescent="0.25">
      <c r="A8" s="6"/>
      <c r="B8" s="7">
        <v>6</v>
      </c>
      <c r="C8" s="6" t="s">
        <v>45</v>
      </c>
      <c r="D8" s="29">
        <v>8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5</v>
      </c>
      <c r="AJ8" s="30">
        <v>75</v>
      </c>
      <c r="AK8" s="30">
        <v>7</v>
      </c>
      <c r="AL8" s="30">
        <v>67</v>
      </c>
      <c r="AM8" s="30">
        <v>1</v>
      </c>
      <c r="AN8" s="30">
        <v>47</v>
      </c>
      <c r="AO8" s="30">
        <v>8</v>
      </c>
      <c r="AP8" s="30">
        <v>118</v>
      </c>
      <c r="AQ8" s="30">
        <v>12</v>
      </c>
      <c r="AR8" s="30">
        <v>142</v>
      </c>
      <c r="AS8" s="30">
        <v>21</v>
      </c>
      <c r="AT8" s="30">
        <v>307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1">
        <v>1.0416666666666666E-2</v>
      </c>
      <c r="BK8" s="31">
        <v>0.1361111111111111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</row>
    <row r="9" spans="1:93" x14ac:dyDescent="0.25">
      <c r="A9" s="6"/>
      <c r="B9" s="7">
        <v>7</v>
      </c>
      <c r="C9" s="6" t="s">
        <v>46</v>
      </c>
      <c r="D9" s="11" t="s">
        <v>72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2</v>
      </c>
      <c r="U9" s="12">
        <v>0</v>
      </c>
      <c r="V9" s="12">
        <v>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1</v>
      </c>
      <c r="AD9" s="12">
        <v>0</v>
      </c>
      <c r="AE9" s="12">
        <v>0</v>
      </c>
      <c r="AF9" s="12">
        <v>0</v>
      </c>
      <c r="AG9" s="12">
        <v>0</v>
      </c>
      <c r="AH9" s="12">
        <v>4</v>
      </c>
      <c r="AI9" s="12"/>
      <c r="AJ9" s="12">
        <v>52</v>
      </c>
      <c r="AK9" s="12"/>
      <c r="AL9" s="12">
        <v>10</v>
      </c>
      <c r="AM9" s="12"/>
      <c r="AN9" s="12">
        <v>26</v>
      </c>
      <c r="AO9" s="12"/>
      <c r="AP9" s="12">
        <v>55</v>
      </c>
      <c r="AQ9" s="12"/>
      <c r="AR9" s="12">
        <v>85</v>
      </c>
      <c r="AS9" s="12"/>
      <c r="AT9" s="12">
        <v>177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/>
      <c r="BK9" s="12">
        <v>1.71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8</v>
      </c>
      <c r="C10" s="6" t="s">
        <v>47</v>
      </c>
      <c r="D10" s="11">
        <v>8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10</v>
      </c>
      <c r="AJ10" s="12">
        <v>110</v>
      </c>
      <c r="AK10" s="12">
        <v>8</v>
      </c>
      <c r="AL10" s="12">
        <v>53</v>
      </c>
      <c r="AM10" s="12">
        <v>16</v>
      </c>
      <c r="AN10" s="12">
        <v>80</v>
      </c>
      <c r="AO10" s="12">
        <v>16</v>
      </c>
      <c r="AP10" s="12">
        <v>140</v>
      </c>
      <c r="AQ10" s="12">
        <v>18</v>
      </c>
      <c r="AR10" s="12">
        <v>157</v>
      </c>
      <c r="AS10" s="12">
        <v>50</v>
      </c>
      <c r="AT10" s="12">
        <v>391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0.35</v>
      </c>
      <c r="BK10" s="12">
        <v>5.7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5">
      <c r="A11" s="6"/>
      <c r="B11" s="7">
        <v>9</v>
      </c>
      <c r="C11" s="6" t="s">
        <v>48</v>
      </c>
      <c r="D11" s="12" t="s">
        <v>66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0</v>
      </c>
      <c r="U11" s="12">
        <v>0</v>
      </c>
      <c r="V11" s="12"/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/>
      <c r="AJ11" s="12">
        <v>76</v>
      </c>
      <c r="AK11" s="12"/>
      <c r="AL11" s="12">
        <v>6</v>
      </c>
      <c r="AM11" s="12"/>
      <c r="AN11" s="12">
        <v>45</v>
      </c>
      <c r="AO11" s="12"/>
      <c r="AP11" s="12">
        <v>51</v>
      </c>
      <c r="AQ11" s="12"/>
      <c r="AR11" s="12">
        <v>72</v>
      </c>
      <c r="AS11" s="12"/>
      <c r="AT11" s="12">
        <v>171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/>
      <c r="BK11" s="12">
        <v>1.55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/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10</v>
      </c>
      <c r="C12" s="6" t="s">
        <v>49</v>
      </c>
      <c r="D12" s="11">
        <v>4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16</v>
      </c>
      <c r="AJ12" s="12">
        <v>32</v>
      </c>
      <c r="AK12" s="12">
        <v>4</v>
      </c>
      <c r="AL12" s="12">
        <v>10</v>
      </c>
      <c r="AM12" s="12">
        <v>14</v>
      </c>
      <c r="AN12" s="12">
        <v>31</v>
      </c>
      <c r="AO12" s="12">
        <v>33</v>
      </c>
      <c r="AP12" s="12">
        <v>153</v>
      </c>
      <c r="AQ12" s="12">
        <v>20</v>
      </c>
      <c r="AR12" s="12">
        <v>44</v>
      </c>
      <c r="AS12" s="12">
        <v>67</v>
      </c>
      <c r="AT12" s="12">
        <v>197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24</v>
      </c>
      <c r="BK12" s="12" t="s">
        <v>86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11</v>
      </c>
      <c r="C13" s="6" t="s">
        <v>50</v>
      </c>
      <c r="D13" s="12" t="s">
        <v>56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 spans="1:93" x14ac:dyDescent="0.25">
      <c r="A14" s="6"/>
      <c r="B14" s="7"/>
      <c r="C14" s="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 t="s">
        <v>39</v>
      </c>
      <c r="D15" s="12">
        <v>7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6</v>
      </c>
      <c r="U15" s="12">
        <v>2</v>
      </c>
      <c r="V15" s="12">
        <v>2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1</v>
      </c>
      <c r="AD15" s="12">
        <v>0</v>
      </c>
      <c r="AE15" s="12">
        <v>0</v>
      </c>
      <c r="AF15" s="12">
        <v>0</v>
      </c>
      <c r="AG15" s="12">
        <v>0</v>
      </c>
      <c r="AH15" s="12">
        <v>11</v>
      </c>
      <c r="AI15" s="12">
        <v>78</v>
      </c>
      <c r="AJ15" s="12">
        <v>824</v>
      </c>
      <c r="AK15" s="12">
        <v>51</v>
      </c>
      <c r="AL15" s="12">
        <v>533</v>
      </c>
      <c r="AM15" s="12">
        <v>70</v>
      </c>
      <c r="AN15" s="12">
        <v>609</v>
      </c>
      <c r="AO15" s="12">
        <v>152</v>
      </c>
      <c r="AP15" s="12">
        <v>1344</v>
      </c>
      <c r="AQ15" s="12">
        <v>129</v>
      </c>
      <c r="AR15" s="12">
        <v>1431</v>
      </c>
      <c r="AS15" s="12">
        <v>351</v>
      </c>
      <c r="AT15" s="12">
        <v>3289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4.03</v>
      </c>
      <c r="BK15" s="12">
        <v>48.13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</row>
  </sheetData>
  <mergeCells count="23">
    <mergeCell ref="T1:AH1"/>
    <mergeCell ref="A1:A2"/>
    <mergeCell ref="B1:B2"/>
    <mergeCell ref="C1:C2"/>
    <mergeCell ref="D1:D2"/>
    <mergeCell ref="E1:S1"/>
    <mergeCell ref="AT1:AT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U1:BI1"/>
    <mergeCell ref="BJ1:BJ2"/>
    <mergeCell ref="BK1:BK2"/>
    <mergeCell ref="BL1:BZ1"/>
    <mergeCell ref="CA1:CO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topLeftCell="BG1" workbookViewId="0">
      <selection sqref="A1:CO15"/>
    </sheetView>
  </sheetViews>
  <sheetFormatPr defaultRowHeight="15" x14ac:dyDescent="0.25"/>
  <cols>
    <col min="1" max="1" width="12.85546875" customWidth="1"/>
    <col min="3" max="3" width="20" customWidth="1"/>
  </cols>
  <sheetData>
    <row r="1" spans="1:93" x14ac:dyDescent="0.25">
      <c r="A1" s="38" t="s">
        <v>1</v>
      </c>
      <c r="B1" s="38" t="s">
        <v>2</v>
      </c>
      <c r="C1" s="38" t="s">
        <v>3</v>
      </c>
      <c r="D1" s="38" t="s">
        <v>4</v>
      </c>
      <c r="E1" s="37" t="s">
        <v>5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 t="s">
        <v>6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 t="s">
        <v>7</v>
      </c>
      <c r="AJ1" s="37" t="s">
        <v>8</v>
      </c>
      <c r="AK1" s="37" t="s">
        <v>9</v>
      </c>
      <c r="AL1" s="37" t="s">
        <v>10</v>
      </c>
      <c r="AM1" s="38" t="s">
        <v>11</v>
      </c>
      <c r="AN1" s="38" t="s">
        <v>12</v>
      </c>
      <c r="AO1" s="37" t="s">
        <v>13</v>
      </c>
      <c r="AP1" s="37" t="s">
        <v>14</v>
      </c>
      <c r="AQ1" s="37" t="s">
        <v>15</v>
      </c>
      <c r="AR1" s="37" t="s">
        <v>16</v>
      </c>
      <c r="AS1" s="37" t="s">
        <v>17</v>
      </c>
      <c r="AT1" s="37" t="s">
        <v>18</v>
      </c>
      <c r="AU1" s="37" t="s">
        <v>19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 t="s">
        <v>20</v>
      </c>
      <c r="BK1" s="37" t="s">
        <v>21</v>
      </c>
      <c r="BL1" s="37" t="s">
        <v>22</v>
      </c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 t="s">
        <v>23</v>
      </c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</row>
    <row r="2" spans="1:93" ht="24" x14ac:dyDescent="0.25">
      <c r="A2" s="39"/>
      <c r="B2" s="39"/>
      <c r="C2" s="39"/>
      <c r="D2" s="39"/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4" t="s">
        <v>34</v>
      </c>
      <c r="P2" s="3" t="s">
        <v>35</v>
      </c>
      <c r="Q2" s="3" t="s">
        <v>36</v>
      </c>
      <c r="R2" s="3" t="s">
        <v>37</v>
      </c>
      <c r="S2" s="5" t="s">
        <v>38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4" t="s">
        <v>34</v>
      </c>
      <c r="AE2" s="3" t="s">
        <v>35</v>
      </c>
      <c r="AF2" s="3" t="s">
        <v>36</v>
      </c>
      <c r="AG2" s="3" t="s">
        <v>37</v>
      </c>
      <c r="AH2" s="5" t="s">
        <v>38</v>
      </c>
      <c r="AI2" s="37"/>
      <c r="AJ2" s="37"/>
      <c r="AK2" s="37"/>
      <c r="AL2" s="37"/>
      <c r="AM2" s="39"/>
      <c r="AN2" s="39"/>
      <c r="AO2" s="37"/>
      <c r="AP2" s="37"/>
      <c r="AQ2" s="37"/>
      <c r="AR2" s="37"/>
      <c r="AS2" s="37"/>
      <c r="AT2" s="37"/>
      <c r="AU2" s="3" t="s">
        <v>24</v>
      </c>
      <c r="AV2" s="3" t="s">
        <v>25</v>
      </c>
      <c r="AW2" s="3" t="s">
        <v>26</v>
      </c>
      <c r="AX2" s="3" t="s">
        <v>27</v>
      </c>
      <c r="AY2" s="3" t="s">
        <v>28</v>
      </c>
      <c r="AZ2" s="3" t="s">
        <v>29</v>
      </c>
      <c r="BA2" s="3" t="s">
        <v>30</v>
      </c>
      <c r="BB2" s="3" t="s">
        <v>31</v>
      </c>
      <c r="BC2" s="3" t="s">
        <v>32</v>
      </c>
      <c r="BD2" s="3" t="s">
        <v>33</v>
      </c>
      <c r="BE2" s="4" t="s">
        <v>34</v>
      </c>
      <c r="BF2" s="3" t="s">
        <v>35</v>
      </c>
      <c r="BG2" s="3" t="s">
        <v>36</v>
      </c>
      <c r="BH2" s="3" t="s">
        <v>37</v>
      </c>
      <c r="BI2" s="5" t="s">
        <v>38</v>
      </c>
      <c r="BJ2" s="37"/>
      <c r="BK2" s="37"/>
      <c r="BL2" s="3" t="s">
        <v>24</v>
      </c>
      <c r="BM2" s="3" t="s">
        <v>25</v>
      </c>
      <c r="BN2" s="3" t="s">
        <v>26</v>
      </c>
      <c r="BO2" s="3" t="s">
        <v>27</v>
      </c>
      <c r="BP2" s="3" t="s">
        <v>28</v>
      </c>
      <c r="BQ2" s="3" t="s">
        <v>29</v>
      </c>
      <c r="BR2" s="3" t="s">
        <v>30</v>
      </c>
      <c r="BS2" s="3" t="s">
        <v>31</v>
      </c>
      <c r="BT2" s="3" t="s">
        <v>32</v>
      </c>
      <c r="BU2" s="3" t="s">
        <v>33</v>
      </c>
      <c r="BV2" s="4" t="s">
        <v>34</v>
      </c>
      <c r="BW2" s="3" t="s">
        <v>35</v>
      </c>
      <c r="BX2" s="3" t="s">
        <v>36</v>
      </c>
      <c r="BY2" s="3" t="s">
        <v>37</v>
      </c>
      <c r="BZ2" s="5" t="s">
        <v>38</v>
      </c>
      <c r="CA2" s="3" t="s">
        <v>24</v>
      </c>
      <c r="CB2" s="3" t="s">
        <v>25</v>
      </c>
      <c r="CC2" s="3" t="s">
        <v>26</v>
      </c>
      <c r="CD2" s="3" t="s">
        <v>27</v>
      </c>
      <c r="CE2" s="3" t="s">
        <v>28</v>
      </c>
      <c r="CF2" s="3" t="s">
        <v>29</v>
      </c>
      <c r="CG2" s="3" t="s">
        <v>30</v>
      </c>
      <c r="CH2" s="3" t="s">
        <v>31</v>
      </c>
      <c r="CI2" s="3" t="s">
        <v>32</v>
      </c>
      <c r="CJ2" s="3" t="s">
        <v>33</v>
      </c>
      <c r="CK2" s="4" t="s">
        <v>34</v>
      </c>
      <c r="CL2" s="3" t="s">
        <v>35</v>
      </c>
      <c r="CM2" s="3" t="s">
        <v>36</v>
      </c>
      <c r="CN2" s="3" t="s">
        <v>37</v>
      </c>
      <c r="CO2" s="5" t="s">
        <v>38</v>
      </c>
    </row>
    <row r="3" spans="1:93" x14ac:dyDescent="0.25">
      <c r="A3" s="10" t="s">
        <v>79</v>
      </c>
      <c r="B3" s="7">
        <v>1</v>
      </c>
      <c r="C3" s="6" t="s">
        <v>40</v>
      </c>
      <c r="D3" s="12">
        <v>9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2</v>
      </c>
      <c r="U3" s="12">
        <v>2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4</v>
      </c>
      <c r="AI3" s="12">
        <v>27</v>
      </c>
      <c r="AJ3" s="12">
        <v>100</v>
      </c>
      <c r="AK3" s="12">
        <v>8</v>
      </c>
      <c r="AL3" s="12">
        <v>62</v>
      </c>
      <c r="AM3" s="12">
        <v>8</v>
      </c>
      <c r="AN3" s="12">
        <v>56</v>
      </c>
      <c r="AO3" s="12">
        <v>17</v>
      </c>
      <c r="AP3" s="12">
        <v>144</v>
      </c>
      <c r="AQ3" s="12">
        <v>35</v>
      </c>
      <c r="AR3" s="12">
        <v>166</v>
      </c>
      <c r="AS3" s="12">
        <v>60</v>
      </c>
      <c r="AT3" s="12">
        <v>376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0.55000000000000004</v>
      </c>
      <c r="BK3" s="12">
        <v>5.42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</row>
    <row r="4" spans="1:93" x14ac:dyDescent="0.25">
      <c r="A4" s="6"/>
      <c r="B4" s="7">
        <v>2</v>
      </c>
      <c r="C4" s="6" t="s">
        <v>41</v>
      </c>
      <c r="D4" s="11">
        <v>8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10</v>
      </c>
      <c r="AJ4" s="12">
        <v>70</v>
      </c>
      <c r="AK4" s="12">
        <v>12</v>
      </c>
      <c r="AL4" s="12">
        <v>107</v>
      </c>
      <c r="AM4" s="12">
        <v>8</v>
      </c>
      <c r="AN4" s="12">
        <v>57</v>
      </c>
      <c r="AO4" s="12">
        <v>32</v>
      </c>
      <c r="AP4" s="12">
        <v>189</v>
      </c>
      <c r="AQ4" s="12">
        <v>22</v>
      </c>
      <c r="AR4" s="12">
        <v>174</v>
      </c>
      <c r="AS4" s="12">
        <v>62</v>
      </c>
      <c r="AT4" s="12">
        <v>420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 t="s">
        <v>80</v>
      </c>
      <c r="BK4" s="12" t="s">
        <v>81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</row>
    <row r="5" spans="1:93" x14ac:dyDescent="0.25">
      <c r="A5" s="6"/>
      <c r="B5" s="7">
        <v>3</v>
      </c>
      <c r="C5" s="6" t="s">
        <v>42</v>
      </c>
      <c r="D5" s="3">
        <v>8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  <c r="U5" s="12">
        <v>0</v>
      </c>
      <c r="V5" s="12">
        <v>1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/>
      <c r="AE5" s="12">
        <v>0</v>
      </c>
      <c r="AF5" s="12">
        <v>0</v>
      </c>
      <c r="AG5" s="12">
        <v>0</v>
      </c>
      <c r="AH5" s="12">
        <v>3</v>
      </c>
      <c r="AI5" s="12">
        <v>4</v>
      </c>
      <c r="AJ5" s="12">
        <v>80</v>
      </c>
      <c r="AK5" s="12">
        <v>5</v>
      </c>
      <c r="AL5" s="12">
        <v>34</v>
      </c>
      <c r="AM5" s="12">
        <v>11</v>
      </c>
      <c r="AN5" s="12">
        <v>58</v>
      </c>
      <c r="AO5" s="12">
        <v>6</v>
      </c>
      <c r="AP5" s="12">
        <v>101</v>
      </c>
      <c r="AQ5" s="12">
        <v>17</v>
      </c>
      <c r="AR5" s="12">
        <v>137</v>
      </c>
      <c r="AS5" s="12">
        <v>35</v>
      </c>
      <c r="AT5" s="12">
        <v>297</v>
      </c>
      <c r="AU5" s="12">
        <v>0</v>
      </c>
      <c r="AV5" s="12">
        <v>0</v>
      </c>
      <c r="AW5" s="12"/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/>
      <c r="BJ5" s="12">
        <v>0.25</v>
      </c>
      <c r="BK5" s="12">
        <v>3.4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/>
      <c r="CC5" s="12">
        <v>0</v>
      </c>
      <c r="CD5" s="12">
        <v>0</v>
      </c>
      <c r="CE5" s="12">
        <v>0</v>
      </c>
      <c r="CF5" s="12">
        <v>0</v>
      </c>
      <c r="CG5" s="12"/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4</v>
      </c>
      <c r="C6" s="6" t="s">
        <v>43</v>
      </c>
      <c r="D6" s="11">
        <v>8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17</v>
      </c>
      <c r="AJ6" s="12">
        <v>109</v>
      </c>
      <c r="AK6" s="12">
        <v>0</v>
      </c>
      <c r="AL6" s="12">
        <v>32</v>
      </c>
      <c r="AM6" s="12">
        <v>14</v>
      </c>
      <c r="AN6" s="12">
        <v>93</v>
      </c>
      <c r="AO6" s="12">
        <v>18</v>
      </c>
      <c r="AP6" s="12">
        <v>130</v>
      </c>
      <c r="AQ6" s="12">
        <v>17</v>
      </c>
      <c r="AR6" s="12">
        <v>148</v>
      </c>
      <c r="AS6" s="12">
        <v>49</v>
      </c>
      <c r="AT6" s="12">
        <v>271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0.48</v>
      </c>
      <c r="BK6" s="13">
        <v>0.31666666666666665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5</v>
      </c>
      <c r="C7" s="6" t="s">
        <v>44</v>
      </c>
      <c r="D7" s="11">
        <v>10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8</v>
      </c>
      <c r="AJ7" s="12">
        <v>73</v>
      </c>
      <c r="AK7" s="12">
        <v>14</v>
      </c>
      <c r="AL7" s="12">
        <v>120</v>
      </c>
      <c r="AM7" s="12">
        <v>5</v>
      </c>
      <c r="AN7" s="12">
        <v>77</v>
      </c>
      <c r="AO7" s="12">
        <v>13</v>
      </c>
      <c r="AP7" s="12">
        <v>168</v>
      </c>
      <c r="AQ7" s="12">
        <v>22</v>
      </c>
      <c r="AR7" s="12">
        <v>227</v>
      </c>
      <c r="AS7" s="12">
        <v>40</v>
      </c>
      <c r="AT7" s="12">
        <v>469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/>
      <c r="BH7" s="12">
        <v>0</v>
      </c>
      <c r="BI7" s="12"/>
      <c r="BJ7" s="12" t="s">
        <v>82</v>
      </c>
      <c r="BK7" s="12">
        <v>5.35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</row>
    <row r="8" spans="1:93" x14ac:dyDescent="0.25">
      <c r="A8" s="6"/>
      <c r="B8" s="7">
        <v>6</v>
      </c>
      <c r="C8" s="6" t="s">
        <v>45</v>
      </c>
      <c r="D8" s="29" t="s">
        <v>78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/>
      <c r="AJ8" s="30">
        <v>70</v>
      </c>
      <c r="AK8" s="30"/>
      <c r="AL8" s="30">
        <v>60</v>
      </c>
      <c r="AM8" s="30"/>
      <c r="AN8" s="30">
        <v>46</v>
      </c>
      <c r="AO8" s="30"/>
      <c r="AP8" s="30">
        <v>110</v>
      </c>
      <c r="AQ8" s="30"/>
      <c r="AR8" s="30">
        <v>130</v>
      </c>
      <c r="AS8" s="30"/>
      <c r="AT8" s="30">
        <v>286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1"/>
      <c r="BK8" s="30">
        <v>3.01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</row>
    <row r="9" spans="1:93" x14ac:dyDescent="0.25">
      <c r="A9" s="6"/>
      <c r="B9" s="7">
        <v>7</v>
      </c>
      <c r="C9" s="6" t="s">
        <v>46</v>
      </c>
      <c r="D9" s="11" t="s">
        <v>72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2</v>
      </c>
      <c r="U9" s="12">
        <v>0</v>
      </c>
      <c r="V9" s="12">
        <v>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1</v>
      </c>
      <c r="AD9" s="12">
        <v>0</v>
      </c>
      <c r="AE9" s="12">
        <v>0</v>
      </c>
      <c r="AF9" s="12">
        <v>0</v>
      </c>
      <c r="AG9" s="12">
        <v>0</v>
      </c>
      <c r="AH9" s="12">
        <v>4</v>
      </c>
      <c r="AI9" s="12"/>
      <c r="AJ9" s="12">
        <v>52</v>
      </c>
      <c r="AK9" s="12"/>
      <c r="AL9" s="12">
        <v>10</v>
      </c>
      <c r="AM9" s="12"/>
      <c r="AN9" s="12">
        <v>26</v>
      </c>
      <c r="AO9" s="12"/>
      <c r="AP9" s="12">
        <v>55</v>
      </c>
      <c r="AQ9" s="12"/>
      <c r="AR9" s="12">
        <v>85</v>
      </c>
      <c r="AS9" s="12"/>
      <c r="AT9" s="12">
        <v>177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/>
      <c r="BK9" s="12">
        <v>1.71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8</v>
      </c>
      <c r="C10" s="6" t="s">
        <v>47</v>
      </c>
      <c r="D10" s="11">
        <v>7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24</v>
      </c>
      <c r="AJ10" s="12">
        <v>100</v>
      </c>
      <c r="AK10" s="12">
        <v>9</v>
      </c>
      <c r="AL10" s="12">
        <v>45</v>
      </c>
      <c r="AM10" s="12">
        <v>11</v>
      </c>
      <c r="AN10" s="12">
        <v>64</v>
      </c>
      <c r="AO10" s="12">
        <v>15</v>
      </c>
      <c r="AP10" s="12">
        <v>124</v>
      </c>
      <c r="AQ10" s="12">
        <v>33</v>
      </c>
      <c r="AR10" s="12">
        <v>139</v>
      </c>
      <c r="AS10" s="12">
        <v>59</v>
      </c>
      <c r="AT10" s="12">
        <v>341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0.55000000000000004</v>
      </c>
      <c r="BK10" s="12">
        <v>4.32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5">
      <c r="A11" s="6"/>
      <c r="B11" s="7">
        <v>9</v>
      </c>
      <c r="C11" s="6" t="s">
        <v>48</v>
      </c>
      <c r="D11" s="12" t="s">
        <v>66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0</v>
      </c>
      <c r="U11" s="12">
        <v>0</v>
      </c>
      <c r="V11" s="12"/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/>
      <c r="AJ11" s="12">
        <v>76</v>
      </c>
      <c r="AK11" s="12"/>
      <c r="AL11" s="12">
        <v>6</v>
      </c>
      <c r="AM11" s="12"/>
      <c r="AN11" s="12">
        <v>45</v>
      </c>
      <c r="AO11" s="12"/>
      <c r="AP11" s="12">
        <v>51</v>
      </c>
      <c r="AQ11" s="12"/>
      <c r="AR11" s="12">
        <v>72</v>
      </c>
      <c r="AS11" s="12"/>
      <c r="AT11" s="12">
        <v>171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/>
      <c r="BK11" s="12">
        <v>1.55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/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10</v>
      </c>
      <c r="C12" s="6" t="s">
        <v>49</v>
      </c>
      <c r="D12" s="11">
        <v>3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6</v>
      </c>
      <c r="AJ12" s="12">
        <v>16</v>
      </c>
      <c r="AK12" s="12">
        <v>3</v>
      </c>
      <c r="AL12" s="12">
        <v>6</v>
      </c>
      <c r="AM12" s="12">
        <v>8</v>
      </c>
      <c r="AN12" s="12">
        <v>17</v>
      </c>
      <c r="AO12" s="12">
        <v>33</v>
      </c>
      <c r="AP12" s="12">
        <v>120</v>
      </c>
      <c r="AQ12" s="12">
        <v>9</v>
      </c>
      <c r="AR12" s="12">
        <v>24</v>
      </c>
      <c r="AS12" s="12">
        <v>50</v>
      </c>
      <c r="AT12" s="12">
        <v>130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17</v>
      </c>
      <c r="BK12" s="12" t="s">
        <v>83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/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11</v>
      </c>
      <c r="C13" s="6" t="s">
        <v>50</v>
      </c>
      <c r="D13" s="12" t="s">
        <v>56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 spans="1:93" x14ac:dyDescent="0.25">
      <c r="A14" s="6"/>
      <c r="B14" s="7"/>
      <c r="C14" s="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 t="s">
        <v>39</v>
      </c>
      <c r="D15" s="12">
        <v>7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6</v>
      </c>
      <c r="U15" s="12">
        <v>2</v>
      </c>
      <c r="V15" s="12">
        <v>2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1</v>
      </c>
      <c r="AD15" s="12">
        <v>0</v>
      </c>
      <c r="AE15" s="12">
        <v>0</v>
      </c>
      <c r="AF15" s="12">
        <v>0</v>
      </c>
      <c r="AG15" s="12">
        <v>0</v>
      </c>
      <c r="AH15" s="12">
        <v>11</v>
      </c>
      <c r="AI15" s="12">
        <v>96</v>
      </c>
      <c r="AJ15" s="12">
        <v>746</v>
      </c>
      <c r="AK15" s="12">
        <v>51</v>
      </c>
      <c r="AL15" s="12">
        <v>482</v>
      </c>
      <c r="AM15" s="12">
        <v>65</v>
      </c>
      <c r="AN15" s="12">
        <v>539</v>
      </c>
      <c r="AO15" s="12">
        <v>134</v>
      </c>
      <c r="AP15" s="12">
        <v>1192</v>
      </c>
      <c r="AQ15" s="12">
        <v>155</v>
      </c>
      <c r="AR15" s="12">
        <v>1302</v>
      </c>
      <c r="AS15" s="12">
        <v>355</v>
      </c>
      <c r="AT15" s="12">
        <v>2938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4.33</v>
      </c>
      <c r="BK15" s="12">
        <v>44.1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</row>
  </sheetData>
  <mergeCells count="23">
    <mergeCell ref="T1:AH1"/>
    <mergeCell ref="A1:A2"/>
    <mergeCell ref="B1:B2"/>
    <mergeCell ref="C1:C2"/>
    <mergeCell ref="D1:D2"/>
    <mergeCell ref="E1:S1"/>
    <mergeCell ref="AT1:AT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U1:BI1"/>
    <mergeCell ref="BJ1:BJ2"/>
    <mergeCell ref="BK1:BK2"/>
    <mergeCell ref="BL1:BZ1"/>
    <mergeCell ref="CA1:CO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6"/>
  <sheetViews>
    <sheetView topLeftCell="Y1" workbookViewId="0">
      <selection activeCell="A4" sqref="A4"/>
    </sheetView>
  </sheetViews>
  <sheetFormatPr defaultRowHeight="15" x14ac:dyDescent="0.25"/>
  <cols>
    <col min="1" max="1" width="12.85546875" customWidth="1"/>
    <col min="3" max="3" width="19.7109375" customWidth="1"/>
  </cols>
  <sheetData>
    <row r="1" spans="1:9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5">
      <c r="A2" s="38" t="s">
        <v>1</v>
      </c>
      <c r="B2" s="38" t="s">
        <v>2</v>
      </c>
      <c r="C2" s="38" t="s">
        <v>3</v>
      </c>
      <c r="D2" s="38" t="s">
        <v>4</v>
      </c>
      <c r="E2" s="37" t="s">
        <v>5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 t="s">
        <v>6</v>
      </c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 t="s">
        <v>7</v>
      </c>
      <c r="AJ2" s="37" t="s">
        <v>8</v>
      </c>
      <c r="AK2" s="37" t="s">
        <v>9</v>
      </c>
      <c r="AL2" s="37" t="s">
        <v>10</v>
      </c>
      <c r="AM2" s="38" t="s">
        <v>11</v>
      </c>
      <c r="AN2" s="38" t="s">
        <v>12</v>
      </c>
      <c r="AO2" s="37" t="s">
        <v>13</v>
      </c>
      <c r="AP2" s="37" t="s">
        <v>14</v>
      </c>
      <c r="AQ2" s="37" t="s">
        <v>15</v>
      </c>
      <c r="AR2" s="37" t="s">
        <v>16</v>
      </c>
      <c r="AS2" s="37" t="s">
        <v>17</v>
      </c>
      <c r="AT2" s="37" t="s">
        <v>18</v>
      </c>
      <c r="AU2" s="37" t="s">
        <v>19</v>
      </c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 t="s">
        <v>20</v>
      </c>
      <c r="BK2" s="37" t="s">
        <v>21</v>
      </c>
      <c r="BL2" s="37" t="s">
        <v>22</v>
      </c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 t="s">
        <v>23</v>
      </c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</row>
    <row r="3" spans="1:93" ht="24" x14ac:dyDescent="0.25">
      <c r="A3" s="39"/>
      <c r="B3" s="39"/>
      <c r="C3" s="39"/>
      <c r="D3" s="39"/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4" t="s">
        <v>34</v>
      </c>
      <c r="P3" s="3" t="s">
        <v>35</v>
      </c>
      <c r="Q3" s="3" t="s">
        <v>36</v>
      </c>
      <c r="R3" s="3" t="s">
        <v>37</v>
      </c>
      <c r="S3" s="5" t="s">
        <v>38</v>
      </c>
      <c r="T3" s="3" t="s">
        <v>24</v>
      </c>
      <c r="U3" s="3" t="s">
        <v>25</v>
      </c>
      <c r="V3" s="3" t="s">
        <v>26</v>
      </c>
      <c r="W3" s="3" t="s">
        <v>27</v>
      </c>
      <c r="X3" s="3" t="s">
        <v>28</v>
      </c>
      <c r="Y3" s="3" t="s">
        <v>29</v>
      </c>
      <c r="Z3" s="3" t="s">
        <v>30</v>
      </c>
      <c r="AA3" s="3" t="s">
        <v>31</v>
      </c>
      <c r="AB3" s="3" t="s">
        <v>32</v>
      </c>
      <c r="AC3" s="3" t="s">
        <v>33</v>
      </c>
      <c r="AD3" s="4" t="s">
        <v>34</v>
      </c>
      <c r="AE3" s="3" t="s">
        <v>35</v>
      </c>
      <c r="AF3" s="3" t="s">
        <v>36</v>
      </c>
      <c r="AG3" s="3" t="s">
        <v>37</v>
      </c>
      <c r="AH3" s="5" t="s">
        <v>38</v>
      </c>
      <c r="AI3" s="37"/>
      <c r="AJ3" s="37"/>
      <c r="AK3" s="37"/>
      <c r="AL3" s="37"/>
      <c r="AM3" s="39"/>
      <c r="AN3" s="39"/>
      <c r="AO3" s="37"/>
      <c r="AP3" s="37"/>
      <c r="AQ3" s="37"/>
      <c r="AR3" s="37"/>
      <c r="AS3" s="37"/>
      <c r="AT3" s="37"/>
      <c r="AU3" s="3" t="s">
        <v>24</v>
      </c>
      <c r="AV3" s="3" t="s">
        <v>25</v>
      </c>
      <c r="AW3" s="3" t="s">
        <v>26</v>
      </c>
      <c r="AX3" s="3" t="s">
        <v>27</v>
      </c>
      <c r="AY3" s="3" t="s">
        <v>28</v>
      </c>
      <c r="AZ3" s="3" t="s">
        <v>29</v>
      </c>
      <c r="BA3" s="3" t="s">
        <v>30</v>
      </c>
      <c r="BB3" s="3" t="s">
        <v>31</v>
      </c>
      <c r="BC3" s="3" t="s">
        <v>32</v>
      </c>
      <c r="BD3" s="3" t="s">
        <v>33</v>
      </c>
      <c r="BE3" s="4" t="s">
        <v>34</v>
      </c>
      <c r="BF3" s="3" t="s">
        <v>35</v>
      </c>
      <c r="BG3" s="3" t="s">
        <v>36</v>
      </c>
      <c r="BH3" s="3" t="s">
        <v>37</v>
      </c>
      <c r="BI3" s="5" t="s">
        <v>38</v>
      </c>
      <c r="BJ3" s="37"/>
      <c r="BK3" s="37"/>
      <c r="BL3" s="3" t="s">
        <v>24</v>
      </c>
      <c r="BM3" s="3" t="s">
        <v>25</v>
      </c>
      <c r="BN3" s="3" t="s">
        <v>26</v>
      </c>
      <c r="BO3" s="3" t="s">
        <v>27</v>
      </c>
      <c r="BP3" s="3" t="s">
        <v>28</v>
      </c>
      <c r="BQ3" s="3" t="s">
        <v>29</v>
      </c>
      <c r="BR3" s="3" t="s">
        <v>30</v>
      </c>
      <c r="BS3" s="3" t="s">
        <v>31</v>
      </c>
      <c r="BT3" s="3" t="s">
        <v>32</v>
      </c>
      <c r="BU3" s="3" t="s">
        <v>33</v>
      </c>
      <c r="BV3" s="4" t="s">
        <v>34</v>
      </c>
      <c r="BW3" s="3" t="s">
        <v>35</v>
      </c>
      <c r="BX3" s="3" t="s">
        <v>36</v>
      </c>
      <c r="BY3" s="3" t="s">
        <v>37</v>
      </c>
      <c r="BZ3" s="5" t="s">
        <v>38</v>
      </c>
      <c r="CA3" s="3" t="s">
        <v>24</v>
      </c>
      <c r="CB3" s="3" t="s">
        <v>25</v>
      </c>
      <c r="CC3" s="3" t="s">
        <v>26</v>
      </c>
      <c r="CD3" s="3" t="s">
        <v>27</v>
      </c>
      <c r="CE3" s="3" t="s">
        <v>28</v>
      </c>
      <c r="CF3" s="3" t="s">
        <v>29</v>
      </c>
      <c r="CG3" s="3" t="s">
        <v>30</v>
      </c>
      <c r="CH3" s="3" t="s">
        <v>31</v>
      </c>
      <c r="CI3" s="3" t="s">
        <v>32</v>
      </c>
      <c r="CJ3" s="3" t="s">
        <v>33</v>
      </c>
      <c r="CK3" s="4" t="s">
        <v>34</v>
      </c>
      <c r="CL3" s="3" t="s">
        <v>35</v>
      </c>
      <c r="CM3" s="3" t="s">
        <v>36</v>
      </c>
      <c r="CN3" s="3" t="s">
        <v>37</v>
      </c>
      <c r="CO3" s="5" t="s">
        <v>38</v>
      </c>
    </row>
    <row r="4" spans="1:93" x14ac:dyDescent="0.25">
      <c r="A4" s="10">
        <v>44540</v>
      </c>
      <c r="B4" s="7">
        <v>1</v>
      </c>
      <c r="C4" s="6" t="s">
        <v>40</v>
      </c>
      <c r="D4" s="12">
        <v>8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2</v>
      </c>
      <c r="U4" s="12">
        <v>2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4</v>
      </c>
      <c r="AI4" s="12">
        <v>12</v>
      </c>
      <c r="AJ4" s="12">
        <v>73</v>
      </c>
      <c r="AK4" s="12">
        <v>11</v>
      </c>
      <c r="AL4" s="12">
        <v>54</v>
      </c>
      <c r="AM4" s="12">
        <v>6</v>
      </c>
      <c r="AN4" s="12">
        <v>48</v>
      </c>
      <c r="AO4" s="12">
        <v>20</v>
      </c>
      <c r="AP4" s="12">
        <v>127</v>
      </c>
      <c r="AQ4" s="12">
        <v>23</v>
      </c>
      <c r="AR4" s="12">
        <v>131</v>
      </c>
      <c r="AS4" s="12">
        <v>59</v>
      </c>
      <c r="AT4" s="12">
        <v>316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0.51</v>
      </c>
      <c r="BK4" s="12">
        <v>4.47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</row>
    <row r="5" spans="1:93" x14ac:dyDescent="0.25">
      <c r="A5" s="6"/>
      <c r="B5" s="7">
        <v>2</v>
      </c>
      <c r="C5" s="6" t="s">
        <v>41</v>
      </c>
      <c r="D5" s="11">
        <v>7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5</v>
      </c>
      <c r="AJ5" s="12">
        <v>60</v>
      </c>
      <c r="AK5" s="12">
        <v>13</v>
      </c>
      <c r="AL5" s="12">
        <v>95</v>
      </c>
      <c r="AM5" s="12">
        <v>4</v>
      </c>
      <c r="AN5" s="12">
        <v>49</v>
      </c>
      <c r="AO5" s="12">
        <v>21</v>
      </c>
      <c r="AP5" s="12">
        <v>157</v>
      </c>
      <c r="AQ5" s="12">
        <v>15</v>
      </c>
      <c r="AR5" s="12">
        <v>152</v>
      </c>
      <c r="AS5" s="12">
        <v>40</v>
      </c>
      <c r="AT5" s="12">
        <v>358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 t="s">
        <v>74</v>
      </c>
      <c r="BK5" s="12" t="s">
        <v>75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3</v>
      </c>
      <c r="C6" s="6" t="s">
        <v>42</v>
      </c>
      <c r="D6" s="3">
        <v>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/>
      <c r="P6" s="12">
        <v>0</v>
      </c>
      <c r="Q6" s="12">
        <v>0</v>
      </c>
      <c r="R6" s="12">
        <v>0</v>
      </c>
      <c r="S6" s="12">
        <v>0</v>
      </c>
      <c r="T6" s="12">
        <v>2</v>
      </c>
      <c r="U6" s="12">
        <v>0</v>
      </c>
      <c r="V6" s="12">
        <v>1</v>
      </c>
      <c r="W6" s="12"/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3</v>
      </c>
      <c r="AI6" s="12">
        <v>5</v>
      </c>
      <c r="AJ6" s="12">
        <v>76</v>
      </c>
      <c r="AK6" s="12">
        <v>6</v>
      </c>
      <c r="AL6" s="12">
        <v>29</v>
      </c>
      <c r="AM6" s="12">
        <v>5</v>
      </c>
      <c r="AN6" s="12">
        <v>47</v>
      </c>
      <c r="AO6" s="12">
        <v>10</v>
      </c>
      <c r="AP6" s="12">
        <v>95</v>
      </c>
      <c r="AQ6" s="12">
        <v>15</v>
      </c>
      <c r="AR6" s="12">
        <v>120</v>
      </c>
      <c r="AS6" s="12">
        <v>30</v>
      </c>
      <c r="AT6" s="12">
        <v>262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/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0.27</v>
      </c>
      <c r="BK6" s="12">
        <v>3.15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/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/>
      <c r="CJ6" s="12">
        <v>0</v>
      </c>
      <c r="CK6" s="12">
        <v>0</v>
      </c>
      <c r="CL6" s="12"/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4</v>
      </c>
      <c r="C7" s="6" t="s">
        <v>43</v>
      </c>
      <c r="D7" s="11">
        <v>7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15</v>
      </c>
      <c r="AJ7" s="12">
        <v>92</v>
      </c>
      <c r="AK7" s="12">
        <v>4</v>
      </c>
      <c r="AL7" s="12">
        <v>32</v>
      </c>
      <c r="AM7" s="12">
        <v>11</v>
      </c>
      <c r="AN7" s="12">
        <v>79</v>
      </c>
      <c r="AO7" s="12">
        <v>14</v>
      </c>
      <c r="AP7" s="12">
        <v>112</v>
      </c>
      <c r="AQ7" s="12">
        <v>19</v>
      </c>
      <c r="AR7" s="12">
        <v>131</v>
      </c>
      <c r="AS7" s="12">
        <v>44</v>
      </c>
      <c r="AT7" s="12">
        <v>222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0.45</v>
      </c>
      <c r="BK7" s="13">
        <v>0.26250000000000001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</row>
    <row r="8" spans="1:93" x14ac:dyDescent="0.25">
      <c r="A8" s="6"/>
      <c r="B8" s="7">
        <v>5</v>
      </c>
      <c r="C8" s="6" t="s">
        <v>44</v>
      </c>
      <c r="D8" s="11">
        <v>9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11</v>
      </c>
      <c r="AJ8" s="12">
        <v>70</v>
      </c>
      <c r="AK8" s="12">
        <v>6</v>
      </c>
      <c r="AL8" s="12">
        <v>106</v>
      </c>
      <c r="AM8" s="12">
        <v>6</v>
      </c>
      <c r="AN8" s="12">
        <v>72</v>
      </c>
      <c r="AO8" s="12">
        <v>17</v>
      </c>
      <c r="AP8" s="12">
        <v>155</v>
      </c>
      <c r="AQ8" s="12">
        <v>17</v>
      </c>
      <c r="AR8" s="12">
        <v>205</v>
      </c>
      <c r="AS8" s="12">
        <v>40</v>
      </c>
      <c r="AT8" s="12">
        <v>429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 t="s">
        <v>76</v>
      </c>
      <c r="BK8" s="12">
        <v>5.7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/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/>
      <c r="CO8" s="12">
        <v>0</v>
      </c>
    </row>
    <row r="9" spans="1:93" x14ac:dyDescent="0.25">
      <c r="A9" s="6"/>
      <c r="B9" s="7">
        <v>6</v>
      </c>
      <c r="C9" s="6" t="s">
        <v>45</v>
      </c>
      <c r="D9" s="29" t="s">
        <v>78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/>
      <c r="AJ9" s="30">
        <v>70</v>
      </c>
      <c r="AK9" s="30"/>
      <c r="AL9" s="30">
        <v>60</v>
      </c>
      <c r="AM9" s="30"/>
      <c r="AN9" s="30">
        <v>46</v>
      </c>
      <c r="AO9" s="30"/>
      <c r="AP9" s="30">
        <v>110</v>
      </c>
      <c r="AQ9" s="30"/>
      <c r="AR9" s="30">
        <v>130</v>
      </c>
      <c r="AS9" s="30"/>
      <c r="AT9" s="30">
        <v>286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1"/>
      <c r="BK9" s="30">
        <v>3.01</v>
      </c>
      <c r="BL9" s="30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</v>
      </c>
      <c r="BU9" s="30">
        <v>0</v>
      </c>
      <c r="BV9" s="30">
        <v>0</v>
      </c>
      <c r="BW9" s="30">
        <v>0</v>
      </c>
      <c r="BX9" s="30">
        <v>0</v>
      </c>
      <c r="BY9" s="30">
        <v>0</v>
      </c>
      <c r="BZ9" s="30">
        <v>0</v>
      </c>
      <c r="CA9" s="30">
        <v>0</v>
      </c>
      <c r="CB9" s="30">
        <v>0</v>
      </c>
      <c r="CC9" s="30">
        <v>0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</row>
    <row r="10" spans="1:93" x14ac:dyDescent="0.25">
      <c r="A10" s="6"/>
      <c r="B10" s="7">
        <v>7</v>
      </c>
      <c r="C10" s="6" t="s">
        <v>46</v>
      </c>
      <c r="D10" s="11" t="s">
        <v>72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>
        <v>2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1</v>
      </c>
      <c r="AD10" s="12">
        <v>0</v>
      </c>
      <c r="AE10" s="12">
        <v>0</v>
      </c>
      <c r="AF10" s="12">
        <v>0</v>
      </c>
      <c r="AG10" s="12">
        <v>0</v>
      </c>
      <c r="AH10" s="12">
        <v>4</v>
      </c>
      <c r="AI10" s="12"/>
      <c r="AJ10" s="12">
        <v>52</v>
      </c>
      <c r="AK10" s="12"/>
      <c r="AL10" s="12">
        <v>10</v>
      </c>
      <c r="AM10" s="12"/>
      <c r="AN10" s="12">
        <v>26</v>
      </c>
      <c r="AO10" s="12"/>
      <c r="AP10" s="12">
        <v>55</v>
      </c>
      <c r="AQ10" s="12"/>
      <c r="AR10" s="12">
        <v>85</v>
      </c>
      <c r="AS10" s="12"/>
      <c r="AT10" s="12">
        <v>177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/>
      <c r="BK10" s="12">
        <v>1.71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5">
      <c r="A11" s="6"/>
      <c r="B11" s="7">
        <v>8</v>
      </c>
      <c r="C11" s="6" t="s">
        <v>47</v>
      </c>
      <c r="D11" s="11">
        <v>6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18</v>
      </c>
      <c r="AJ11" s="12">
        <v>76</v>
      </c>
      <c r="AK11" s="12">
        <v>5</v>
      </c>
      <c r="AL11" s="12">
        <v>36</v>
      </c>
      <c r="AM11" s="12">
        <v>13</v>
      </c>
      <c r="AN11" s="12">
        <v>53</v>
      </c>
      <c r="AO11" s="12">
        <v>24</v>
      </c>
      <c r="AP11" s="12">
        <v>109</v>
      </c>
      <c r="AQ11" s="12">
        <v>23</v>
      </c>
      <c r="AR11" s="12">
        <v>106</v>
      </c>
      <c r="AS11" s="12">
        <v>60</v>
      </c>
      <c r="AT11" s="12">
        <v>282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0.45</v>
      </c>
      <c r="BK11" s="12">
        <v>3.37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9</v>
      </c>
      <c r="C12" s="6" t="s">
        <v>48</v>
      </c>
      <c r="D12" s="12" t="s">
        <v>66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>
        <v>0</v>
      </c>
      <c r="U12" s="12">
        <v>0</v>
      </c>
      <c r="V12" s="12"/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/>
      <c r="AJ12" s="12">
        <v>76</v>
      </c>
      <c r="AK12" s="12"/>
      <c r="AL12" s="12">
        <v>6</v>
      </c>
      <c r="AM12" s="12"/>
      <c r="AN12" s="12">
        <v>45</v>
      </c>
      <c r="AO12" s="12"/>
      <c r="AP12" s="12">
        <v>51</v>
      </c>
      <c r="AQ12" s="12"/>
      <c r="AR12" s="12">
        <v>72</v>
      </c>
      <c r="AS12" s="12"/>
      <c r="AT12" s="12">
        <v>171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/>
      <c r="BK12" s="12">
        <v>1.55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/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10</v>
      </c>
      <c r="C13" s="6" t="s">
        <v>49</v>
      </c>
      <c r="D13" s="11">
        <v>2</v>
      </c>
      <c r="E13" s="12">
        <v>0</v>
      </c>
      <c r="F13" s="12">
        <v>0</v>
      </c>
      <c r="G13" s="12"/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6</v>
      </c>
      <c r="AJ13" s="12">
        <v>10</v>
      </c>
      <c r="AK13" s="12">
        <v>3</v>
      </c>
      <c r="AL13" s="12">
        <v>4</v>
      </c>
      <c r="AM13" s="12">
        <v>8</v>
      </c>
      <c r="AN13" s="12">
        <v>9</v>
      </c>
      <c r="AO13" s="12">
        <v>33</v>
      </c>
      <c r="AP13" s="12">
        <v>87</v>
      </c>
      <c r="AQ13" s="12">
        <v>9</v>
      </c>
      <c r="AR13" s="12">
        <v>15</v>
      </c>
      <c r="AS13" s="12">
        <v>50</v>
      </c>
      <c r="AT13" s="12">
        <v>80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14</v>
      </c>
      <c r="BK13" s="12" t="s">
        <v>77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</row>
    <row r="14" spans="1:93" x14ac:dyDescent="0.25">
      <c r="A14" s="6"/>
      <c r="B14" s="7">
        <v>11</v>
      </c>
      <c r="C14" s="6" t="s">
        <v>50</v>
      </c>
      <c r="D14" s="12" t="s">
        <v>56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</row>
    <row r="16" spans="1:93" x14ac:dyDescent="0.25">
      <c r="A16" s="6"/>
      <c r="B16" s="7"/>
      <c r="C16" s="6" t="s">
        <v>39</v>
      </c>
      <c r="D16" s="12">
        <v>7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6</v>
      </c>
      <c r="U16" s="12">
        <v>2</v>
      </c>
      <c r="V16" s="12">
        <v>2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11</v>
      </c>
      <c r="AI16" s="12">
        <v>72</v>
      </c>
      <c r="AJ16" s="12">
        <v>655</v>
      </c>
      <c r="AK16" s="12">
        <v>48</v>
      </c>
      <c r="AL16" s="12">
        <v>432</v>
      </c>
      <c r="AM16" s="12">
        <v>53</v>
      </c>
      <c r="AN16" s="12">
        <v>474</v>
      </c>
      <c r="AO16" s="12">
        <v>139</v>
      </c>
      <c r="AP16" s="12">
        <v>1058</v>
      </c>
      <c r="AQ16" s="12">
        <v>121</v>
      </c>
      <c r="AR16" s="12">
        <v>1147</v>
      </c>
      <c r="AS16" s="12">
        <v>323</v>
      </c>
      <c r="AT16" s="12">
        <v>2583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4.3</v>
      </c>
      <c r="BK16" s="12">
        <v>39.369999999999997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</row>
  </sheetData>
  <mergeCells count="23">
    <mergeCell ref="AU2:BI2"/>
    <mergeCell ref="BJ2:BJ3"/>
    <mergeCell ref="BK2:BK3"/>
    <mergeCell ref="BL2:BZ2"/>
    <mergeCell ref="CA2:CO2"/>
    <mergeCell ref="AT2:AT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T2:AH2"/>
    <mergeCell ref="A2:A3"/>
    <mergeCell ref="B2:B3"/>
    <mergeCell ref="C2:C3"/>
    <mergeCell ref="D2:D3"/>
    <mergeCell ref="E2:S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6"/>
  <sheetViews>
    <sheetView workbookViewId="0">
      <selection activeCell="D9" sqref="D9:CO9"/>
    </sheetView>
  </sheetViews>
  <sheetFormatPr defaultRowHeight="15" x14ac:dyDescent="0.25"/>
  <cols>
    <col min="1" max="1" width="12.140625" customWidth="1"/>
    <col min="3" max="3" width="19.5703125" customWidth="1"/>
  </cols>
  <sheetData>
    <row r="1" spans="1:9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5">
      <c r="A2" s="38" t="s">
        <v>1</v>
      </c>
      <c r="B2" s="38" t="s">
        <v>2</v>
      </c>
      <c r="C2" s="38" t="s">
        <v>3</v>
      </c>
      <c r="D2" s="38" t="s">
        <v>4</v>
      </c>
      <c r="E2" s="37" t="s">
        <v>5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 t="s">
        <v>6</v>
      </c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 t="s">
        <v>7</v>
      </c>
      <c r="AJ2" s="37" t="s">
        <v>8</v>
      </c>
      <c r="AK2" s="37" t="s">
        <v>9</v>
      </c>
      <c r="AL2" s="37" t="s">
        <v>10</v>
      </c>
      <c r="AM2" s="38" t="s">
        <v>11</v>
      </c>
      <c r="AN2" s="38" t="s">
        <v>12</v>
      </c>
      <c r="AO2" s="37" t="s">
        <v>13</v>
      </c>
      <c r="AP2" s="37" t="s">
        <v>14</v>
      </c>
      <c r="AQ2" s="37" t="s">
        <v>15</v>
      </c>
      <c r="AR2" s="37" t="s">
        <v>16</v>
      </c>
      <c r="AS2" s="37" t="s">
        <v>17</v>
      </c>
      <c r="AT2" s="37" t="s">
        <v>18</v>
      </c>
      <c r="AU2" s="37" t="s">
        <v>19</v>
      </c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 t="s">
        <v>20</v>
      </c>
      <c r="BK2" s="37" t="s">
        <v>21</v>
      </c>
      <c r="BL2" s="37" t="s">
        <v>22</v>
      </c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 t="s">
        <v>23</v>
      </c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</row>
    <row r="3" spans="1:93" ht="24" x14ac:dyDescent="0.25">
      <c r="A3" s="39"/>
      <c r="B3" s="39"/>
      <c r="C3" s="39"/>
      <c r="D3" s="39"/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4" t="s">
        <v>34</v>
      </c>
      <c r="P3" s="3" t="s">
        <v>35</v>
      </c>
      <c r="Q3" s="3" t="s">
        <v>36</v>
      </c>
      <c r="R3" s="3" t="s">
        <v>37</v>
      </c>
      <c r="S3" s="5" t="s">
        <v>38</v>
      </c>
      <c r="T3" s="3" t="s">
        <v>24</v>
      </c>
      <c r="U3" s="3" t="s">
        <v>25</v>
      </c>
      <c r="V3" s="3" t="s">
        <v>26</v>
      </c>
      <c r="W3" s="3" t="s">
        <v>27</v>
      </c>
      <c r="X3" s="3" t="s">
        <v>28</v>
      </c>
      <c r="Y3" s="3" t="s">
        <v>29</v>
      </c>
      <c r="Z3" s="3" t="s">
        <v>30</v>
      </c>
      <c r="AA3" s="3" t="s">
        <v>31</v>
      </c>
      <c r="AB3" s="3" t="s">
        <v>32</v>
      </c>
      <c r="AC3" s="3" t="s">
        <v>33</v>
      </c>
      <c r="AD3" s="4" t="s">
        <v>34</v>
      </c>
      <c r="AE3" s="3" t="s">
        <v>35</v>
      </c>
      <c r="AF3" s="3" t="s">
        <v>36</v>
      </c>
      <c r="AG3" s="3" t="s">
        <v>37</v>
      </c>
      <c r="AH3" s="5" t="s">
        <v>38</v>
      </c>
      <c r="AI3" s="37"/>
      <c r="AJ3" s="37"/>
      <c r="AK3" s="37"/>
      <c r="AL3" s="37"/>
      <c r="AM3" s="39"/>
      <c r="AN3" s="39"/>
      <c r="AO3" s="37"/>
      <c r="AP3" s="37"/>
      <c r="AQ3" s="37"/>
      <c r="AR3" s="37"/>
      <c r="AS3" s="37"/>
      <c r="AT3" s="37"/>
      <c r="AU3" s="3" t="s">
        <v>24</v>
      </c>
      <c r="AV3" s="3" t="s">
        <v>25</v>
      </c>
      <c r="AW3" s="3" t="s">
        <v>26</v>
      </c>
      <c r="AX3" s="3" t="s">
        <v>27</v>
      </c>
      <c r="AY3" s="3" t="s">
        <v>28</v>
      </c>
      <c r="AZ3" s="3" t="s">
        <v>29</v>
      </c>
      <c r="BA3" s="3" t="s">
        <v>30</v>
      </c>
      <c r="BB3" s="3" t="s">
        <v>31</v>
      </c>
      <c r="BC3" s="3" t="s">
        <v>32</v>
      </c>
      <c r="BD3" s="3" t="s">
        <v>33</v>
      </c>
      <c r="BE3" s="4" t="s">
        <v>34</v>
      </c>
      <c r="BF3" s="3" t="s">
        <v>35</v>
      </c>
      <c r="BG3" s="3" t="s">
        <v>36</v>
      </c>
      <c r="BH3" s="3" t="s">
        <v>37</v>
      </c>
      <c r="BI3" s="5" t="s">
        <v>38</v>
      </c>
      <c r="BJ3" s="37"/>
      <c r="BK3" s="37"/>
      <c r="BL3" s="3" t="s">
        <v>24</v>
      </c>
      <c r="BM3" s="3" t="s">
        <v>25</v>
      </c>
      <c r="BN3" s="3" t="s">
        <v>26</v>
      </c>
      <c r="BO3" s="3" t="s">
        <v>27</v>
      </c>
      <c r="BP3" s="3" t="s">
        <v>28</v>
      </c>
      <c r="BQ3" s="3" t="s">
        <v>29</v>
      </c>
      <c r="BR3" s="3" t="s">
        <v>30</v>
      </c>
      <c r="BS3" s="3" t="s">
        <v>31</v>
      </c>
      <c r="BT3" s="3" t="s">
        <v>32</v>
      </c>
      <c r="BU3" s="3" t="s">
        <v>33</v>
      </c>
      <c r="BV3" s="4" t="s">
        <v>34</v>
      </c>
      <c r="BW3" s="3" t="s">
        <v>35</v>
      </c>
      <c r="BX3" s="3" t="s">
        <v>36</v>
      </c>
      <c r="BY3" s="3" t="s">
        <v>37</v>
      </c>
      <c r="BZ3" s="5" t="s">
        <v>38</v>
      </c>
      <c r="CA3" s="3" t="s">
        <v>24</v>
      </c>
      <c r="CB3" s="3" t="s">
        <v>25</v>
      </c>
      <c r="CC3" s="3" t="s">
        <v>26</v>
      </c>
      <c r="CD3" s="3" t="s">
        <v>27</v>
      </c>
      <c r="CE3" s="3" t="s">
        <v>28</v>
      </c>
      <c r="CF3" s="3" t="s">
        <v>29</v>
      </c>
      <c r="CG3" s="3" t="s">
        <v>30</v>
      </c>
      <c r="CH3" s="3" t="s">
        <v>31</v>
      </c>
      <c r="CI3" s="3" t="s">
        <v>32</v>
      </c>
      <c r="CJ3" s="3" t="s">
        <v>33</v>
      </c>
      <c r="CK3" s="4" t="s">
        <v>34</v>
      </c>
      <c r="CL3" s="3" t="s">
        <v>35</v>
      </c>
      <c r="CM3" s="3" t="s">
        <v>36</v>
      </c>
      <c r="CN3" s="3" t="s">
        <v>37</v>
      </c>
      <c r="CO3" s="5" t="s">
        <v>38</v>
      </c>
    </row>
    <row r="4" spans="1:93" x14ac:dyDescent="0.25">
      <c r="A4" s="10">
        <v>44510</v>
      </c>
      <c r="B4" s="7">
        <v>1</v>
      </c>
      <c r="C4" s="6" t="s">
        <v>40</v>
      </c>
      <c r="D4" s="12">
        <v>7</v>
      </c>
      <c r="E4" s="12">
        <v>0</v>
      </c>
      <c r="F4" s="12">
        <v>1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/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1</v>
      </c>
      <c r="T4" s="12">
        <v>2</v>
      </c>
      <c r="U4" s="12">
        <v>2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4</v>
      </c>
      <c r="AI4" s="12">
        <v>10</v>
      </c>
      <c r="AJ4" s="12">
        <v>61</v>
      </c>
      <c r="AK4" s="12">
        <v>8</v>
      </c>
      <c r="AL4" s="12">
        <v>43</v>
      </c>
      <c r="AM4" s="12">
        <v>7</v>
      </c>
      <c r="AN4" s="12">
        <v>42</v>
      </c>
      <c r="AO4" s="12">
        <v>14</v>
      </c>
      <c r="AP4" s="12">
        <v>107</v>
      </c>
      <c r="AQ4" s="12">
        <v>19</v>
      </c>
      <c r="AR4" s="12">
        <v>108</v>
      </c>
      <c r="AS4" s="12">
        <v>40</v>
      </c>
      <c r="AT4" s="12">
        <v>257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0.35</v>
      </c>
      <c r="BK4" s="12">
        <v>3.56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</row>
    <row r="5" spans="1:93" x14ac:dyDescent="0.25">
      <c r="A5" s="6"/>
      <c r="B5" s="7">
        <v>2</v>
      </c>
      <c r="C5" s="6" t="s">
        <v>41</v>
      </c>
      <c r="D5" s="11" t="s">
        <v>71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/>
      <c r="AJ5" s="12">
        <v>55</v>
      </c>
      <c r="AK5" s="12"/>
      <c r="AL5" s="12">
        <v>82</v>
      </c>
      <c r="AM5" s="12"/>
      <c r="AN5" s="12">
        <v>45</v>
      </c>
      <c r="AO5" s="12"/>
      <c r="AP5" s="12">
        <v>136</v>
      </c>
      <c r="AQ5" s="12"/>
      <c r="AR5" s="12">
        <v>137</v>
      </c>
      <c r="AS5" s="12"/>
      <c r="AT5" s="12">
        <v>318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/>
      <c r="BK5" s="12" t="s">
        <v>68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3</v>
      </c>
      <c r="C6" s="6" t="s">
        <v>42</v>
      </c>
      <c r="D6" s="3">
        <v>6</v>
      </c>
      <c r="E6" s="12">
        <v>0</v>
      </c>
      <c r="F6" s="12">
        <v>0</v>
      </c>
      <c r="G6" s="12">
        <v>0</v>
      </c>
      <c r="H6" s="12">
        <v>0</v>
      </c>
      <c r="I6" s="12"/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</v>
      </c>
      <c r="U6" s="12">
        <v>0</v>
      </c>
      <c r="V6" s="12">
        <v>1</v>
      </c>
      <c r="W6" s="12">
        <v>0</v>
      </c>
      <c r="X6" s="12"/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3</v>
      </c>
      <c r="AI6" s="12">
        <v>14</v>
      </c>
      <c r="AJ6" s="12">
        <v>71</v>
      </c>
      <c r="AK6" s="12">
        <v>2</v>
      </c>
      <c r="AL6" s="12">
        <v>23</v>
      </c>
      <c r="AM6" s="12">
        <v>6</v>
      </c>
      <c r="AN6" s="12">
        <v>42</v>
      </c>
      <c r="AO6" s="12">
        <v>10</v>
      </c>
      <c r="AP6" s="12">
        <v>85</v>
      </c>
      <c r="AQ6" s="12">
        <v>16</v>
      </c>
      <c r="AR6" s="12">
        <v>105</v>
      </c>
      <c r="AS6" s="12">
        <v>32</v>
      </c>
      <c r="AT6" s="12">
        <v>232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0.2</v>
      </c>
      <c r="BK6" s="12">
        <v>2.58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/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/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4</v>
      </c>
      <c r="C7" s="6" t="s">
        <v>43</v>
      </c>
      <c r="D7" s="11">
        <v>6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24</v>
      </c>
      <c r="AJ7" s="12">
        <v>77</v>
      </c>
      <c r="AK7" s="12">
        <v>1</v>
      </c>
      <c r="AL7" s="12">
        <v>28</v>
      </c>
      <c r="AM7" s="12">
        <v>7</v>
      </c>
      <c r="AN7" s="12">
        <v>68</v>
      </c>
      <c r="AO7" s="12">
        <v>15</v>
      </c>
      <c r="AP7" s="12">
        <v>98</v>
      </c>
      <c r="AQ7" s="12">
        <v>25</v>
      </c>
      <c r="AR7" s="12">
        <v>112</v>
      </c>
      <c r="AS7" s="12">
        <v>47</v>
      </c>
      <c r="AT7" s="12">
        <v>278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0.47</v>
      </c>
      <c r="BK7" s="13">
        <v>0.23124999999999998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</row>
    <row r="8" spans="1:93" x14ac:dyDescent="0.25">
      <c r="A8" s="6"/>
      <c r="B8" s="7">
        <v>5</v>
      </c>
      <c r="C8" s="6" t="s">
        <v>44</v>
      </c>
      <c r="D8" s="11">
        <v>8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7</v>
      </c>
      <c r="AJ8" s="12">
        <v>59</v>
      </c>
      <c r="AK8" s="12">
        <v>12</v>
      </c>
      <c r="AL8" s="12">
        <v>105</v>
      </c>
      <c r="AM8" s="12">
        <v>4</v>
      </c>
      <c r="AN8" s="12">
        <v>66</v>
      </c>
      <c r="AO8" s="12">
        <v>18</v>
      </c>
      <c r="AP8" s="12">
        <v>138</v>
      </c>
      <c r="AQ8" s="12">
        <v>21</v>
      </c>
      <c r="AR8" s="12">
        <v>188</v>
      </c>
      <c r="AS8" s="12">
        <v>41</v>
      </c>
      <c r="AT8" s="12">
        <v>389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 t="s">
        <v>73</v>
      </c>
      <c r="BK8" s="12">
        <v>4.55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</row>
    <row r="9" spans="1:93" x14ac:dyDescent="0.25">
      <c r="A9" s="6"/>
      <c r="B9" s="7">
        <v>6</v>
      </c>
      <c r="C9" s="6" t="s">
        <v>45</v>
      </c>
      <c r="D9" s="29">
        <v>7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6</v>
      </c>
      <c r="AJ9" s="30">
        <v>70</v>
      </c>
      <c r="AK9" s="30">
        <v>11</v>
      </c>
      <c r="AL9" s="30">
        <v>60</v>
      </c>
      <c r="AM9" s="30">
        <v>7</v>
      </c>
      <c r="AN9" s="30">
        <v>46</v>
      </c>
      <c r="AO9" s="30">
        <v>25</v>
      </c>
      <c r="AP9" s="30">
        <v>110</v>
      </c>
      <c r="AQ9" s="30">
        <v>17</v>
      </c>
      <c r="AR9" s="30">
        <v>130</v>
      </c>
      <c r="AS9" s="30">
        <v>49</v>
      </c>
      <c r="AT9" s="30">
        <v>286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1">
        <v>1.6666666666666666E-2</v>
      </c>
      <c r="BK9" s="30">
        <v>3.01</v>
      </c>
      <c r="BL9" s="30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</v>
      </c>
      <c r="BU9" s="30">
        <v>0</v>
      </c>
      <c r="BV9" s="30">
        <v>0</v>
      </c>
      <c r="BW9" s="30">
        <v>0</v>
      </c>
      <c r="BX9" s="30">
        <v>0</v>
      </c>
      <c r="BY9" s="30">
        <v>0</v>
      </c>
      <c r="BZ9" s="30">
        <v>0</v>
      </c>
      <c r="CA9" s="30">
        <v>0</v>
      </c>
      <c r="CB9" s="30">
        <v>0</v>
      </c>
      <c r="CC9" s="30">
        <v>0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</row>
    <row r="10" spans="1:93" x14ac:dyDescent="0.25">
      <c r="A10" s="6"/>
      <c r="B10" s="7">
        <v>7</v>
      </c>
      <c r="C10" s="6" t="s">
        <v>46</v>
      </c>
      <c r="D10" s="11" t="s">
        <v>72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>
        <v>2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1</v>
      </c>
      <c r="AD10" s="12">
        <v>0</v>
      </c>
      <c r="AE10" s="12">
        <v>0</v>
      </c>
      <c r="AF10" s="12">
        <v>0</v>
      </c>
      <c r="AG10" s="12">
        <v>0</v>
      </c>
      <c r="AH10" s="12">
        <v>4</v>
      </c>
      <c r="AI10" s="12"/>
      <c r="AJ10" s="12">
        <v>52</v>
      </c>
      <c r="AK10" s="12"/>
      <c r="AL10" s="12">
        <v>10</v>
      </c>
      <c r="AM10" s="12"/>
      <c r="AN10" s="12">
        <v>26</v>
      </c>
      <c r="AO10" s="12"/>
      <c r="AP10" s="12">
        <v>55</v>
      </c>
      <c r="AQ10" s="12"/>
      <c r="AR10" s="12">
        <v>85</v>
      </c>
      <c r="AS10" s="12"/>
      <c r="AT10" s="12">
        <v>177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/>
      <c r="BK10" s="12">
        <v>1.71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5">
      <c r="A11" s="6"/>
      <c r="B11" s="7">
        <v>8</v>
      </c>
      <c r="C11" s="6" t="s">
        <v>47</v>
      </c>
      <c r="D11" s="11">
        <v>5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12</v>
      </c>
      <c r="AJ11" s="12">
        <v>58</v>
      </c>
      <c r="AK11" s="12">
        <v>7</v>
      </c>
      <c r="AL11" s="12">
        <v>31</v>
      </c>
      <c r="AM11" s="12">
        <v>10</v>
      </c>
      <c r="AN11" s="12">
        <v>40</v>
      </c>
      <c r="AO11" s="12">
        <v>29</v>
      </c>
      <c r="AP11" s="12">
        <v>85</v>
      </c>
      <c r="AQ11" s="12">
        <v>19</v>
      </c>
      <c r="AR11" s="12">
        <v>83</v>
      </c>
      <c r="AS11" s="12">
        <v>58</v>
      </c>
      <c r="AT11" s="12">
        <v>222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0.41</v>
      </c>
      <c r="BK11" s="12">
        <v>2.52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9</v>
      </c>
      <c r="C12" s="6" t="s">
        <v>48</v>
      </c>
      <c r="D12" s="12" t="s">
        <v>66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>
        <v>0</v>
      </c>
      <c r="U12" s="12">
        <v>0</v>
      </c>
      <c r="V12" s="12"/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/>
      <c r="AJ12" s="12">
        <v>76</v>
      </c>
      <c r="AK12" s="12"/>
      <c r="AL12" s="12">
        <v>6</v>
      </c>
      <c r="AM12" s="12"/>
      <c r="AN12" s="12">
        <v>45</v>
      </c>
      <c r="AO12" s="12"/>
      <c r="AP12" s="12">
        <v>51</v>
      </c>
      <c r="AQ12" s="12"/>
      <c r="AR12" s="12">
        <v>72</v>
      </c>
      <c r="AS12" s="12"/>
      <c r="AT12" s="12">
        <v>171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/>
      <c r="BK12" s="12">
        <v>1.55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/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10</v>
      </c>
      <c r="C13" s="6" t="s">
        <v>49</v>
      </c>
      <c r="D13" s="11">
        <v>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4</v>
      </c>
      <c r="AJ13" s="12">
        <v>4</v>
      </c>
      <c r="AK13" s="12">
        <v>1</v>
      </c>
      <c r="AL13" s="12">
        <v>1</v>
      </c>
      <c r="AM13" s="12">
        <v>1</v>
      </c>
      <c r="AN13" s="12">
        <v>1</v>
      </c>
      <c r="AO13" s="12">
        <v>24</v>
      </c>
      <c r="AP13" s="12">
        <v>24</v>
      </c>
      <c r="AQ13" s="12">
        <v>6</v>
      </c>
      <c r="AR13" s="12">
        <v>6</v>
      </c>
      <c r="AS13" s="12">
        <v>30</v>
      </c>
      <c r="AT13" s="12">
        <v>30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 t="s">
        <v>52</v>
      </c>
      <c r="BK13" s="12" t="s">
        <v>53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</row>
    <row r="14" spans="1:93" x14ac:dyDescent="0.25">
      <c r="A14" s="6"/>
      <c r="B14" s="7">
        <v>11</v>
      </c>
      <c r="C14" s="6" t="s">
        <v>50</v>
      </c>
      <c r="D14" s="12" t="s">
        <v>56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</row>
    <row r="16" spans="1:93" x14ac:dyDescent="0.25">
      <c r="A16" s="6"/>
      <c r="B16" s="7"/>
      <c r="C16" s="6" t="s">
        <v>39</v>
      </c>
      <c r="D16" s="12">
        <v>7</v>
      </c>
      <c r="E16" s="12">
        <v>0</v>
      </c>
      <c r="F16" s="12">
        <v>1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1</v>
      </c>
      <c r="T16" s="12">
        <v>6</v>
      </c>
      <c r="U16" s="12">
        <v>2</v>
      </c>
      <c r="V16" s="12">
        <v>2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11</v>
      </c>
      <c r="AI16" s="12">
        <v>77</v>
      </c>
      <c r="AJ16" s="12">
        <v>583</v>
      </c>
      <c r="AK16" s="12">
        <v>42</v>
      </c>
      <c r="AL16" s="12">
        <v>389</v>
      </c>
      <c r="AM16" s="12">
        <v>42</v>
      </c>
      <c r="AN16" s="12">
        <v>421</v>
      </c>
      <c r="AO16" s="12">
        <v>135</v>
      </c>
      <c r="AP16" s="12">
        <v>889</v>
      </c>
      <c r="AQ16" s="12">
        <v>123</v>
      </c>
      <c r="AR16" s="12">
        <v>1026</v>
      </c>
      <c r="AS16" s="12">
        <v>297</v>
      </c>
      <c r="AT16" s="12">
        <v>2360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4.03</v>
      </c>
      <c r="BK16" s="12">
        <v>35.07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</row>
  </sheetData>
  <mergeCells count="23">
    <mergeCell ref="AU2:BI2"/>
    <mergeCell ref="BJ2:BJ3"/>
    <mergeCell ref="BK2:BK3"/>
    <mergeCell ref="BL2:BZ2"/>
    <mergeCell ref="CA2:CO2"/>
    <mergeCell ref="AT2:AT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T2:AH2"/>
    <mergeCell ref="A2:A3"/>
    <mergeCell ref="B2:B3"/>
    <mergeCell ref="C2:C3"/>
    <mergeCell ref="D2:D3"/>
    <mergeCell ref="E2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6"/>
  <sheetViews>
    <sheetView topLeftCell="D1" workbookViewId="0">
      <selection activeCell="W6" sqref="W6"/>
    </sheetView>
  </sheetViews>
  <sheetFormatPr defaultRowHeight="15" x14ac:dyDescent="0.25"/>
  <cols>
    <col min="1" max="1" width="12.28515625" customWidth="1"/>
    <col min="3" max="3" width="20.7109375" customWidth="1"/>
  </cols>
  <sheetData>
    <row r="1" spans="1:9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5">
      <c r="A2" s="38" t="s">
        <v>1</v>
      </c>
      <c r="B2" s="38" t="s">
        <v>2</v>
      </c>
      <c r="C2" s="38" t="s">
        <v>3</v>
      </c>
      <c r="D2" s="38" t="s">
        <v>4</v>
      </c>
      <c r="E2" s="37" t="s">
        <v>5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 t="s">
        <v>6</v>
      </c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 t="s">
        <v>7</v>
      </c>
      <c r="AJ2" s="37" t="s">
        <v>8</v>
      </c>
      <c r="AK2" s="37" t="s">
        <v>9</v>
      </c>
      <c r="AL2" s="37" t="s">
        <v>10</v>
      </c>
      <c r="AM2" s="38" t="s">
        <v>11</v>
      </c>
      <c r="AN2" s="38" t="s">
        <v>12</v>
      </c>
      <c r="AO2" s="37" t="s">
        <v>13</v>
      </c>
      <c r="AP2" s="37" t="s">
        <v>14</v>
      </c>
      <c r="AQ2" s="37" t="s">
        <v>15</v>
      </c>
      <c r="AR2" s="37" t="s">
        <v>16</v>
      </c>
      <c r="AS2" s="37" t="s">
        <v>17</v>
      </c>
      <c r="AT2" s="37" t="s">
        <v>18</v>
      </c>
      <c r="AU2" s="37" t="s">
        <v>19</v>
      </c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 t="s">
        <v>20</v>
      </c>
      <c r="BK2" s="37" t="s">
        <v>21</v>
      </c>
      <c r="BL2" s="37" t="s">
        <v>22</v>
      </c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 t="s">
        <v>23</v>
      </c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</row>
    <row r="3" spans="1:93" ht="24" x14ac:dyDescent="0.25">
      <c r="A3" s="39"/>
      <c r="B3" s="39"/>
      <c r="C3" s="39"/>
      <c r="D3" s="39"/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4" t="s">
        <v>34</v>
      </c>
      <c r="P3" s="3" t="s">
        <v>35</v>
      </c>
      <c r="Q3" s="3" t="s">
        <v>36</v>
      </c>
      <c r="R3" s="3" t="s">
        <v>37</v>
      </c>
      <c r="S3" s="5" t="s">
        <v>38</v>
      </c>
      <c r="T3" s="3" t="s">
        <v>24</v>
      </c>
      <c r="U3" s="3" t="s">
        <v>25</v>
      </c>
      <c r="V3" s="3" t="s">
        <v>26</v>
      </c>
      <c r="W3" s="3" t="s">
        <v>27</v>
      </c>
      <c r="X3" s="3" t="s">
        <v>28</v>
      </c>
      <c r="Y3" s="3" t="s">
        <v>29</v>
      </c>
      <c r="Z3" s="3" t="s">
        <v>30</v>
      </c>
      <c r="AA3" s="3" t="s">
        <v>31</v>
      </c>
      <c r="AB3" s="3" t="s">
        <v>32</v>
      </c>
      <c r="AC3" s="3" t="s">
        <v>33</v>
      </c>
      <c r="AD3" s="4" t="s">
        <v>34</v>
      </c>
      <c r="AE3" s="3" t="s">
        <v>35</v>
      </c>
      <c r="AF3" s="3" t="s">
        <v>36</v>
      </c>
      <c r="AG3" s="3" t="s">
        <v>37</v>
      </c>
      <c r="AH3" s="5" t="s">
        <v>38</v>
      </c>
      <c r="AI3" s="37"/>
      <c r="AJ3" s="37"/>
      <c r="AK3" s="37"/>
      <c r="AL3" s="37"/>
      <c r="AM3" s="39"/>
      <c r="AN3" s="39"/>
      <c r="AO3" s="37"/>
      <c r="AP3" s="37"/>
      <c r="AQ3" s="37"/>
      <c r="AR3" s="37"/>
      <c r="AS3" s="37"/>
      <c r="AT3" s="37"/>
      <c r="AU3" s="3" t="s">
        <v>24</v>
      </c>
      <c r="AV3" s="3" t="s">
        <v>25</v>
      </c>
      <c r="AW3" s="3" t="s">
        <v>26</v>
      </c>
      <c r="AX3" s="3" t="s">
        <v>27</v>
      </c>
      <c r="AY3" s="3" t="s">
        <v>28</v>
      </c>
      <c r="AZ3" s="3" t="s">
        <v>29</v>
      </c>
      <c r="BA3" s="3" t="s">
        <v>30</v>
      </c>
      <c r="BB3" s="3" t="s">
        <v>31</v>
      </c>
      <c r="BC3" s="3" t="s">
        <v>32</v>
      </c>
      <c r="BD3" s="3" t="s">
        <v>33</v>
      </c>
      <c r="BE3" s="4" t="s">
        <v>34</v>
      </c>
      <c r="BF3" s="3" t="s">
        <v>35</v>
      </c>
      <c r="BG3" s="3" t="s">
        <v>36</v>
      </c>
      <c r="BH3" s="3" t="s">
        <v>37</v>
      </c>
      <c r="BI3" s="5" t="s">
        <v>38</v>
      </c>
      <c r="BJ3" s="37"/>
      <c r="BK3" s="37"/>
      <c r="BL3" s="3" t="s">
        <v>24</v>
      </c>
      <c r="BM3" s="3" t="s">
        <v>25</v>
      </c>
      <c r="BN3" s="3" t="s">
        <v>26</v>
      </c>
      <c r="BO3" s="3" t="s">
        <v>27</v>
      </c>
      <c r="BP3" s="3" t="s">
        <v>28</v>
      </c>
      <c r="BQ3" s="3" t="s">
        <v>29</v>
      </c>
      <c r="BR3" s="3" t="s">
        <v>30</v>
      </c>
      <c r="BS3" s="3" t="s">
        <v>31</v>
      </c>
      <c r="BT3" s="3" t="s">
        <v>32</v>
      </c>
      <c r="BU3" s="3" t="s">
        <v>33</v>
      </c>
      <c r="BV3" s="4" t="s">
        <v>34</v>
      </c>
      <c r="BW3" s="3" t="s">
        <v>35</v>
      </c>
      <c r="BX3" s="3" t="s">
        <v>36</v>
      </c>
      <c r="BY3" s="3" t="s">
        <v>37</v>
      </c>
      <c r="BZ3" s="5" t="s">
        <v>38</v>
      </c>
      <c r="CA3" s="3" t="s">
        <v>24</v>
      </c>
      <c r="CB3" s="3" t="s">
        <v>25</v>
      </c>
      <c r="CC3" s="3" t="s">
        <v>26</v>
      </c>
      <c r="CD3" s="3" t="s">
        <v>27</v>
      </c>
      <c r="CE3" s="3" t="s">
        <v>28</v>
      </c>
      <c r="CF3" s="3" t="s">
        <v>29</v>
      </c>
      <c r="CG3" s="3" t="s">
        <v>30</v>
      </c>
      <c r="CH3" s="3" t="s">
        <v>31</v>
      </c>
      <c r="CI3" s="3" t="s">
        <v>32</v>
      </c>
      <c r="CJ3" s="3" t="s">
        <v>33</v>
      </c>
      <c r="CK3" s="4" t="s">
        <v>34</v>
      </c>
      <c r="CL3" s="3" t="s">
        <v>35</v>
      </c>
      <c r="CM3" s="3" t="s">
        <v>36</v>
      </c>
      <c r="CN3" s="3" t="s">
        <v>37</v>
      </c>
      <c r="CO3" s="5" t="s">
        <v>38</v>
      </c>
    </row>
    <row r="4" spans="1:93" x14ac:dyDescent="0.25">
      <c r="A4" s="10">
        <v>44449</v>
      </c>
      <c r="B4" s="7">
        <v>1</v>
      </c>
      <c r="C4" s="6" t="s">
        <v>40</v>
      </c>
      <c r="D4" s="12">
        <v>6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/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2</v>
      </c>
      <c r="U4" s="12">
        <v>1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3</v>
      </c>
      <c r="AI4" s="12">
        <v>2</v>
      </c>
      <c r="AJ4" s="12">
        <v>51</v>
      </c>
      <c r="AK4" s="12">
        <v>4</v>
      </c>
      <c r="AL4" s="12">
        <v>35</v>
      </c>
      <c r="AM4" s="12">
        <v>4</v>
      </c>
      <c r="AN4" s="12">
        <v>35</v>
      </c>
      <c r="AO4" s="12">
        <v>10</v>
      </c>
      <c r="AP4" s="12">
        <v>93</v>
      </c>
      <c r="AQ4" s="12">
        <v>6</v>
      </c>
      <c r="AR4" s="12">
        <v>89</v>
      </c>
      <c r="AS4" s="12">
        <v>20</v>
      </c>
      <c r="AT4" s="12">
        <v>217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0.22</v>
      </c>
      <c r="BK4" s="12">
        <v>3.21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</row>
    <row r="5" spans="1:93" x14ac:dyDescent="0.25">
      <c r="A5" s="6"/>
      <c r="B5" s="7">
        <v>2</v>
      </c>
      <c r="C5" s="6" t="s">
        <v>41</v>
      </c>
      <c r="D5" s="11" t="s">
        <v>71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/>
      <c r="AJ5" s="12">
        <v>55</v>
      </c>
      <c r="AK5" s="12"/>
      <c r="AL5" s="12">
        <v>82</v>
      </c>
      <c r="AM5" s="12"/>
      <c r="AN5" s="12">
        <v>45</v>
      </c>
      <c r="AO5" s="12"/>
      <c r="AP5" s="12">
        <v>136</v>
      </c>
      <c r="AQ5" s="12"/>
      <c r="AR5" s="12">
        <v>137</v>
      </c>
      <c r="AS5" s="12"/>
      <c r="AT5" s="12">
        <v>318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/>
      <c r="BK5" s="12" t="s">
        <v>68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3</v>
      </c>
      <c r="C6" s="6" t="s">
        <v>42</v>
      </c>
      <c r="D6" s="3">
        <v>5</v>
      </c>
      <c r="E6" s="6">
        <v>1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1</v>
      </c>
      <c r="T6" s="6">
        <v>2</v>
      </c>
      <c r="U6" s="6">
        <v>0</v>
      </c>
      <c r="V6" s="6">
        <v>1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3</v>
      </c>
      <c r="AI6" s="6">
        <v>2</v>
      </c>
      <c r="AJ6" s="6">
        <v>57</v>
      </c>
      <c r="AK6" s="6">
        <v>2</v>
      </c>
      <c r="AL6" s="6">
        <v>21</v>
      </c>
      <c r="AM6" s="6">
        <v>7</v>
      </c>
      <c r="AN6" s="6">
        <v>36</v>
      </c>
      <c r="AO6" s="6">
        <v>22</v>
      </c>
      <c r="AP6" s="6">
        <v>75</v>
      </c>
      <c r="AQ6" s="6">
        <v>4</v>
      </c>
      <c r="AR6" s="6">
        <v>89</v>
      </c>
      <c r="AS6" s="6">
        <v>33</v>
      </c>
      <c r="AT6" s="6">
        <v>200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0.1</v>
      </c>
      <c r="BK6" s="6">
        <v>2.38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/>
      <c r="CB6" s="6">
        <v>0</v>
      </c>
      <c r="CC6" s="6">
        <v>0</v>
      </c>
      <c r="CD6" s="6">
        <v>0</v>
      </c>
      <c r="CE6" s="6">
        <v>0</v>
      </c>
      <c r="CF6" s="6"/>
      <c r="CG6" s="6">
        <v>0</v>
      </c>
      <c r="CH6" s="6">
        <v>0</v>
      </c>
      <c r="CI6" s="6">
        <v>0</v>
      </c>
      <c r="CJ6" s="6">
        <v>0</v>
      </c>
      <c r="CK6" s="6"/>
      <c r="CL6" s="6">
        <v>0</v>
      </c>
      <c r="CM6" s="6">
        <v>0</v>
      </c>
      <c r="CN6" s="6">
        <v>0</v>
      </c>
      <c r="CO6" s="6">
        <v>0</v>
      </c>
    </row>
    <row r="7" spans="1:93" x14ac:dyDescent="0.25">
      <c r="A7" s="6"/>
      <c r="B7" s="7">
        <v>4</v>
      </c>
      <c r="C7" s="6" t="s">
        <v>43</v>
      </c>
      <c r="D7" s="24">
        <v>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14</v>
      </c>
      <c r="AJ7" s="6">
        <v>53</v>
      </c>
      <c r="AK7" s="6">
        <v>4</v>
      </c>
      <c r="AL7" s="6">
        <v>27</v>
      </c>
      <c r="AM7" s="6">
        <v>11</v>
      </c>
      <c r="AN7" s="6">
        <v>61</v>
      </c>
      <c r="AO7" s="6">
        <v>26</v>
      </c>
      <c r="AP7" s="6">
        <v>83</v>
      </c>
      <c r="AQ7" s="6">
        <v>18</v>
      </c>
      <c r="AR7" s="6">
        <v>87</v>
      </c>
      <c r="AS7" s="6">
        <v>55</v>
      </c>
      <c r="AT7" s="6">
        <v>231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0.56000000000000005</v>
      </c>
      <c r="BK7" s="25">
        <v>0.19166666666666665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</row>
    <row r="8" spans="1:93" x14ac:dyDescent="0.25">
      <c r="A8" s="6"/>
      <c r="B8" s="7">
        <v>5</v>
      </c>
      <c r="C8" s="6" t="s">
        <v>44</v>
      </c>
      <c r="D8" s="24">
        <v>7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/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7</v>
      </c>
      <c r="AJ8" s="6">
        <v>52</v>
      </c>
      <c r="AK8" s="6">
        <v>12</v>
      </c>
      <c r="AL8" s="6">
        <v>93</v>
      </c>
      <c r="AM8" s="6">
        <v>8</v>
      </c>
      <c r="AN8" s="6">
        <v>62</v>
      </c>
      <c r="AO8" s="6">
        <v>13</v>
      </c>
      <c r="AP8" s="6">
        <v>120</v>
      </c>
      <c r="AQ8" s="6">
        <v>21</v>
      </c>
      <c r="AR8" s="6">
        <v>167</v>
      </c>
      <c r="AS8" s="6">
        <v>40</v>
      </c>
      <c r="AT8" s="6">
        <v>346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0.44</v>
      </c>
      <c r="BK8" s="6">
        <v>4.28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</row>
    <row r="9" spans="1:93" x14ac:dyDescent="0.25">
      <c r="A9" s="6"/>
      <c r="B9" s="7">
        <v>6</v>
      </c>
      <c r="C9" s="6" t="s">
        <v>45</v>
      </c>
      <c r="D9" s="26">
        <v>6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9</v>
      </c>
      <c r="AJ9" s="27">
        <v>64</v>
      </c>
      <c r="AK9" s="27">
        <v>14</v>
      </c>
      <c r="AL9" s="27">
        <v>49</v>
      </c>
      <c r="AM9" s="27">
        <v>11</v>
      </c>
      <c r="AN9" s="27">
        <v>39</v>
      </c>
      <c r="AO9" s="27">
        <v>11</v>
      </c>
      <c r="AP9" s="27">
        <v>85</v>
      </c>
      <c r="AQ9" s="27">
        <v>23</v>
      </c>
      <c r="AR9" s="27">
        <v>113</v>
      </c>
      <c r="AS9" s="27">
        <v>45</v>
      </c>
      <c r="AT9" s="27">
        <v>237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  <c r="BA9" s="27">
        <v>0</v>
      </c>
      <c r="BB9" s="27">
        <v>0</v>
      </c>
      <c r="BC9" s="27">
        <v>0</v>
      </c>
      <c r="BD9" s="27">
        <v>0</v>
      </c>
      <c r="BE9" s="27">
        <v>0</v>
      </c>
      <c r="BF9" s="27">
        <v>0</v>
      </c>
      <c r="BG9" s="27">
        <v>0</v>
      </c>
      <c r="BH9" s="27">
        <v>0</v>
      </c>
      <c r="BI9" s="27">
        <v>0</v>
      </c>
      <c r="BJ9" s="28">
        <v>2.4305555555555556E-2</v>
      </c>
      <c r="BK9" s="28">
        <v>0.10902777777777778</v>
      </c>
      <c r="BL9" s="27">
        <v>0</v>
      </c>
      <c r="BM9" s="27">
        <v>0</v>
      </c>
      <c r="BN9" s="27">
        <v>0</v>
      </c>
      <c r="BO9" s="27">
        <v>0</v>
      </c>
      <c r="BP9" s="27">
        <v>0</v>
      </c>
      <c r="BQ9" s="27">
        <v>0</v>
      </c>
      <c r="BR9" s="27">
        <v>0</v>
      </c>
      <c r="BS9" s="27">
        <v>0</v>
      </c>
      <c r="BT9" s="27">
        <v>0</v>
      </c>
      <c r="BU9" s="27">
        <v>0</v>
      </c>
      <c r="BV9" s="27">
        <v>0</v>
      </c>
      <c r="BW9" s="27">
        <v>0</v>
      </c>
      <c r="BX9" s="27">
        <v>0</v>
      </c>
      <c r="BY9" s="27">
        <v>0</v>
      </c>
      <c r="BZ9" s="27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27">
        <v>0</v>
      </c>
      <c r="CG9" s="27">
        <v>0</v>
      </c>
      <c r="CH9" s="27">
        <v>0</v>
      </c>
      <c r="CI9" s="27">
        <v>0</v>
      </c>
      <c r="CJ9" s="27">
        <v>0</v>
      </c>
      <c r="CK9" s="27">
        <v>0</v>
      </c>
      <c r="CL9" s="27">
        <v>0</v>
      </c>
      <c r="CM9" s="27">
        <v>0</v>
      </c>
      <c r="CN9" s="27">
        <v>0</v>
      </c>
      <c r="CO9" s="27">
        <v>0</v>
      </c>
    </row>
    <row r="10" spans="1:93" x14ac:dyDescent="0.25">
      <c r="A10" s="6"/>
      <c r="B10" s="7">
        <v>7</v>
      </c>
      <c r="C10" s="6" t="s">
        <v>46</v>
      </c>
      <c r="D10" s="11" t="s">
        <v>72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>
        <v>2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1</v>
      </c>
      <c r="AD10" s="12">
        <v>0</v>
      </c>
      <c r="AE10" s="12">
        <v>0</v>
      </c>
      <c r="AF10" s="12">
        <v>0</v>
      </c>
      <c r="AG10" s="12">
        <v>0</v>
      </c>
      <c r="AH10" s="12">
        <v>4</v>
      </c>
      <c r="AI10" s="12"/>
      <c r="AJ10" s="12">
        <v>52</v>
      </c>
      <c r="AK10" s="12"/>
      <c r="AL10" s="12">
        <v>10</v>
      </c>
      <c r="AM10" s="12"/>
      <c r="AN10" s="12">
        <v>26</v>
      </c>
      <c r="AO10" s="12"/>
      <c r="AP10" s="12">
        <v>55</v>
      </c>
      <c r="AQ10" s="12"/>
      <c r="AR10" s="12">
        <v>85</v>
      </c>
      <c r="AS10" s="12"/>
      <c r="AT10" s="12">
        <v>177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/>
      <c r="BK10" s="12">
        <v>1.71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5">
      <c r="A11" s="6"/>
      <c r="B11" s="7">
        <v>8</v>
      </c>
      <c r="C11" s="6" t="s">
        <v>47</v>
      </c>
      <c r="D11" s="11">
        <v>4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5</v>
      </c>
      <c r="AJ11" s="12">
        <v>46</v>
      </c>
      <c r="AK11" s="12">
        <v>8</v>
      </c>
      <c r="AL11" s="12">
        <v>24</v>
      </c>
      <c r="AM11" s="12">
        <v>7</v>
      </c>
      <c r="AN11" s="12">
        <v>30</v>
      </c>
      <c r="AO11" s="12">
        <v>19</v>
      </c>
      <c r="AP11" s="12">
        <v>56</v>
      </c>
      <c r="AQ11" s="12">
        <v>21</v>
      </c>
      <c r="AR11" s="12">
        <v>64</v>
      </c>
      <c r="AS11" s="12">
        <v>47</v>
      </c>
      <c r="AT11" s="12">
        <v>167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0.41</v>
      </c>
      <c r="BK11" s="12">
        <v>2.11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9</v>
      </c>
      <c r="C12" s="6" t="s">
        <v>48</v>
      </c>
      <c r="D12" s="12" t="s">
        <v>66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>
        <v>0</v>
      </c>
      <c r="U12" s="12">
        <v>0</v>
      </c>
      <c r="V12" s="12"/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/>
      <c r="AJ12" s="12">
        <v>76</v>
      </c>
      <c r="AK12" s="12"/>
      <c r="AL12" s="12">
        <v>6</v>
      </c>
      <c r="AM12" s="12"/>
      <c r="AN12" s="12">
        <v>45</v>
      </c>
      <c r="AO12" s="12"/>
      <c r="AP12" s="12">
        <v>51</v>
      </c>
      <c r="AQ12" s="12"/>
      <c r="AR12" s="12">
        <v>72</v>
      </c>
      <c r="AS12" s="12"/>
      <c r="AT12" s="12">
        <v>171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/>
      <c r="BK12" s="12">
        <v>1.55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/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10</v>
      </c>
      <c r="C13" s="6" t="s">
        <v>49</v>
      </c>
      <c r="D13" s="12" t="s">
        <v>56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 spans="1:93" x14ac:dyDescent="0.25">
      <c r="A14" s="6"/>
      <c r="B14" s="7">
        <v>11</v>
      </c>
      <c r="C14" s="6" t="s">
        <v>50</v>
      </c>
      <c r="D14" s="12" t="s">
        <v>56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</row>
    <row r="16" spans="1:93" x14ac:dyDescent="0.25">
      <c r="A16" s="6"/>
      <c r="B16" s="7"/>
      <c r="C16" s="6" t="s">
        <v>39</v>
      </c>
      <c r="D16" s="12">
        <v>6</v>
      </c>
      <c r="E16" s="12">
        <v>1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1</v>
      </c>
      <c r="T16" s="12">
        <v>6</v>
      </c>
      <c r="U16" s="12">
        <v>1</v>
      </c>
      <c r="V16" s="12">
        <v>2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10</v>
      </c>
      <c r="AI16" s="12">
        <v>39</v>
      </c>
      <c r="AJ16" s="12">
        <v>506</v>
      </c>
      <c r="AK16" s="12">
        <v>44</v>
      </c>
      <c r="AL16" s="12">
        <v>347</v>
      </c>
      <c r="AM16" s="12">
        <v>48</v>
      </c>
      <c r="AN16" s="12">
        <v>379</v>
      </c>
      <c r="AO16" s="12">
        <v>101</v>
      </c>
      <c r="AP16" s="12">
        <v>754</v>
      </c>
      <c r="AQ16" s="12">
        <v>93</v>
      </c>
      <c r="AR16" s="12">
        <v>903</v>
      </c>
      <c r="AS16" s="12">
        <v>240</v>
      </c>
      <c r="AT16" s="12">
        <v>2064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3.46</v>
      </c>
      <c r="BK16" s="12">
        <v>31.04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</row>
  </sheetData>
  <mergeCells count="23">
    <mergeCell ref="T2:AH2"/>
    <mergeCell ref="A2:A3"/>
    <mergeCell ref="B2:B3"/>
    <mergeCell ref="C2:C3"/>
    <mergeCell ref="D2:D3"/>
    <mergeCell ref="E2:S2"/>
    <mergeCell ref="AT2:AT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U2:BI2"/>
    <mergeCell ref="BJ2:BJ3"/>
    <mergeCell ref="BK2:BK3"/>
    <mergeCell ref="BL2:BZ2"/>
    <mergeCell ref="CA2:CO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7"/>
  <sheetViews>
    <sheetView topLeftCell="CC1" workbookViewId="0">
      <selection activeCell="A2" sqref="A2:CO17"/>
    </sheetView>
  </sheetViews>
  <sheetFormatPr defaultRowHeight="15" x14ac:dyDescent="0.25"/>
  <cols>
    <col min="1" max="1" width="11.42578125" customWidth="1"/>
    <col min="3" max="3" width="19" customWidth="1"/>
  </cols>
  <sheetData>
    <row r="1" spans="1:93" ht="20.25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5">
      <c r="A3" s="38" t="s">
        <v>1</v>
      </c>
      <c r="B3" s="38" t="s">
        <v>2</v>
      </c>
      <c r="C3" s="38" t="s">
        <v>3</v>
      </c>
      <c r="D3" s="38" t="s">
        <v>4</v>
      </c>
      <c r="E3" s="37" t="s">
        <v>5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 t="s">
        <v>6</v>
      </c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7</v>
      </c>
      <c r="AJ3" s="37" t="s">
        <v>8</v>
      </c>
      <c r="AK3" s="37" t="s">
        <v>9</v>
      </c>
      <c r="AL3" s="37" t="s">
        <v>10</v>
      </c>
      <c r="AM3" s="38" t="s">
        <v>11</v>
      </c>
      <c r="AN3" s="38" t="s">
        <v>12</v>
      </c>
      <c r="AO3" s="37" t="s">
        <v>13</v>
      </c>
      <c r="AP3" s="37" t="s">
        <v>14</v>
      </c>
      <c r="AQ3" s="37" t="s">
        <v>15</v>
      </c>
      <c r="AR3" s="37" t="s">
        <v>16</v>
      </c>
      <c r="AS3" s="37" t="s">
        <v>17</v>
      </c>
      <c r="AT3" s="37" t="s">
        <v>18</v>
      </c>
      <c r="AU3" s="37" t="s">
        <v>19</v>
      </c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 t="s">
        <v>20</v>
      </c>
      <c r="BK3" s="37" t="s">
        <v>21</v>
      </c>
      <c r="BL3" s="37" t="s">
        <v>22</v>
      </c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 t="s">
        <v>23</v>
      </c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</row>
    <row r="4" spans="1:93" ht="24" x14ac:dyDescent="0.25">
      <c r="A4" s="39"/>
      <c r="B4" s="39"/>
      <c r="C4" s="39"/>
      <c r="D4" s="39"/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4" t="s">
        <v>34</v>
      </c>
      <c r="P4" s="3" t="s">
        <v>35</v>
      </c>
      <c r="Q4" s="3" t="s">
        <v>36</v>
      </c>
      <c r="R4" s="3" t="s">
        <v>37</v>
      </c>
      <c r="S4" s="5" t="s">
        <v>38</v>
      </c>
      <c r="T4" s="3" t="s">
        <v>24</v>
      </c>
      <c r="U4" s="3" t="s">
        <v>25</v>
      </c>
      <c r="V4" s="3" t="s">
        <v>26</v>
      </c>
      <c r="W4" s="3" t="s">
        <v>27</v>
      </c>
      <c r="X4" s="3" t="s">
        <v>28</v>
      </c>
      <c r="Y4" s="3" t="s">
        <v>29</v>
      </c>
      <c r="Z4" s="3" t="s">
        <v>30</v>
      </c>
      <c r="AA4" s="3" t="s">
        <v>31</v>
      </c>
      <c r="AB4" s="3" t="s">
        <v>32</v>
      </c>
      <c r="AC4" s="3" t="s">
        <v>33</v>
      </c>
      <c r="AD4" s="4" t="s">
        <v>34</v>
      </c>
      <c r="AE4" s="3" t="s">
        <v>35</v>
      </c>
      <c r="AF4" s="3" t="s">
        <v>36</v>
      </c>
      <c r="AG4" s="3" t="s">
        <v>37</v>
      </c>
      <c r="AH4" s="5" t="s">
        <v>38</v>
      </c>
      <c r="AI4" s="37"/>
      <c r="AJ4" s="37"/>
      <c r="AK4" s="37"/>
      <c r="AL4" s="37"/>
      <c r="AM4" s="39"/>
      <c r="AN4" s="39"/>
      <c r="AO4" s="37"/>
      <c r="AP4" s="37"/>
      <c r="AQ4" s="37"/>
      <c r="AR4" s="37"/>
      <c r="AS4" s="37"/>
      <c r="AT4" s="37"/>
      <c r="AU4" s="3" t="s">
        <v>24</v>
      </c>
      <c r="AV4" s="3" t="s">
        <v>25</v>
      </c>
      <c r="AW4" s="3" t="s">
        <v>26</v>
      </c>
      <c r="AX4" s="3" t="s">
        <v>27</v>
      </c>
      <c r="AY4" s="3" t="s">
        <v>28</v>
      </c>
      <c r="AZ4" s="3" t="s">
        <v>29</v>
      </c>
      <c r="BA4" s="3" t="s">
        <v>30</v>
      </c>
      <c r="BB4" s="3" t="s">
        <v>31</v>
      </c>
      <c r="BC4" s="3" t="s">
        <v>32</v>
      </c>
      <c r="BD4" s="3" t="s">
        <v>33</v>
      </c>
      <c r="BE4" s="4" t="s">
        <v>34</v>
      </c>
      <c r="BF4" s="3" t="s">
        <v>35</v>
      </c>
      <c r="BG4" s="3" t="s">
        <v>36</v>
      </c>
      <c r="BH4" s="3" t="s">
        <v>37</v>
      </c>
      <c r="BI4" s="5" t="s">
        <v>38</v>
      </c>
      <c r="BJ4" s="37"/>
      <c r="BK4" s="37"/>
      <c r="BL4" s="3" t="s">
        <v>24</v>
      </c>
      <c r="BM4" s="3" t="s">
        <v>25</v>
      </c>
      <c r="BN4" s="3" t="s">
        <v>26</v>
      </c>
      <c r="BO4" s="3" t="s">
        <v>27</v>
      </c>
      <c r="BP4" s="3" t="s">
        <v>28</v>
      </c>
      <c r="BQ4" s="3" t="s">
        <v>29</v>
      </c>
      <c r="BR4" s="3" t="s">
        <v>30</v>
      </c>
      <c r="BS4" s="3" t="s">
        <v>31</v>
      </c>
      <c r="BT4" s="3" t="s">
        <v>32</v>
      </c>
      <c r="BU4" s="3" t="s">
        <v>33</v>
      </c>
      <c r="BV4" s="4" t="s">
        <v>34</v>
      </c>
      <c r="BW4" s="3" t="s">
        <v>35</v>
      </c>
      <c r="BX4" s="3" t="s">
        <v>36</v>
      </c>
      <c r="BY4" s="3" t="s">
        <v>37</v>
      </c>
      <c r="BZ4" s="5" t="s">
        <v>38</v>
      </c>
      <c r="CA4" s="3" t="s">
        <v>24</v>
      </c>
      <c r="CB4" s="3" t="s">
        <v>25</v>
      </c>
      <c r="CC4" s="3" t="s">
        <v>26</v>
      </c>
      <c r="CD4" s="3" t="s">
        <v>27</v>
      </c>
      <c r="CE4" s="3" t="s">
        <v>28</v>
      </c>
      <c r="CF4" s="3" t="s">
        <v>29</v>
      </c>
      <c r="CG4" s="3" t="s">
        <v>30</v>
      </c>
      <c r="CH4" s="3" t="s">
        <v>31</v>
      </c>
      <c r="CI4" s="3" t="s">
        <v>32</v>
      </c>
      <c r="CJ4" s="3" t="s">
        <v>33</v>
      </c>
      <c r="CK4" s="4" t="s">
        <v>34</v>
      </c>
      <c r="CL4" s="3" t="s">
        <v>35</v>
      </c>
      <c r="CM4" s="3" t="s">
        <v>36</v>
      </c>
      <c r="CN4" s="3" t="s">
        <v>37</v>
      </c>
      <c r="CO4" s="5" t="s">
        <v>38</v>
      </c>
    </row>
    <row r="5" spans="1:93" x14ac:dyDescent="0.25">
      <c r="A5" s="10">
        <v>44418</v>
      </c>
      <c r="B5" s="7">
        <v>1</v>
      </c>
      <c r="C5" s="6" t="s">
        <v>40</v>
      </c>
      <c r="D5" s="12">
        <v>5</v>
      </c>
      <c r="E5" s="12">
        <v>0</v>
      </c>
      <c r="F5" s="12">
        <v>1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/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1</v>
      </c>
      <c r="T5" s="12">
        <v>2</v>
      </c>
      <c r="U5" s="12">
        <v>1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3</v>
      </c>
      <c r="AI5" s="12">
        <v>10</v>
      </c>
      <c r="AJ5" s="12">
        <v>49</v>
      </c>
      <c r="AK5" s="12">
        <v>13</v>
      </c>
      <c r="AL5" s="12">
        <v>31</v>
      </c>
      <c r="AM5" s="12">
        <v>9</v>
      </c>
      <c r="AN5" s="12">
        <v>31</v>
      </c>
      <c r="AO5" s="12">
        <v>23</v>
      </c>
      <c r="AP5" s="12">
        <v>83</v>
      </c>
      <c r="AQ5" s="12">
        <v>24</v>
      </c>
      <c r="AR5" s="12">
        <v>83</v>
      </c>
      <c r="AS5" s="12">
        <v>56</v>
      </c>
      <c r="AT5" s="12">
        <v>197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0.45</v>
      </c>
      <c r="BK5" s="12">
        <v>2.59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2</v>
      </c>
      <c r="C6" s="6" t="s">
        <v>41</v>
      </c>
      <c r="D6" s="11">
        <v>6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12</v>
      </c>
      <c r="AJ6" s="12">
        <v>55</v>
      </c>
      <c r="AK6" s="12">
        <v>16</v>
      </c>
      <c r="AL6" s="12">
        <v>82</v>
      </c>
      <c r="AM6" s="12">
        <v>11</v>
      </c>
      <c r="AN6" s="12">
        <v>45</v>
      </c>
      <c r="AO6" s="12">
        <v>28</v>
      </c>
      <c r="AP6" s="12">
        <v>136</v>
      </c>
      <c r="AQ6" s="12">
        <v>28</v>
      </c>
      <c r="AR6" s="12">
        <v>137</v>
      </c>
      <c r="AS6" s="12">
        <v>67</v>
      </c>
      <c r="AT6" s="12">
        <v>318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 t="s">
        <v>67</v>
      </c>
      <c r="BK6" s="12" t="s">
        <v>68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3</v>
      </c>
      <c r="C7" s="6" t="s">
        <v>42</v>
      </c>
      <c r="D7" s="3">
        <v>4</v>
      </c>
      <c r="E7" s="12">
        <v>0</v>
      </c>
      <c r="F7" s="12">
        <v>0</v>
      </c>
      <c r="G7" s="12"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1</v>
      </c>
      <c r="T7" s="12">
        <v>1</v>
      </c>
      <c r="U7" s="12">
        <v>0</v>
      </c>
      <c r="V7" s="12">
        <v>1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2</v>
      </c>
      <c r="AI7" s="12">
        <v>5</v>
      </c>
      <c r="AJ7" s="12">
        <v>55</v>
      </c>
      <c r="AK7" s="12">
        <v>3</v>
      </c>
      <c r="AL7" s="12">
        <v>19</v>
      </c>
      <c r="AM7" s="12">
        <v>5</v>
      </c>
      <c r="AN7" s="12">
        <v>29</v>
      </c>
      <c r="AO7" s="12">
        <v>5</v>
      </c>
      <c r="AP7" s="12">
        <v>53</v>
      </c>
      <c r="AQ7" s="12">
        <v>17</v>
      </c>
      <c r="AR7" s="12">
        <v>85</v>
      </c>
      <c r="AS7" s="12">
        <v>27</v>
      </c>
      <c r="AT7" s="12">
        <v>167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0.3</v>
      </c>
      <c r="BK7" s="12">
        <v>2.2799999999999998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/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</row>
    <row r="8" spans="1:93" x14ac:dyDescent="0.25">
      <c r="A8" s="6"/>
      <c r="B8" s="7">
        <v>4</v>
      </c>
      <c r="C8" s="6" t="s">
        <v>43</v>
      </c>
      <c r="D8" s="11">
        <v>4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20</v>
      </c>
      <c r="AJ8" s="12">
        <v>39</v>
      </c>
      <c r="AK8" s="12">
        <v>2</v>
      </c>
      <c r="AL8" s="12">
        <v>23</v>
      </c>
      <c r="AM8" s="12">
        <v>14</v>
      </c>
      <c r="AN8" s="12">
        <v>50</v>
      </c>
      <c r="AO8" s="12">
        <v>19</v>
      </c>
      <c r="AP8" s="12">
        <v>57</v>
      </c>
      <c r="AQ8" s="12">
        <v>22</v>
      </c>
      <c r="AR8" s="12">
        <v>69</v>
      </c>
      <c r="AS8" s="12">
        <v>55</v>
      </c>
      <c r="AT8" s="12">
        <v>176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1</v>
      </c>
      <c r="BK8" s="13">
        <v>0.15277777777777776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</row>
    <row r="9" spans="1:93" x14ac:dyDescent="0.25">
      <c r="A9" s="6"/>
      <c r="B9" s="7">
        <v>5</v>
      </c>
      <c r="C9" s="6" t="s">
        <v>44</v>
      </c>
      <c r="D9" s="11">
        <v>6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/>
      <c r="AI9" s="12">
        <v>11</v>
      </c>
      <c r="AJ9" s="12">
        <v>45</v>
      </c>
      <c r="AK9" s="12">
        <v>14</v>
      </c>
      <c r="AL9" s="12">
        <v>81</v>
      </c>
      <c r="AM9" s="12">
        <v>19</v>
      </c>
      <c r="AN9" s="12">
        <v>54</v>
      </c>
      <c r="AO9" s="12">
        <v>19</v>
      </c>
      <c r="AP9" s="12">
        <v>107</v>
      </c>
      <c r="AQ9" s="12">
        <v>28</v>
      </c>
      <c r="AR9" s="12">
        <v>146</v>
      </c>
      <c r="AS9" s="12">
        <v>66</v>
      </c>
      <c r="AT9" s="12">
        <v>306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 t="s">
        <v>69</v>
      </c>
      <c r="BK9" s="12" t="s">
        <v>70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/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6</v>
      </c>
      <c r="C10" s="6" t="s">
        <v>45</v>
      </c>
      <c r="D10" s="19">
        <v>5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15</v>
      </c>
      <c r="AJ10" s="20">
        <v>55</v>
      </c>
      <c r="AK10" s="20">
        <v>7</v>
      </c>
      <c r="AL10" s="20">
        <v>35</v>
      </c>
      <c r="AM10" s="20">
        <v>7</v>
      </c>
      <c r="AN10" s="20">
        <v>28</v>
      </c>
      <c r="AO10" s="20">
        <v>11</v>
      </c>
      <c r="AP10" s="20">
        <v>74</v>
      </c>
      <c r="AQ10" s="20">
        <v>22</v>
      </c>
      <c r="AR10" s="20">
        <v>90</v>
      </c>
      <c r="AS10" s="20">
        <v>40</v>
      </c>
      <c r="AT10" s="20">
        <v>192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3">
        <v>2.013888888888889E-2</v>
      </c>
      <c r="BK10" s="20">
        <v>2.02</v>
      </c>
      <c r="BL10" s="20">
        <v>0</v>
      </c>
      <c r="BM10" s="20">
        <v>0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</row>
    <row r="11" spans="1:93" x14ac:dyDescent="0.25">
      <c r="A11" s="6"/>
      <c r="B11" s="7">
        <v>7</v>
      </c>
      <c r="C11" s="6" t="s">
        <v>46</v>
      </c>
      <c r="D11" s="11">
        <v>5</v>
      </c>
      <c r="E11" s="12">
        <v>0</v>
      </c>
      <c r="F11" s="12">
        <v>0</v>
      </c>
      <c r="G11" s="12">
        <v>1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1</v>
      </c>
      <c r="T11" s="12">
        <v>2</v>
      </c>
      <c r="U11" s="12">
        <v>0</v>
      </c>
      <c r="V11" s="12">
        <v>1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1</v>
      </c>
      <c r="AD11" s="12">
        <v>0</v>
      </c>
      <c r="AE11" s="12">
        <v>0</v>
      </c>
      <c r="AF11" s="12">
        <v>0</v>
      </c>
      <c r="AG11" s="12">
        <v>0</v>
      </c>
      <c r="AH11" s="12">
        <v>4</v>
      </c>
      <c r="AI11" s="12">
        <v>5</v>
      </c>
      <c r="AJ11" s="12">
        <v>52</v>
      </c>
      <c r="AK11" s="12">
        <v>4</v>
      </c>
      <c r="AL11" s="12">
        <v>10</v>
      </c>
      <c r="AM11" s="12">
        <v>3</v>
      </c>
      <c r="AN11" s="12">
        <v>26</v>
      </c>
      <c r="AO11" s="12">
        <v>24</v>
      </c>
      <c r="AP11" s="12">
        <v>55</v>
      </c>
      <c r="AQ11" s="12">
        <v>18</v>
      </c>
      <c r="AR11" s="12">
        <v>85</v>
      </c>
      <c r="AS11" s="12">
        <v>45</v>
      </c>
      <c r="AT11" s="12">
        <v>177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0.18</v>
      </c>
      <c r="BK11" s="12">
        <v>1.71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8</v>
      </c>
      <c r="C12" s="6" t="s">
        <v>47</v>
      </c>
      <c r="D12" s="11" t="s">
        <v>64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/>
      <c r="AJ12" s="12">
        <v>41</v>
      </c>
      <c r="AK12" s="12"/>
      <c r="AL12" s="12">
        <v>16</v>
      </c>
      <c r="AM12" s="12"/>
      <c r="AN12" s="12">
        <v>23</v>
      </c>
      <c r="AO12" s="12"/>
      <c r="AP12" s="12">
        <v>37</v>
      </c>
      <c r="AQ12" s="12"/>
      <c r="AR12" s="12">
        <v>43</v>
      </c>
      <c r="AS12" s="12"/>
      <c r="AT12" s="12">
        <v>120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/>
      <c r="BK12" s="12">
        <v>1.29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9</v>
      </c>
      <c r="C13" s="6" t="s">
        <v>48</v>
      </c>
      <c r="D13" s="12" t="s">
        <v>66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v>0</v>
      </c>
      <c r="U13" s="12">
        <v>0</v>
      </c>
      <c r="V13" s="12"/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/>
      <c r="AJ13" s="12">
        <v>76</v>
      </c>
      <c r="AK13" s="12"/>
      <c r="AL13" s="12">
        <v>6</v>
      </c>
      <c r="AM13" s="12"/>
      <c r="AN13" s="12">
        <v>45</v>
      </c>
      <c r="AO13" s="12"/>
      <c r="AP13" s="12">
        <v>51</v>
      </c>
      <c r="AQ13" s="12"/>
      <c r="AR13" s="12">
        <v>72</v>
      </c>
      <c r="AS13" s="12"/>
      <c r="AT13" s="12">
        <v>171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/>
      <c r="BK13" s="12">
        <v>1.55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/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</row>
    <row r="14" spans="1:93" x14ac:dyDescent="0.25">
      <c r="A14" s="6"/>
      <c r="B14" s="7">
        <v>10</v>
      </c>
      <c r="C14" s="6" t="s">
        <v>49</v>
      </c>
      <c r="D14" s="12" t="s">
        <v>56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>
        <v>11</v>
      </c>
      <c r="C15" s="6" t="s">
        <v>50</v>
      </c>
      <c r="D15" s="12" t="s">
        <v>56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</row>
    <row r="16" spans="1:93" x14ac:dyDescent="0.25">
      <c r="A16" s="6"/>
      <c r="B16" s="7"/>
      <c r="C16" s="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</row>
    <row r="17" spans="1:93" x14ac:dyDescent="0.25">
      <c r="A17" s="6"/>
      <c r="B17" s="7"/>
      <c r="C17" s="6" t="s">
        <v>39</v>
      </c>
      <c r="D17" s="12">
        <v>7</v>
      </c>
      <c r="E17" s="12">
        <v>0</v>
      </c>
      <c r="F17" s="12">
        <v>1</v>
      </c>
      <c r="G17" s="12"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1</v>
      </c>
      <c r="O17" s="12">
        <v>0</v>
      </c>
      <c r="P17" s="12">
        <v>0</v>
      </c>
      <c r="Q17" s="12">
        <v>0</v>
      </c>
      <c r="R17" s="12">
        <v>0</v>
      </c>
      <c r="S17" s="12">
        <v>3</v>
      </c>
      <c r="T17" s="12">
        <v>5</v>
      </c>
      <c r="U17" s="12">
        <v>1</v>
      </c>
      <c r="V17" s="12">
        <v>2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1</v>
      </c>
      <c r="AD17" s="12">
        <v>0</v>
      </c>
      <c r="AE17" s="12">
        <v>0</v>
      </c>
      <c r="AF17" s="12">
        <v>0</v>
      </c>
      <c r="AG17" s="12">
        <v>0</v>
      </c>
      <c r="AH17" s="12">
        <v>9</v>
      </c>
      <c r="AI17" s="12">
        <v>78</v>
      </c>
      <c r="AJ17" s="12">
        <v>467</v>
      </c>
      <c r="AK17" s="12">
        <v>59</v>
      </c>
      <c r="AL17" s="12">
        <v>303</v>
      </c>
      <c r="AM17" s="12">
        <v>68</v>
      </c>
      <c r="AN17" s="12">
        <v>331</v>
      </c>
      <c r="AO17" s="12">
        <v>129</v>
      </c>
      <c r="AP17" s="12">
        <v>653</v>
      </c>
      <c r="AQ17" s="12">
        <v>159</v>
      </c>
      <c r="AR17" s="12">
        <v>810</v>
      </c>
      <c r="AS17" s="12">
        <v>356</v>
      </c>
      <c r="AT17" s="12">
        <v>1824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4.38</v>
      </c>
      <c r="BK17" s="12">
        <v>27.18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</row>
  </sheetData>
  <mergeCells count="24">
    <mergeCell ref="AU3:BI3"/>
    <mergeCell ref="BJ3:BJ4"/>
    <mergeCell ref="BK3:BK4"/>
    <mergeCell ref="BL3:BZ3"/>
    <mergeCell ref="CA3:CO3"/>
    <mergeCell ref="AT3:AT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1:AF1"/>
    <mergeCell ref="A3:A4"/>
    <mergeCell ref="B3:B4"/>
    <mergeCell ref="C3:C4"/>
    <mergeCell ref="D3:D4"/>
    <mergeCell ref="E3:S3"/>
    <mergeCell ref="T3:AH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7"/>
  <sheetViews>
    <sheetView workbookViewId="0">
      <selection sqref="A1:CO17"/>
    </sheetView>
  </sheetViews>
  <sheetFormatPr defaultRowHeight="15" x14ac:dyDescent="0.25"/>
  <cols>
    <col min="1" max="1" width="12" customWidth="1"/>
    <col min="3" max="3" width="19.42578125" customWidth="1"/>
  </cols>
  <sheetData>
    <row r="1" spans="1:93" ht="20.25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5">
      <c r="A3" s="38" t="s">
        <v>1</v>
      </c>
      <c r="B3" s="38" t="s">
        <v>2</v>
      </c>
      <c r="C3" s="38" t="s">
        <v>3</v>
      </c>
      <c r="D3" s="38" t="s">
        <v>4</v>
      </c>
      <c r="E3" s="37" t="s">
        <v>5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 t="s">
        <v>6</v>
      </c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7</v>
      </c>
      <c r="AJ3" s="37" t="s">
        <v>8</v>
      </c>
      <c r="AK3" s="37" t="s">
        <v>9</v>
      </c>
      <c r="AL3" s="37" t="s">
        <v>10</v>
      </c>
      <c r="AM3" s="38" t="s">
        <v>11</v>
      </c>
      <c r="AN3" s="38" t="s">
        <v>12</v>
      </c>
      <c r="AO3" s="37" t="s">
        <v>13</v>
      </c>
      <c r="AP3" s="37" t="s">
        <v>14</v>
      </c>
      <c r="AQ3" s="37" t="s">
        <v>15</v>
      </c>
      <c r="AR3" s="37" t="s">
        <v>16</v>
      </c>
      <c r="AS3" s="37" t="s">
        <v>17</v>
      </c>
      <c r="AT3" s="37" t="s">
        <v>18</v>
      </c>
      <c r="AU3" s="37" t="s">
        <v>19</v>
      </c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 t="s">
        <v>20</v>
      </c>
      <c r="BK3" s="37" t="s">
        <v>21</v>
      </c>
      <c r="BL3" s="37" t="s">
        <v>22</v>
      </c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 t="s">
        <v>23</v>
      </c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</row>
    <row r="4" spans="1:93" ht="24" x14ac:dyDescent="0.25">
      <c r="A4" s="39"/>
      <c r="B4" s="39"/>
      <c r="C4" s="39"/>
      <c r="D4" s="39"/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4" t="s">
        <v>34</v>
      </c>
      <c r="P4" s="3" t="s">
        <v>35</v>
      </c>
      <c r="Q4" s="3" t="s">
        <v>36</v>
      </c>
      <c r="R4" s="3" t="s">
        <v>37</v>
      </c>
      <c r="S4" s="5" t="s">
        <v>38</v>
      </c>
      <c r="T4" s="3" t="s">
        <v>24</v>
      </c>
      <c r="U4" s="3" t="s">
        <v>25</v>
      </c>
      <c r="V4" s="3" t="s">
        <v>26</v>
      </c>
      <c r="W4" s="3" t="s">
        <v>27</v>
      </c>
      <c r="X4" s="3" t="s">
        <v>28</v>
      </c>
      <c r="Y4" s="3" t="s">
        <v>29</v>
      </c>
      <c r="Z4" s="3" t="s">
        <v>30</v>
      </c>
      <c r="AA4" s="3" t="s">
        <v>31</v>
      </c>
      <c r="AB4" s="3" t="s">
        <v>32</v>
      </c>
      <c r="AC4" s="3" t="s">
        <v>33</v>
      </c>
      <c r="AD4" s="4" t="s">
        <v>34</v>
      </c>
      <c r="AE4" s="3" t="s">
        <v>35</v>
      </c>
      <c r="AF4" s="3" t="s">
        <v>36</v>
      </c>
      <c r="AG4" s="3" t="s">
        <v>37</v>
      </c>
      <c r="AH4" s="5" t="s">
        <v>38</v>
      </c>
      <c r="AI4" s="37"/>
      <c r="AJ4" s="37"/>
      <c r="AK4" s="37"/>
      <c r="AL4" s="37"/>
      <c r="AM4" s="39"/>
      <c r="AN4" s="39"/>
      <c r="AO4" s="37"/>
      <c r="AP4" s="37"/>
      <c r="AQ4" s="37"/>
      <c r="AR4" s="37"/>
      <c r="AS4" s="37"/>
      <c r="AT4" s="37"/>
      <c r="AU4" s="3" t="s">
        <v>24</v>
      </c>
      <c r="AV4" s="3" t="s">
        <v>25</v>
      </c>
      <c r="AW4" s="3" t="s">
        <v>26</v>
      </c>
      <c r="AX4" s="3" t="s">
        <v>27</v>
      </c>
      <c r="AY4" s="3" t="s">
        <v>28</v>
      </c>
      <c r="AZ4" s="3" t="s">
        <v>29</v>
      </c>
      <c r="BA4" s="3" t="s">
        <v>30</v>
      </c>
      <c r="BB4" s="3" t="s">
        <v>31</v>
      </c>
      <c r="BC4" s="3" t="s">
        <v>32</v>
      </c>
      <c r="BD4" s="3" t="s">
        <v>33</v>
      </c>
      <c r="BE4" s="4" t="s">
        <v>34</v>
      </c>
      <c r="BF4" s="3" t="s">
        <v>35</v>
      </c>
      <c r="BG4" s="3" t="s">
        <v>36</v>
      </c>
      <c r="BH4" s="3" t="s">
        <v>37</v>
      </c>
      <c r="BI4" s="5" t="s">
        <v>38</v>
      </c>
      <c r="BJ4" s="37"/>
      <c r="BK4" s="37"/>
      <c r="BL4" s="3" t="s">
        <v>24</v>
      </c>
      <c r="BM4" s="3" t="s">
        <v>25</v>
      </c>
      <c r="BN4" s="3" t="s">
        <v>26</v>
      </c>
      <c r="BO4" s="3" t="s">
        <v>27</v>
      </c>
      <c r="BP4" s="3" t="s">
        <v>28</v>
      </c>
      <c r="BQ4" s="3" t="s">
        <v>29</v>
      </c>
      <c r="BR4" s="3" t="s">
        <v>30</v>
      </c>
      <c r="BS4" s="3" t="s">
        <v>31</v>
      </c>
      <c r="BT4" s="3" t="s">
        <v>32</v>
      </c>
      <c r="BU4" s="3" t="s">
        <v>33</v>
      </c>
      <c r="BV4" s="4" t="s">
        <v>34</v>
      </c>
      <c r="BW4" s="3" t="s">
        <v>35</v>
      </c>
      <c r="BX4" s="3" t="s">
        <v>36</v>
      </c>
      <c r="BY4" s="3" t="s">
        <v>37</v>
      </c>
      <c r="BZ4" s="5" t="s">
        <v>38</v>
      </c>
      <c r="CA4" s="3" t="s">
        <v>24</v>
      </c>
      <c r="CB4" s="3" t="s">
        <v>25</v>
      </c>
      <c r="CC4" s="3" t="s">
        <v>26</v>
      </c>
      <c r="CD4" s="3" t="s">
        <v>27</v>
      </c>
      <c r="CE4" s="3" t="s">
        <v>28</v>
      </c>
      <c r="CF4" s="3" t="s">
        <v>29</v>
      </c>
      <c r="CG4" s="3" t="s">
        <v>30</v>
      </c>
      <c r="CH4" s="3" t="s">
        <v>31</v>
      </c>
      <c r="CI4" s="3" t="s">
        <v>32</v>
      </c>
      <c r="CJ4" s="3" t="s">
        <v>33</v>
      </c>
      <c r="CK4" s="4" t="s">
        <v>34</v>
      </c>
      <c r="CL4" s="3" t="s">
        <v>35</v>
      </c>
      <c r="CM4" s="3" t="s">
        <v>36</v>
      </c>
      <c r="CN4" s="3" t="s">
        <v>37</v>
      </c>
      <c r="CO4" s="5" t="s">
        <v>38</v>
      </c>
    </row>
    <row r="5" spans="1:93" x14ac:dyDescent="0.25">
      <c r="A5" s="10">
        <v>44387</v>
      </c>
      <c r="B5" s="7">
        <v>1</v>
      </c>
      <c r="C5" s="6" t="s">
        <v>40</v>
      </c>
      <c r="D5" s="12">
        <v>4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/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2</v>
      </c>
      <c r="AI5" s="12">
        <v>10</v>
      </c>
      <c r="AJ5" s="12">
        <v>39</v>
      </c>
      <c r="AK5" s="12">
        <v>9</v>
      </c>
      <c r="AL5" s="12">
        <v>18</v>
      </c>
      <c r="AM5" s="12">
        <v>5</v>
      </c>
      <c r="AN5" s="12">
        <v>22</v>
      </c>
      <c r="AO5" s="12">
        <v>20</v>
      </c>
      <c r="AP5" s="12">
        <v>60</v>
      </c>
      <c r="AQ5" s="12">
        <v>19</v>
      </c>
      <c r="AR5" s="12">
        <v>59</v>
      </c>
      <c r="AS5" s="12">
        <v>44</v>
      </c>
      <c r="AT5" s="12">
        <v>141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0.5</v>
      </c>
      <c r="BK5" s="12">
        <v>2.14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2</v>
      </c>
      <c r="C6" s="6" t="s">
        <v>41</v>
      </c>
      <c r="D6" s="11">
        <v>5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6</v>
      </c>
      <c r="AJ6" s="12">
        <v>43</v>
      </c>
      <c r="AK6" s="12">
        <v>21</v>
      </c>
      <c r="AL6" s="12">
        <v>66</v>
      </c>
      <c r="AM6" s="12">
        <v>8</v>
      </c>
      <c r="AN6" s="12">
        <v>34</v>
      </c>
      <c r="AO6" s="12">
        <v>31</v>
      </c>
      <c r="AP6" s="12">
        <v>108</v>
      </c>
      <c r="AQ6" s="12">
        <v>27</v>
      </c>
      <c r="AR6" s="12">
        <v>109</v>
      </c>
      <c r="AS6" s="12">
        <v>66</v>
      </c>
      <c r="AT6" s="12">
        <v>251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0.41</v>
      </c>
      <c r="BK6" s="22">
        <v>2.35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3</v>
      </c>
      <c r="C7" s="6" t="s">
        <v>42</v>
      </c>
      <c r="D7" s="3">
        <v>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1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1</v>
      </c>
      <c r="AI7" s="12">
        <v>24</v>
      </c>
      <c r="AJ7" s="12">
        <v>50</v>
      </c>
      <c r="AK7" s="12">
        <v>4</v>
      </c>
      <c r="AL7" s="12">
        <v>16</v>
      </c>
      <c r="AM7" s="12">
        <v>13</v>
      </c>
      <c r="AN7" s="12">
        <v>24</v>
      </c>
      <c r="AO7" s="12">
        <v>16</v>
      </c>
      <c r="AP7" s="12">
        <v>48</v>
      </c>
      <c r="AQ7" s="12">
        <v>29</v>
      </c>
      <c r="AR7" s="12">
        <v>68</v>
      </c>
      <c r="AS7" s="12">
        <v>58</v>
      </c>
      <c r="AT7" s="12">
        <v>140</v>
      </c>
      <c r="AU7" s="12"/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/>
      <c r="BI7" s="12">
        <v>0</v>
      </c>
      <c r="BJ7" s="12">
        <v>0.35</v>
      </c>
      <c r="BK7" s="12">
        <v>1.58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/>
      <c r="CA7" s="12">
        <v>0</v>
      </c>
      <c r="CB7" s="12">
        <v>0</v>
      </c>
      <c r="CC7" s="12">
        <v>0</v>
      </c>
      <c r="CD7" s="12"/>
      <c r="CE7" s="12">
        <v>0</v>
      </c>
      <c r="CF7" s="12">
        <v>0</v>
      </c>
      <c r="CG7" s="12">
        <v>0</v>
      </c>
      <c r="CH7" s="12"/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</row>
    <row r="8" spans="1:93" x14ac:dyDescent="0.25">
      <c r="A8" s="6"/>
      <c r="B8" s="7">
        <v>4</v>
      </c>
      <c r="C8" s="6" t="s">
        <v>43</v>
      </c>
      <c r="D8" s="11" t="s">
        <v>64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/>
      <c r="AJ8" s="12">
        <v>19</v>
      </c>
      <c r="AK8" s="12"/>
      <c r="AL8" s="12">
        <v>21</v>
      </c>
      <c r="AM8" s="12"/>
      <c r="AN8" s="12">
        <v>36</v>
      </c>
      <c r="AO8" s="12"/>
      <c r="AP8" s="12">
        <v>38</v>
      </c>
      <c r="AQ8" s="12"/>
      <c r="AR8" s="12">
        <v>47</v>
      </c>
      <c r="AS8" s="12"/>
      <c r="AT8" s="12">
        <v>121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/>
      <c r="BK8" s="13">
        <v>0.1111111111111111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</row>
    <row r="9" spans="1:93" x14ac:dyDescent="0.25">
      <c r="A9" s="6"/>
      <c r="B9" s="7">
        <v>5</v>
      </c>
      <c r="C9" s="6" t="s">
        <v>44</v>
      </c>
      <c r="D9" s="11">
        <v>5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14</v>
      </c>
      <c r="AJ9" s="12">
        <v>34</v>
      </c>
      <c r="AK9" s="12">
        <v>12</v>
      </c>
      <c r="AL9" s="12">
        <v>67</v>
      </c>
      <c r="AM9" s="12">
        <v>11</v>
      </c>
      <c r="AN9" s="12">
        <v>35</v>
      </c>
      <c r="AO9" s="12">
        <v>25</v>
      </c>
      <c r="AP9" s="12">
        <v>88</v>
      </c>
      <c r="AQ9" s="12">
        <v>26</v>
      </c>
      <c r="AR9" s="12">
        <v>118</v>
      </c>
      <c r="AS9" s="12">
        <v>62</v>
      </c>
      <c r="AT9" s="12">
        <v>240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0.48</v>
      </c>
      <c r="BK9" s="12">
        <v>3.04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6</v>
      </c>
      <c r="C10" s="6" t="s">
        <v>45</v>
      </c>
      <c r="D10" s="19">
        <v>4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10</v>
      </c>
      <c r="AJ10" s="20">
        <v>40</v>
      </c>
      <c r="AK10" s="20">
        <v>6</v>
      </c>
      <c r="AL10" s="20">
        <v>28</v>
      </c>
      <c r="AM10" s="20">
        <v>7</v>
      </c>
      <c r="AN10" s="20">
        <v>21</v>
      </c>
      <c r="AO10" s="20">
        <v>17</v>
      </c>
      <c r="AP10" s="20">
        <v>63</v>
      </c>
      <c r="AQ10" s="20">
        <v>16</v>
      </c>
      <c r="AR10" s="20">
        <v>68</v>
      </c>
      <c r="AS10" s="20">
        <v>40</v>
      </c>
      <c r="AT10" s="20">
        <v>152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3">
        <v>1.5277777777777777E-2</v>
      </c>
      <c r="BK10" s="20">
        <v>1.33</v>
      </c>
      <c r="BL10" s="20">
        <v>0</v>
      </c>
      <c r="BM10" s="20">
        <v>0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</row>
    <row r="11" spans="1:93" x14ac:dyDescent="0.25">
      <c r="A11" s="6"/>
      <c r="B11" s="7">
        <v>7</v>
      </c>
      <c r="C11" s="6" t="s">
        <v>46</v>
      </c>
      <c r="D11" s="11" t="s">
        <v>65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2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1</v>
      </c>
      <c r="AD11" s="12">
        <v>0</v>
      </c>
      <c r="AE11" s="12">
        <v>0</v>
      </c>
      <c r="AF11" s="12">
        <v>0</v>
      </c>
      <c r="AG11" s="12">
        <v>0</v>
      </c>
      <c r="AH11" s="12">
        <v>3</v>
      </c>
      <c r="AI11" s="12"/>
      <c r="AJ11" s="12">
        <v>47</v>
      </c>
      <c r="AK11" s="12"/>
      <c r="AL11" s="12">
        <v>6</v>
      </c>
      <c r="AM11" s="12"/>
      <c r="AN11" s="12">
        <v>23</v>
      </c>
      <c r="AO11" s="12"/>
      <c r="AP11" s="12">
        <v>41</v>
      </c>
      <c r="AQ11" s="12"/>
      <c r="AR11" s="12">
        <v>67</v>
      </c>
      <c r="AS11" s="12"/>
      <c r="AT11" s="12">
        <v>132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/>
      <c r="BK11" s="12">
        <v>1.53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8</v>
      </c>
      <c r="C12" s="6" t="s">
        <v>47</v>
      </c>
      <c r="D12" s="11" t="s">
        <v>64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/>
      <c r="AJ12" s="12">
        <v>41</v>
      </c>
      <c r="AK12" s="12"/>
      <c r="AL12" s="12">
        <v>16</v>
      </c>
      <c r="AM12" s="12"/>
      <c r="AN12" s="12">
        <v>23</v>
      </c>
      <c r="AO12" s="12"/>
      <c r="AP12" s="12">
        <v>37</v>
      </c>
      <c r="AQ12" s="12"/>
      <c r="AR12" s="12">
        <v>43</v>
      </c>
      <c r="AS12" s="12"/>
      <c r="AT12" s="12">
        <v>120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/>
      <c r="BK12" s="12">
        <v>1.29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9</v>
      </c>
      <c r="C13" s="6" t="s">
        <v>48</v>
      </c>
      <c r="D13" s="12" t="s">
        <v>66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v>0</v>
      </c>
      <c r="U13" s="12">
        <v>0</v>
      </c>
      <c r="V13" s="12"/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/>
      <c r="AJ13" s="12">
        <v>76</v>
      </c>
      <c r="AK13" s="12"/>
      <c r="AL13" s="12">
        <v>6</v>
      </c>
      <c r="AM13" s="12"/>
      <c r="AN13" s="12">
        <v>45</v>
      </c>
      <c r="AO13" s="12"/>
      <c r="AP13" s="12">
        <v>51</v>
      </c>
      <c r="AQ13" s="12"/>
      <c r="AR13" s="12">
        <v>72</v>
      </c>
      <c r="AS13" s="12"/>
      <c r="AT13" s="12">
        <v>171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/>
      <c r="BK13" s="12">
        <v>1.55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/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</row>
    <row r="14" spans="1:93" x14ac:dyDescent="0.25">
      <c r="A14" s="6"/>
      <c r="B14" s="7">
        <v>10</v>
      </c>
      <c r="C14" s="6" t="s">
        <v>49</v>
      </c>
      <c r="D14" s="12" t="s">
        <v>56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>
        <v>11</v>
      </c>
      <c r="C15" s="6" t="s">
        <v>50</v>
      </c>
      <c r="D15" s="12" t="s">
        <v>56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</row>
    <row r="16" spans="1:93" x14ac:dyDescent="0.25">
      <c r="A16" s="6"/>
      <c r="B16" s="7"/>
      <c r="C16" s="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</row>
    <row r="17" spans="1:93" x14ac:dyDescent="0.25">
      <c r="A17" s="6"/>
      <c r="B17" s="7"/>
      <c r="C17" s="6" t="s">
        <v>39</v>
      </c>
      <c r="D17" s="12">
        <v>5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5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1</v>
      </c>
      <c r="AD17" s="12">
        <v>0</v>
      </c>
      <c r="AE17" s="12">
        <v>0</v>
      </c>
      <c r="AF17" s="12">
        <v>0</v>
      </c>
      <c r="AG17" s="12">
        <v>0</v>
      </c>
      <c r="AH17" s="12">
        <v>6</v>
      </c>
      <c r="AI17" s="12">
        <v>64</v>
      </c>
      <c r="AJ17" s="12">
        <v>389</v>
      </c>
      <c r="AK17" s="12">
        <v>52</v>
      </c>
      <c r="AL17" s="12">
        <v>244</v>
      </c>
      <c r="AM17" s="12">
        <v>44</v>
      </c>
      <c r="AN17" s="12">
        <v>263</v>
      </c>
      <c r="AO17" s="12">
        <v>109</v>
      </c>
      <c r="AP17" s="12">
        <v>534</v>
      </c>
      <c r="AQ17" s="12">
        <v>117</v>
      </c>
      <c r="AR17" s="12">
        <v>651</v>
      </c>
      <c r="AS17" s="12">
        <v>270</v>
      </c>
      <c r="AT17" s="12">
        <v>1468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3.26</v>
      </c>
      <c r="BK17" s="12">
        <v>22.4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</row>
  </sheetData>
  <mergeCells count="24">
    <mergeCell ref="A1:AF1"/>
    <mergeCell ref="A3:A4"/>
    <mergeCell ref="B3:B4"/>
    <mergeCell ref="C3:C4"/>
    <mergeCell ref="D3:D4"/>
    <mergeCell ref="E3:S3"/>
    <mergeCell ref="T3:AH3"/>
    <mergeCell ref="AT3:AT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U3:BI3"/>
    <mergeCell ref="BJ3:BJ4"/>
    <mergeCell ref="BK3:BK4"/>
    <mergeCell ref="BL3:BZ3"/>
    <mergeCell ref="CA3:C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workbookViewId="0">
      <selection activeCell="D23" sqref="D23"/>
    </sheetView>
  </sheetViews>
  <sheetFormatPr defaultRowHeight="15" x14ac:dyDescent="0.25"/>
  <cols>
    <col min="1" max="1" width="11.7109375" customWidth="1"/>
    <col min="3" max="3" width="19.42578125" customWidth="1"/>
  </cols>
  <sheetData>
    <row r="1" spans="1:93" x14ac:dyDescent="0.25">
      <c r="A1" s="38" t="s">
        <v>1</v>
      </c>
      <c r="B1" s="38" t="s">
        <v>2</v>
      </c>
      <c r="C1" s="38" t="s">
        <v>3</v>
      </c>
      <c r="D1" s="38" t="s">
        <v>4</v>
      </c>
      <c r="E1" s="37" t="s">
        <v>5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 t="s">
        <v>6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 t="s">
        <v>7</v>
      </c>
      <c r="AJ1" s="37" t="s">
        <v>8</v>
      </c>
      <c r="AK1" s="37" t="s">
        <v>9</v>
      </c>
      <c r="AL1" s="37" t="s">
        <v>10</v>
      </c>
      <c r="AM1" s="38" t="s">
        <v>11</v>
      </c>
      <c r="AN1" s="38" t="s">
        <v>12</v>
      </c>
      <c r="AO1" s="37" t="s">
        <v>13</v>
      </c>
      <c r="AP1" s="37" t="s">
        <v>14</v>
      </c>
      <c r="AQ1" s="37" t="s">
        <v>15</v>
      </c>
      <c r="AR1" s="37" t="s">
        <v>16</v>
      </c>
      <c r="AS1" s="37" t="s">
        <v>17</v>
      </c>
      <c r="AT1" s="37" t="s">
        <v>18</v>
      </c>
      <c r="AU1" s="37" t="s">
        <v>19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 t="s">
        <v>20</v>
      </c>
      <c r="BK1" s="37" t="s">
        <v>21</v>
      </c>
      <c r="BL1" s="37" t="s">
        <v>22</v>
      </c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 t="s">
        <v>23</v>
      </c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</row>
    <row r="2" spans="1:93" ht="24" x14ac:dyDescent="0.25">
      <c r="A2" s="39"/>
      <c r="B2" s="39"/>
      <c r="C2" s="39"/>
      <c r="D2" s="39"/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4" t="s">
        <v>34</v>
      </c>
      <c r="P2" s="3" t="s">
        <v>35</v>
      </c>
      <c r="Q2" s="3" t="s">
        <v>36</v>
      </c>
      <c r="R2" s="3" t="s">
        <v>37</v>
      </c>
      <c r="S2" s="5" t="s">
        <v>38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4" t="s">
        <v>34</v>
      </c>
      <c r="AE2" s="3" t="s">
        <v>35</v>
      </c>
      <c r="AF2" s="3" t="s">
        <v>36</v>
      </c>
      <c r="AG2" s="3" t="s">
        <v>37</v>
      </c>
      <c r="AH2" s="5" t="s">
        <v>38</v>
      </c>
      <c r="AI2" s="37"/>
      <c r="AJ2" s="37"/>
      <c r="AK2" s="37"/>
      <c r="AL2" s="37"/>
      <c r="AM2" s="39"/>
      <c r="AN2" s="39"/>
      <c r="AO2" s="37"/>
      <c r="AP2" s="37"/>
      <c r="AQ2" s="37"/>
      <c r="AR2" s="37"/>
      <c r="AS2" s="37"/>
      <c r="AT2" s="37"/>
      <c r="AU2" s="3" t="s">
        <v>24</v>
      </c>
      <c r="AV2" s="3" t="s">
        <v>25</v>
      </c>
      <c r="AW2" s="3" t="s">
        <v>26</v>
      </c>
      <c r="AX2" s="3" t="s">
        <v>27</v>
      </c>
      <c r="AY2" s="3" t="s">
        <v>28</v>
      </c>
      <c r="AZ2" s="3" t="s">
        <v>29</v>
      </c>
      <c r="BA2" s="3" t="s">
        <v>30</v>
      </c>
      <c r="BB2" s="3" t="s">
        <v>31</v>
      </c>
      <c r="BC2" s="3" t="s">
        <v>32</v>
      </c>
      <c r="BD2" s="3" t="s">
        <v>33</v>
      </c>
      <c r="BE2" s="4" t="s">
        <v>34</v>
      </c>
      <c r="BF2" s="3" t="s">
        <v>35</v>
      </c>
      <c r="BG2" s="3" t="s">
        <v>36</v>
      </c>
      <c r="BH2" s="3" t="s">
        <v>37</v>
      </c>
      <c r="BI2" s="5" t="s">
        <v>38</v>
      </c>
      <c r="BJ2" s="37"/>
      <c r="BK2" s="37"/>
      <c r="BL2" s="3" t="s">
        <v>24</v>
      </c>
      <c r="BM2" s="3" t="s">
        <v>25</v>
      </c>
      <c r="BN2" s="3" t="s">
        <v>26</v>
      </c>
      <c r="BO2" s="3" t="s">
        <v>27</v>
      </c>
      <c r="BP2" s="3" t="s">
        <v>28</v>
      </c>
      <c r="BQ2" s="3" t="s">
        <v>29</v>
      </c>
      <c r="BR2" s="3" t="s">
        <v>30</v>
      </c>
      <c r="BS2" s="3" t="s">
        <v>31</v>
      </c>
      <c r="BT2" s="3" t="s">
        <v>32</v>
      </c>
      <c r="BU2" s="3" t="s">
        <v>33</v>
      </c>
      <c r="BV2" s="4" t="s">
        <v>34</v>
      </c>
      <c r="BW2" s="3" t="s">
        <v>35</v>
      </c>
      <c r="BX2" s="3" t="s">
        <v>36</v>
      </c>
      <c r="BY2" s="3" t="s">
        <v>37</v>
      </c>
      <c r="BZ2" s="5" t="s">
        <v>38</v>
      </c>
      <c r="CA2" s="3" t="s">
        <v>24</v>
      </c>
      <c r="CB2" s="3" t="s">
        <v>25</v>
      </c>
      <c r="CC2" s="3" t="s">
        <v>26</v>
      </c>
      <c r="CD2" s="3" t="s">
        <v>27</v>
      </c>
      <c r="CE2" s="3" t="s">
        <v>28</v>
      </c>
      <c r="CF2" s="3" t="s">
        <v>29</v>
      </c>
      <c r="CG2" s="3" t="s">
        <v>30</v>
      </c>
      <c r="CH2" s="3" t="s">
        <v>31</v>
      </c>
      <c r="CI2" s="3" t="s">
        <v>32</v>
      </c>
      <c r="CJ2" s="3" t="s">
        <v>33</v>
      </c>
      <c r="CK2" s="4" t="s">
        <v>34</v>
      </c>
      <c r="CL2" s="3" t="s">
        <v>35</v>
      </c>
      <c r="CM2" s="3" t="s">
        <v>36</v>
      </c>
      <c r="CN2" s="3" t="s">
        <v>37</v>
      </c>
      <c r="CO2" s="5" t="s">
        <v>38</v>
      </c>
    </row>
    <row r="3" spans="1:93" x14ac:dyDescent="0.25">
      <c r="A3" s="10" t="s">
        <v>115</v>
      </c>
      <c r="B3" s="7">
        <v>1</v>
      </c>
      <c r="C3" s="6" t="s">
        <v>40</v>
      </c>
      <c r="D3" s="12">
        <v>21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3</v>
      </c>
      <c r="U3" s="12">
        <v>1</v>
      </c>
      <c r="V3" s="12">
        <v>1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5</v>
      </c>
      <c r="AI3" s="12">
        <v>15</v>
      </c>
      <c r="AJ3" s="12">
        <v>240</v>
      </c>
      <c r="AK3" s="12">
        <v>6</v>
      </c>
      <c r="AL3" s="12">
        <v>152</v>
      </c>
      <c r="AM3" s="12">
        <v>5</v>
      </c>
      <c r="AN3" s="12">
        <v>124</v>
      </c>
      <c r="AO3" s="12">
        <v>17</v>
      </c>
      <c r="AP3" s="12">
        <v>297</v>
      </c>
      <c r="AQ3" s="12">
        <v>21</v>
      </c>
      <c r="AR3" s="12">
        <v>400</v>
      </c>
      <c r="AS3" s="12">
        <v>43</v>
      </c>
      <c r="AT3" s="12">
        <v>831</v>
      </c>
      <c r="AU3" s="12">
        <v>0</v>
      </c>
      <c r="AV3" s="12">
        <v>4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4</v>
      </c>
      <c r="BJ3" s="12">
        <v>0.4</v>
      </c>
      <c r="BK3" s="12">
        <v>13.49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</row>
    <row r="4" spans="1:93" x14ac:dyDescent="0.25">
      <c r="A4" s="6"/>
      <c r="B4" s="7">
        <v>2</v>
      </c>
      <c r="C4" s="6" t="s">
        <v>41</v>
      </c>
      <c r="D4" s="11">
        <v>18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1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1</v>
      </c>
      <c r="AI4" s="12">
        <v>11</v>
      </c>
      <c r="AJ4" s="12">
        <v>161</v>
      </c>
      <c r="AK4" s="12">
        <v>9</v>
      </c>
      <c r="AL4" s="12">
        <v>194</v>
      </c>
      <c r="AM4" s="12">
        <v>10</v>
      </c>
      <c r="AN4" s="12">
        <v>127</v>
      </c>
      <c r="AO4" s="12">
        <v>26</v>
      </c>
      <c r="AP4" s="12">
        <v>403</v>
      </c>
      <c r="AQ4" s="12">
        <v>20</v>
      </c>
      <c r="AR4" s="12">
        <v>353</v>
      </c>
      <c r="AS4" s="12">
        <v>56</v>
      </c>
      <c r="AT4" s="12">
        <v>883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30</v>
      </c>
      <c r="BK4" s="12">
        <v>9.06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</row>
    <row r="5" spans="1:93" x14ac:dyDescent="0.25">
      <c r="A5" s="6"/>
      <c r="B5" s="7">
        <v>3</v>
      </c>
      <c r="C5" s="6" t="s">
        <v>42</v>
      </c>
      <c r="D5" s="3">
        <v>17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/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5</v>
      </c>
      <c r="AI5" s="12">
        <v>8</v>
      </c>
      <c r="AJ5" s="12">
        <v>175</v>
      </c>
      <c r="AK5" s="12">
        <v>4</v>
      </c>
      <c r="AL5" s="12">
        <v>59</v>
      </c>
      <c r="AM5" s="12">
        <v>3</v>
      </c>
      <c r="AN5" s="12">
        <v>110</v>
      </c>
      <c r="AO5" s="12">
        <v>6</v>
      </c>
      <c r="AP5" s="12">
        <v>195</v>
      </c>
      <c r="AQ5" s="12">
        <v>12</v>
      </c>
      <c r="AR5" s="12">
        <v>261</v>
      </c>
      <c r="AS5" s="12">
        <v>21</v>
      </c>
      <c r="AT5" s="12">
        <v>562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20</v>
      </c>
      <c r="BK5" s="12">
        <v>70.400000000000006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/>
      <c r="CG5" s="12">
        <v>0</v>
      </c>
      <c r="CH5" s="12">
        <v>0</v>
      </c>
      <c r="CI5" s="12">
        <v>0</v>
      </c>
      <c r="CJ5" s="12"/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4</v>
      </c>
      <c r="C6" s="6" t="s">
        <v>43</v>
      </c>
      <c r="D6" s="11">
        <v>19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16</v>
      </c>
      <c r="AJ6" s="12">
        <v>273</v>
      </c>
      <c r="AK6" s="12">
        <v>1</v>
      </c>
      <c r="AL6" s="12">
        <v>78</v>
      </c>
      <c r="AM6" s="12">
        <v>9</v>
      </c>
      <c r="AN6" s="12">
        <v>177</v>
      </c>
      <c r="AO6" s="12">
        <v>21</v>
      </c>
      <c r="AP6" s="12">
        <v>275</v>
      </c>
      <c r="AQ6" s="12">
        <v>17</v>
      </c>
      <c r="AR6" s="12">
        <v>343</v>
      </c>
      <c r="AS6" s="12">
        <v>47</v>
      </c>
      <c r="AT6" s="12">
        <v>707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0.45</v>
      </c>
      <c r="BK6" s="13">
        <v>0.67152777777777783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5</v>
      </c>
      <c r="C7" s="6" t="s">
        <v>44</v>
      </c>
      <c r="D7" s="32">
        <v>21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15</v>
      </c>
      <c r="AJ7" s="34">
        <v>177</v>
      </c>
      <c r="AK7" s="34">
        <v>6</v>
      </c>
      <c r="AL7" s="34">
        <v>240</v>
      </c>
      <c r="AM7" s="34">
        <v>5</v>
      </c>
      <c r="AN7" s="34">
        <v>153</v>
      </c>
      <c r="AO7" s="34">
        <v>16</v>
      </c>
      <c r="AP7" s="34">
        <v>324</v>
      </c>
      <c r="AQ7" s="34">
        <v>21</v>
      </c>
      <c r="AR7" s="34">
        <v>406</v>
      </c>
      <c r="AS7" s="34">
        <v>41</v>
      </c>
      <c r="AT7" s="34">
        <v>927</v>
      </c>
      <c r="AU7" s="34">
        <v>0</v>
      </c>
      <c r="AV7" s="34">
        <v>0</v>
      </c>
      <c r="AW7" s="34">
        <v>0</v>
      </c>
      <c r="AX7" s="34">
        <v>0</v>
      </c>
      <c r="AY7" s="34">
        <v>0</v>
      </c>
      <c r="AZ7" s="34">
        <v>0</v>
      </c>
      <c r="BA7" s="34">
        <v>0</v>
      </c>
      <c r="BB7" s="34">
        <v>0</v>
      </c>
      <c r="BC7" s="34">
        <v>0</v>
      </c>
      <c r="BD7" s="34">
        <v>0</v>
      </c>
      <c r="BE7" s="34">
        <v>0</v>
      </c>
      <c r="BF7" s="34">
        <v>0</v>
      </c>
      <c r="BG7" s="34">
        <v>0</v>
      </c>
      <c r="BH7" s="34">
        <v>0</v>
      </c>
      <c r="BI7" s="34">
        <v>0</v>
      </c>
      <c r="BJ7" s="34" t="s">
        <v>117</v>
      </c>
      <c r="BK7" s="34">
        <v>9.4700000000000006</v>
      </c>
      <c r="BL7" s="34">
        <v>0</v>
      </c>
      <c r="BM7" s="34">
        <v>0</v>
      </c>
      <c r="BN7" s="34">
        <v>0</v>
      </c>
      <c r="BO7" s="34">
        <v>0</v>
      </c>
      <c r="BP7" s="34">
        <v>0</v>
      </c>
      <c r="BQ7" s="34">
        <v>0</v>
      </c>
      <c r="BR7" s="34">
        <v>0</v>
      </c>
      <c r="BS7" s="34">
        <v>0</v>
      </c>
      <c r="BT7" s="34">
        <v>0</v>
      </c>
      <c r="BU7" s="34">
        <v>0</v>
      </c>
      <c r="BV7" s="34">
        <v>0</v>
      </c>
      <c r="BW7" s="34">
        <v>0</v>
      </c>
      <c r="BX7" s="34">
        <v>0</v>
      </c>
      <c r="BY7" s="34">
        <v>0</v>
      </c>
      <c r="BZ7" s="34">
        <v>0</v>
      </c>
      <c r="CA7" s="34">
        <v>0</v>
      </c>
      <c r="CB7" s="34">
        <v>0</v>
      </c>
      <c r="CC7" s="34">
        <v>0</v>
      </c>
      <c r="CD7" s="34">
        <v>0</v>
      </c>
      <c r="CE7" s="34">
        <v>0</v>
      </c>
      <c r="CF7" s="34">
        <v>0</v>
      </c>
      <c r="CG7" s="34">
        <v>0</v>
      </c>
      <c r="CH7" s="34">
        <v>0</v>
      </c>
      <c r="CI7" s="34">
        <v>0</v>
      </c>
      <c r="CJ7" s="34">
        <v>0</v>
      </c>
      <c r="CK7" s="34">
        <v>0</v>
      </c>
      <c r="CL7" s="34">
        <v>0</v>
      </c>
      <c r="CM7" s="34">
        <v>0</v>
      </c>
      <c r="CN7" s="34">
        <v>0</v>
      </c>
      <c r="CO7" s="34">
        <v>0</v>
      </c>
    </row>
    <row r="8" spans="1:93" x14ac:dyDescent="0.25">
      <c r="A8" s="6"/>
      <c r="B8" s="7">
        <v>6</v>
      </c>
      <c r="C8" s="6" t="s">
        <v>45</v>
      </c>
      <c r="D8" s="29">
        <v>18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3</v>
      </c>
      <c r="AJ8" s="30">
        <v>150</v>
      </c>
      <c r="AK8" s="30">
        <v>1</v>
      </c>
      <c r="AL8" s="30">
        <v>135</v>
      </c>
      <c r="AM8" s="30">
        <v>3</v>
      </c>
      <c r="AN8" s="30">
        <v>118</v>
      </c>
      <c r="AO8" s="30">
        <v>4</v>
      </c>
      <c r="AP8" s="30">
        <v>178</v>
      </c>
      <c r="AQ8" s="30">
        <v>4</v>
      </c>
      <c r="AR8" s="30">
        <v>185</v>
      </c>
      <c r="AS8" s="30">
        <v>11</v>
      </c>
      <c r="AT8" s="30">
        <v>567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1">
        <v>4.8611111111111112E-3</v>
      </c>
      <c r="BK8" s="31">
        <v>0.33958333333333335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</row>
    <row r="9" spans="1:93" x14ac:dyDescent="0.25">
      <c r="A9" s="6"/>
      <c r="B9" s="7">
        <v>7</v>
      </c>
      <c r="C9" s="6" t="s">
        <v>46</v>
      </c>
      <c r="D9" s="11" t="s">
        <v>72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2</v>
      </c>
      <c r="U9" s="12">
        <v>0</v>
      </c>
      <c r="V9" s="12">
        <v>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1</v>
      </c>
      <c r="AD9" s="12">
        <v>0</v>
      </c>
      <c r="AE9" s="12">
        <v>0</v>
      </c>
      <c r="AF9" s="12">
        <v>0</v>
      </c>
      <c r="AG9" s="12">
        <v>0</v>
      </c>
      <c r="AH9" s="12">
        <v>4</v>
      </c>
      <c r="AI9" s="12"/>
      <c r="AJ9" s="12">
        <v>52</v>
      </c>
      <c r="AK9" s="12"/>
      <c r="AL9" s="12">
        <v>10</v>
      </c>
      <c r="AM9" s="12"/>
      <c r="AN9" s="12">
        <v>26</v>
      </c>
      <c r="AO9" s="12"/>
      <c r="AP9" s="12">
        <v>55</v>
      </c>
      <c r="AQ9" s="12"/>
      <c r="AR9" s="12">
        <v>85</v>
      </c>
      <c r="AS9" s="12"/>
      <c r="AT9" s="12">
        <v>177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/>
      <c r="BK9" s="12">
        <v>1.71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8</v>
      </c>
      <c r="C10" s="6" t="s">
        <v>47</v>
      </c>
      <c r="D10" s="11">
        <v>17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9</v>
      </c>
      <c r="AJ10" s="12">
        <v>227</v>
      </c>
      <c r="AK10" s="12">
        <v>10</v>
      </c>
      <c r="AL10" s="12">
        <v>113</v>
      </c>
      <c r="AM10" s="12">
        <v>4</v>
      </c>
      <c r="AN10" s="12">
        <v>160</v>
      </c>
      <c r="AO10" s="12">
        <v>12</v>
      </c>
      <c r="AP10" s="12">
        <v>241</v>
      </c>
      <c r="AQ10" s="12">
        <v>19</v>
      </c>
      <c r="AR10" s="12">
        <v>319</v>
      </c>
      <c r="AS10" s="12">
        <v>35</v>
      </c>
      <c r="AT10" s="12">
        <v>789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0.32</v>
      </c>
      <c r="BK10" s="12">
        <v>10.35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5">
      <c r="A11" s="6"/>
      <c r="B11" s="7">
        <v>9</v>
      </c>
      <c r="C11" s="6" t="s">
        <v>48</v>
      </c>
      <c r="D11" s="12" t="s">
        <v>66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0</v>
      </c>
      <c r="U11" s="12">
        <v>0</v>
      </c>
      <c r="V11" s="12"/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/>
      <c r="AJ11" s="12">
        <v>76</v>
      </c>
      <c r="AK11" s="12"/>
      <c r="AL11" s="12">
        <v>6</v>
      </c>
      <c r="AM11" s="12"/>
      <c r="AN11" s="12">
        <v>45</v>
      </c>
      <c r="AO11" s="12"/>
      <c r="AP11" s="12">
        <v>51</v>
      </c>
      <c r="AQ11" s="12"/>
      <c r="AR11" s="12">
        <v>72</v>
      </c>
      <c r="AS11" s="12"/>
      <c r="AT11" s="12">
        <v>171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/>
      <c r="BK11" s="12">
        <v>1.55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/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10</v>
      </c>
      <c r="C12" s="6" t="s">
        <v>49</v>
      </c>
      <c r="D12" s="11">
        <v>9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8</v>
      </c>
      <c r="AJ12" s="12">
        <v>70</v>
      </c>
      <c r="AK12" s="12">
        <v>2</v>
      </c>
      <c r="AL12" s="12">
        <v>28</v>
      </c>
      <c r="AM12" s="12">
        <v>2</v>
      </c>
      <c r="AN12" s="12">
        <v>60</v>
      </c>
      <c r="AO12" s="12">
        <v>30</v>
      </c>
      <c r="AP12" s="12">
        <v>276</v>
      </c>
      <c r="AQ12" s="12">
        <v>11</v>
      </c>
      <c r="AR12" s="12">
        <v>100</v>
      </c>
      <c r="AS12" s="12">
        <v>43</v>
      </c>
      <c r="AT12" s="12">
        <v>412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24</v>
      </c>
      <c r="BK12" s="12">
        <v>2.39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11</v>
      </c>
      <c r="C13" s="6" t="s">
        <v>50</v>
      </c>
      <c r="D13" s="12" t="s">
        <v>56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 spans="1:93" x14ac:dyDescent="0.25">
      <c r="A14" s="6"/>
      <c r="B14" s="7"/>
      <c r="C14" s="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 t="s">
        <v>39</v>
      </c>
      <c r="D15" s="12">
        <v>8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9</v>
      </c>
      <c r="U15" s="12">
        <v>1</v>
      </c>
      <c r="V15" s="12">
        <v>3</v>
      </c>
      <c r="W15" s="12">
        <v>1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1</v>
      </c>
      <c r="AD15" s="12">
        <v>0</v>
      </c>
      <c r="AE15" s="12">
        <v>0</v>
      </c>
      <c r="AF15" s="12">
        <v>0</v>
      </c>
      <c r="AG15" s="12">
        <v>0</v>
      </c>
      <c r="AH15" s="12">
        <v>15</v>
      </c>
      <c r="AI15" s="12">
        <v>85</v>
      </c>
      <c r="AJ15" s="12">
        <v>1601</v>
      </c>
      <c r="AK15" s="12">
        <v>39</v>
      </c>
      <c r="AL15" s="12">
        <v>1015</v>
      </c>
      <c r="AM15" s="12">
        <v>41</v>
      </c>
      <c r="AN15" s="12">
        <v>1100</v>
      </c>
      <c r="AO15" s="12">
        <v>132</v>
      </c>
      <c r="AP15" s="12">
        <v>2295</v>
      </c>
      <c r="AQ15" s="12">
        <v>125</v>
      </c>
      <c r="AR15" s="12">
        <v>2524</v>
      </c>
      <c r="AS15" s="12">
        <v>297</v>
      </c>
      <c r="AT15" s="12">
        <v>6026</v>
      </c>
      <c r="AU15" s="12">
        <v>0</v>
      </c>
      <c r="AV15" s="12">
        <v>3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3</v>
      </c>
      <c r="BJ15" s="12">
        <v>4.2300000000000004</v>
      </c>
      <c r="BK15" s="12">
        <v>88.41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</row>
  </sheetData>
  <mergeCells count="23">
    <mergeCell ref="AU1:BI1"/>
    <mergeCell ref="BJ1:BJ2"/>
    <mergeCell ref="BK1:BK2"/>
    <mergeCell ref="BL1:BZ1"/>
    <mergeCell ref="CA1:CO1"/>
    <mergeCell ref="AT1:AT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T1:AH1"/>
    <mergeCell ref="A1:A2"/>
    <mergeCell ref="B1:B2"/>
    <mergeCell ref="C1:C2"/>
    <mergeCell ref="D1:D2"/>
    <mergeCell ref="E1:S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"/>
  <sheetViews>
    <sheetView topLeftCell="BY1" workbookViewId="0">
      <selection sqref="A1:CO17"/>
    </sheetView>
  </sheetViews>
  <sheetFormatPr defaultRowHeight="15" x14ac:dyDescent="0.25"/>
  <cols>
    <col min="1" max="1" width="12" customWidth="1"/>
    <col min="3" max="3" width="20" customWidth="1"/>
  </cols>
  <sheetData>
    <row r="1" spans="1:94" ht="20.25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4" x14ac:dyDescent="0.25">
      <c r="A3" s="38" t="s">
        <v>1</v>
      </c>
      <c r="B3" s="38" t="s">
        <v>2</v>
      </c>
      <c r="C3" s="38" t="s">
        <v>3</v>
      </c>
      <c r="D3" s="38" t="s">
        <v>4</v>
      </c>
      <c r="E3" s="37" t="s">
        <v>5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 t="s">
        <v>6</v>
      </c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7</v>
      </c>
      <c r="AJ3" s="37" t="s">
        <v>8</v>
      </c>
      <c r="AK3" s="37" t="s">
        <v>9</v>
      </c>
      <c r="AL3" s="37" t="s">
        <v>10</v>
      </c>
      <c r="AM3" s="38" t="s">
        <v>11</v>
      </c>
      <c r="AN3" s="38" t="s">
        <v>12</v>
      </c>
      <c r="AO3" s="37" t="s">
        <v>13</v>
      </c>
      <c r="AP3" s="37" t="s">
        <v>14</v>
      </c>
      <c r="AQ3" s="37" t="s">
        <v>15</v>
      </c>
      <c r="AR3" s="37" t="s">
        <v>16</v>
      </c>
      <c r="AS3" s="37" t="s">
        <v>17</v>
      </c>
      <c r="AT3" s="37" t="s">
        <v>18</v>
      </c>
      <c r="AU3" s="37" t="s">
        <v>19</v>
      </c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 t="s">
        <v>20</v>
      </c>
      <c r="BK3" s="37" t="s">
        <v>21</v>
      </c>
      <c r="BL3" s="37" t="s">
        <v>22</v>
      </c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 t="s">
        <v>23</v>
      </c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</row>
    <row r="4" spans="1:94" ht="24" x14ac:dyDescent="0.25">
      <c r="A4" s="39"/>
      <c r="B4" s="39"/>
      <c r="C4" s="39"/>
      <c r="D4" s="39"/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4" t="s">
        <v>34</v>
      </c>
      <c r="P4" s="3" t="s">
        <v>35</v>
      </c>
      <c r="Q4" s="3" t="s">
        <v>36</v>
      </c>
      <c r="R4" s="3" t="s">
        <v>37</v>
      </c>
      <c r="S4" s="5" t="s">
        <v>38</v>
      </c>
      <c r="T4" s="3" t="s">
        <v>24</v>
      </c>
      <c r="U4" s="3" t="s">
        <v>25</v>
      </c>
      <c r="V4" s="3" t="s">
        <v>26</v>
      </c>
      <c r="W4" s="3" t="s">
        <v>27</v>
      </c>
      <c r="X4" s="3" t="s">
        <v>28</v>
      </c>
      <c r="Y4" s="3" t="s">
        <v>29</v>
      </c>
      <c r="Z4" s="3" t="s">
        <v>30</v>
      </c>
      <c r="AA4" s="3" t="s">
        <v>31</v>
      </c>
      <c r="AB4" s="3" t="s">
        <v>32</v>
      </c>
      <c r="AC4" s="3" t="s">
        <v>33</v>
      </c>
      <c r="AD4" s="4" t="s">
        <v>34</v>
      </c>
      <c r="AE4" s="3" t="s">
        <v>35</v>
      </c>
      <c r="AF4" s="3" t="s">
        <v>36</v>
      </c>
      <c r="AG4" s="3" t="s">
        <v>37</v>
      </c>
      <c r="AH4" s="5" t="s">
        <v>38</v>
      </c>
      <c r="AI4" s="37"/>
      <c r="AJ4" s="37"/>
      <c r="AK4" s="37"/>
      <c r="AL4" s="37"/>
      <c r="AM4" s="39"/>
      <c r="AN4" s="39"/>
      <c r="AO4" s="37"/>
      <c r="AP4" s="37"/>
      <c r="AQ4" s="37"/>
      <c r="AR4" s="37"/>
      <c r="AS4" s="37"/>
      <c r="AT4" s="37"/>
      <c r="AU4" s="3" t="s">
        <v>24</v>
      </c>
      <c r="AV4" s="3" t="s">
        <v>25</v>
      </c>
      <c r="AW4" s="3" t="s">
        <v>26</v>
      </c>
      <c r="AX4" s="3" t="s">
        <v>27</v>
      </c>
      <c r="AY4" s="3" t="s">
        <v>28</v>
      </c>
      <c r="AZ4" s="3" t="s">
        <v>29</v>
      </c>
      <c r="BA4" s="3" t="s">
        <v>30</v>
      </c>
      <c r="BB4" s="3" t="s">
        <v>31</v>
      </c>
      <c r="BC4" s="3" t="s">
        <v>32</v>
      </c>
      <c r="BD4" s="3" t="s">
        <v>33</v>
      </c>
      <c r="BE4" s="4" t="s">
        <v>34</v>
      </c>
      <c r="BF4" s="3" t="s">
        <v>35</v>
      </c>
      <c r="BG4" s="3" t="s">
        <v>36</v>
      </c>
      <c r="BH4" s="3" t="s">
        <v>37</v>
      </c>
      <c r="BI4" s="5" t="s">
        <v>38</v>
      </c>
      <c r="BJ4" s="37"/>
      <c r="BK4" s="37"/>
      <c r="BL4" s="3" t="s">
        <v>24</v>
      </c>
      <c r="BM4" s="3" t="s">
        <v>25</v>
      </c>
      <c r="BN4" s="3" t="s">
        <v>26</v>
      </c>
      <c r="BO4" s="3" t="s">
        <v>27</v>
      </c>
      <c r="BP4" s="3" t="s">
        <v>28</v>
      </c>
      <c r="BQ4" s="3" t="s">
        <v>29</v>
      </c>
      <c r="BR4" s="3" t="s">
        <v>30</v>
      </c>
      <c r="BS4" s="3" t="s">
        <v>31</v>
      </c>
      <c r="BT4" s="3" t="s">
        <v>32</v>
      </c>
      <c r="BU4" s="3" t="s">
        <v>33</v>
      </c>
      <c r="BV4" s="4" t="s">
        <v>34</v>
      </c>
      <c r="BW4" s="3" t="s">
        <v>35</v>
      </c>
      <c r="BX4" s="3" t="s">
        <v>36</v>
      </c>
      <c r="BY4" s="3" t="s">
        <v>37</v>
      </c>
      <c r="BZ4" s="5" t="s">
        <v>38</v>
      </c>
      <c r="CA4" s="3" t="s">
        <v>24</v>
      </c>
      <c r="CB4" s="3" t="s">
        <v>25</v>
      </c>
      <c r="CC4" s="3" t="s">
        <v>26</v>
      </c>
      <c r="CD4" s="3" t="s">
        <v>27</v>
      </c>
      <c r="CE4" s="3" t="s">
        <v>28</v>
      </c>
      <c r="CF4" s="3" t="s">
        <v>29</v>
      </c>
      <c r="CG4" s="3" t="s">
        <v>30</v>
      </c>
      <c r="CH4" s="3" t="s">
        <v>31</v>
      </c>
      <c r="CI4" s="3" t="s">
        <v>32</v>
      </c>
      <c r="CJ4" s="3" t="s">
        <v>33</v>
      </c>
      <c r="CK4" s="4" t="s">
        <v>34</v>
      </c>
      <c r="CL4" s="3" t="s">
        <v>35</v>
      </c>
      <c r="CM4" s="3" t="s">
        <v>36</v>
      </c>
      <c r="CN4" s="3" t="s">
        <v>37</v>
      </c>
      <c r="CO4" s="5" t="s">
        <v>38</v>
      </c>
    </row>
    <row r="5" spans="1:94" x14ac:dyDescent="0.25">
      <c r="A5" s="10">
        <v>44357</v>
      </c>
      <c r="B5" s="7">
        <v>1</v>
      </c>
      <c r="C5" s="6" t="s">
        <v>40</v>
      </c>
      <c r="D5" s="12">
        <v>3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/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2</v>
      </c>
      <c r="AI5" s="12">
        <v>9</v>
      </c>
      <c r="AJ5" s="12">
        <v>29</v>
      </c>
      <c r="AK5" s="12">
        <v>2</v>
      </c>
      <c r="AL5" s="12">
        <v>9</v>
      </c>
      <c r="AM5" s="12">
        <v>7</v>
      </c>
      <c r="AN5" s="12">
        <v>17</v>
      </c>
      <c r="AO5" s="12">
        <v>14</v>
      </c>
      <c r="AP5" s="12">
        <v>40</v>
      </c>
      <c r="AQ5" s="12">
        <v>11</v>
      </c>
      <c r="AR5" s="12">
        <v>40</v>
      </c>
      <c r="AS5" s="12">
        <v>32</v>
      </c>
      <c r="AT5" s="12">
        <v>97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0.22</v>
      </c>
      <c r="BK5" s="12">
        <v>1.24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4" x14ac:dyDescent="0.25">
      <c r="A6" s="6"/>
      <c r="B6" s="7">
        <v>2</v>
      </c>
      <c r="C6" s="6" t="s">
        <v>41</v>
      </c>
      <c r="D6" s="11">
        <v>4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10</v>
      </c>
      <c r="AJ6" s="12">
        <v>37</v>
      </c>
      <c r="AK6" s="12">
        <v>14</v>
      </c>
      <c r="AL6" s="12">
        <v>45</v>
      </c>
      <c r="AM6" s="12">
        <v>4</v>
      </c>
      <c r="AN6" s="12">
        <v>26</v>
      </c>
      <c r="AO6" s="12">
        <v>32</v>
      </c>
      <c r="AP6" s="12">
        <v>77</v>
      </c>
      <c r="AQ6" s="12">
        <v>24</v>
      </c>
      <c r="AR6" s="12">
        <v>82</v>
      </c>
      <c r="AS6" s="12">
        <v>60</v>
      </c>
      <c r="AT6" s="12">
        <v>185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0.4</v>
      </c>
      <c r="BK6" s="22">
        <v>1.54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4" x14ac:dyDescent="0.25">
      <c r="A7" s="6"/>
      <c r="B7" s="7">
        <v>3</v>
      </c>
      <c r="C7" s="6" t="s">
        <v>42</v>
      </c>
      <c r="D7" s="3" t="s">
        <v>63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>
        <v>1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1</v>
      </c>
      <c r="AI7" s="12"/>
      <c r="AJ7" s="12">
        <v>26</v>
      </c>
      <c r="AK7" s="12"/>
      <c r="AL7" s="12">
        <v>12</v>
      </c>
      <c r="AM7" s="12"/>
      <c r="AN7" s="12">
        <v>11</v>
      </c>
      <c r="AO7" s="12"/>
      <c r="AP7" s="12">
        <v>32</v>
      </c>
      <c r="AQ7" s="12"/>
      <c r="AR7" s="12">
        <v>39</v>
      </c>
      <c r="AS7" s="12"/>
      <c r="AT7" s="12">
        <v>82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/>
      <c r="BH7" s="12">
        <v>0</v>
      </c>
      <c r="BI7" s="12"/>
      <c r="BJ7" s="12"/>
      <c r="BK7" s="12">
        <v>1.23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</row>
    <row r="8" spans="1:94" x14ac:dyDescent="0.25">
      <c r="A8" s="6"/>
      <c r="B8" s="7">
        <v>4</v>
      </c>
      <c r="C8" s="6" t="s">
        <v>43</v>
      </c>
      <c r="D8" s="11" t="s">
        <v>64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/>
      <c r="AJ8" s="12">
        <v>19</v>
      </c>
      <c r="AK8" s="12"/>
      <c r="AL8" s="12">
        <v>21</v>
      </c>
      <c r="AM8" s="12"/>
      <c r="AN8" s="12">
        <v>36</v>
      </c>
      <c r="AO8" s="12"/>
      <c r="AP8" s="12">
        <v>38</v>
      </c>
      <c r="AQ8" s="12"/>
      <c r="AR8" s="12">
        <v>47</v>
      </c>
      <c r="AS8" s="12"/>
      <c r="AT8" s="12">
        <v>121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/>
      <c r="BK8" s="13">
        <v>0.1111111111111111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</row>
    <row r="9" spans="1:94" x14ac:dyDescent="0.25">
      <c r="A9" s="6"/>
      <c r="B9" s="7">
        <v>5</v>
      </c>
      <c r="C9" s="6" t="s">
        <v>44</v>
      </c>
      <c r="D9" s="11">
        <v>4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20</v>
      </c>
      <c r="AK9" s="12">
        <v>10</v>
      </c>
      <c r="AL9" s="12">
        <v>55</v>
      </c>
      <c r="AM9" s="12">
        <v>7</v>
      </c>
      <c r="AN9" s="12">
        <v>24</v>
      </c>
      <c r="AO9" s="12">
        <v>25</v>
      </c>
      <c r="AP9" s="12">
        <v>63</v>
      </c>
      <c r="AQ9" s="12">
        <v>20</v>
      </c>
      <c r="AR9" s="12">
        <v>92</v>
      </c>
      <c r="AS9" s="12">
        <v>52</v>
      </c>
      <c r="AT9" s="12">
        <v>178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0.35</v>
      </c>
      <c r="BK9" s="12">
        <v>2.16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4" x14ac:dyDescent="0.25">
      <c r="A10" s="6"/>
      <c r="B10" s="7">
        <v>6</v>
      </c>
      <c r="C10" s="6" t="s">
        <v>45</v>
      </c>
      <c r="D10" s="19">
        <v>3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10</v>
      </c>
      <c r="AJ10" s="20">
        <v>30</v>
      </c>
      <c r="AK10" s="20">
        <v>8</v>
      </c>
      <c r="AL10" s="20">
        <v>22</v>
      </c>
      <c r="AM10" s="20">
        <v>7</v>
      </c>
      <c r="AN10" s="20">
        <v>14</v>
      </c>
      <c r="AO10" s="20">
        <v>15</v>
      </c>
      <c r="AP10" s="20">
        <v>46</v>
      </c>
      <c r="AQ10" s="20">
        <v>18</v>
      </c>
      <c r="AR10" s="20">
        <v>52</v>
      </c>
      <c r="AS10" s="20">
        <v>40</v>
      </c>
      <c r="AT10" s="20">
        <v>112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3">
        <v>1.9444444444444445E-2</v>
      </c>
      <c r="BK10" s="20">
        <v>1.1100000000000001</v>
      </c>
      <c r="BL10" s="20">
        <v>0</v>
      </c>
      <c r="BM10" s="20">
        <v>0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</row>
    <row r="11" spans="1:94" x14ac:dyDescent="0.25">
      <c r="A11" s="6"/>
      <c r="B11" s="7">
        <v>7</v>
      </c>
      <c r="C11" s="6" t="s">
        <v>46</v>
      </c>
      <c r="D11" s="11">
        <v>4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1</v>
      </c>
      <c r="T11" s="12">
        <v>2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1</v>
      </c>
      <c r="AD11" s="12">
        <v>0</v>
      </c>
      <c r="AE11" s="12">
        <v>0</v>
      </c>
      <c r="AF11" s="12">
        <v>0</v>
      </c>
      <c r="AG11" s="12">
        <v>0</v>
      </c>
      <c r="AH11" s="12">
        <v>3</v>
      </c>
      <c r="AI11" s="12">
        <v>6</v>
      </c>
      <c r="AJ11" s="12">
        <v>47</v>
      </c>
      <c r="AK11" s="12">
        <v>0</v>
      </c>
      <c r="AL11" s="12">
        <v>6</v>
      </c>
      <c r="AM11" s="12">
        <v>6</v>
      </c>
      <c r="AN11" s="12">
        <v>23</v>
      </c>
      <c r="AO11" s="12">
        <v>22</v>
      </c>
      <c r="AP11" s="12">
        <v>41</v>
      </c>
      <c r="AQ11" s="12">
        <v>21</v>
      </c>
      <c r="AR11" s="12">
        <v>67</v>
      </c>
      <c r="AS11" s="12">
        <v>49</v>
      </c>
      <c r="AT11" s="12">
        <v>132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0.45</v>
      </c>
      <c r="BK11" s="12">
        <v>1.53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21"/>
    </row>
    <row r="12" spans="1:94" x14ac:dyDescent="0.25">
      <c r="A12" s="6"/>
      <c r="B12" s="7">
        <v>8</v>
      </c>
      <c r="C12" s="6" t="s">
        <v>47</v>
      </c>
      <c r="D12" s="11" t="s">
        <v>64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/>
      <c r="AJ12" s="12">
        <v>41</v>
      </c>
      <c r="AK12" s="12"/>
      <c r="AL12" s="12">
        <v>16</v>
      </c>
      <c r="AM12" s="12"/>
      <c r="AN12" s="12">
        <v>23</v>
      </c>
      <c r="AO12" s="12"/>
      <c r="AP12" s="12">
        <v>37</v>
      </c>
      <c r="AQ12" s="12"/>
      <c r="AR12" s="12">
        <v>43</v>
      </c>
      <c r="AS12" s="12"/>
      <c r="AT12" s="12">
        <v>120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/>
      <c r="BK12" s="12">
        <v>1.29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4" x14ac:dyDescent="0.25">
      <c r="A13" s="6"/>
      <c r="B13" s="7">
        <v>9</v>
      </c>
      <c r="C13" s="6" t="s">
        <v>48</v>
      </c>
      <c r="D13" s="12">
        <v>4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/>
      <c r="S13" s="12">
        <v>0</v>
      </c>
      <c r="T13" s="12">
        <v>0</v>
      </c>
      <c r="U13" s="12">
        <v>0</v>
      </c>
      <c r="V13" s="12"/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19</v>
      </c>
      <c r="AJ13" s="12">
        <v>76</v>
      </c>
      <c r="AK13" s="12">
        <v>2</v>
      </c>
      <c r="AL13" s="12">
        <v>6</v>
      </c>
      <c r="AM13" s="12">
        <v>16</v>
      </c>
      <c r="AN13" s="12">
        <v>45</v>
      </c>
      <c r="AO13" s="12">
        <v>14</v>
      </c>
      <c r="AP13" s="12">
        <v>51</v>
      </c>
      <c r="AQ13" s="12">
        <v>21</v>
      </c>
      <c r="AR13" s="12">
        <v>72</v>
      </c>
      <c r="AS13" s="12">
        <v>51</v>
      </c>
      <c r="AT13" s="12">
        <v>171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0.3</v>
      </c>
      <c r="BK13" s="12">
        <v>1.55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/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</row>
    <row r="14" spans="1:94" x14ac:dyDescent="0.25">
      <c r="A14" s="6"/>
      <c r="B14" s="7">
        <v>10</v>
      </c>
      <c r="C14" s="6" t="s">
        <v>49</v>
      </c>
      <c r="D14" s="12" t="s">
        <v>56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4" x14ac:dyDescent="0.25">
      <c r="A15" s="6"/>
      <c r="B15" s="7">
        <v>11</v>
      </c>
      <c r="C15" s="6" t="s">
        <v>50</v>
      </c>
      <c r="D15" s="12" t="s">
        <v>56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</row>
    <row r="16" spans="1:94" x14ac:dyDescent="0.25">
      <c r="A16" s="6"/>
      <c r="B16" s="7"/>
      <c r="C16" s="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</row>
    <row r="17" spans="1:93" x14ac:dyDescent="0.25">
      <c r="A17" s="6"/>
      <c r="B17" s="7"/>
      <c r="C17" s="6" t="s">
        <v>39</v>
      </c>
      <c r="D17" s="12">
        <v>6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1</v>
      </c>
      <c r="O17" s="12">
        <v>0</v>
      </c>
      <c r="P17" s="12">
        <v>0</v>
      </c>
      <c r="Q17" s="12">
        <v>0</v>
      </c>
      <c r="R17" s="12">
        <v>0</v>
      </c>
      <c r="S17" s="12">
        <v>1</v>
      </c>
      <c r="T17" s="12">
        <v>5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1</v>
      </c>
      <c r="AD17" s="12">
        <v>0</v>
      </c>
      <c r="AE17" s="12">
        <v>0</v>
      </c>
      <c r="AF17" s="12">
        <v>0</v>
      </c>
      <c r="AG17" s="12">
        <v>0</v>
      </c>
      <c r="AH17" s="12">
        <v>6</v>
      </c>
      <c r="AI17" s="12">
        <v>54</v>
      </c>
      <c r="AJ17" s="12">
        <v>325</v>
      </c>
      <c r="AK17" s="12">
        <v>36</v>
      </c>
      <c r="AL17" s="12">
        <v>192</v>
      </c>
      <c r="AM17" s="12">
        <v>47</v>
      </c>
      <c r="AN17" s="12">
        <v>219</v>
      </c>
      <c r="AO17" s="12">
        <v>122</v>
      </c>
      <c r="AP17" s="12">
        <v>425</v>
      </c>
      <c r="AQ17" s="12">
        <v>115</v>
      </c>
      <c r="AR17" s="12">
        <v>534</v>
      </c>
      <c r="AS17" s="12">
        <v>284</v>
      </c>
      <c r="AT17" s="12">
        <v>1198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3.33</v>
      </c>
      <c r="BK17" s="12">
        <v>19.14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</row>
  </sheetData>
  <mergeCells count="24">
    <mergeCell ref="AU3:BI3"/>
    <mergeCell ref="BJ3:BJ4"/>
    <mergeCell ref="BK3:BK4"/>
    <mergeCell ref="BL3:BZ3"/>
    <mergeCell ref="CA3:CO3"/>
    <mergeCell ref="AT3:AT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1:AF1"/>
    <mergeCell ref="A3:A4"/>
    <mergeCell ref="B3:B4"/>
    <mergeCell ref="C3:C4"/>
    <mergeCell ref="D3:D4"/>
    <mergeCell ref="E3:S3"/>
    <mergeCell ref="T3:AH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"/>
  <sheetViews>
    <sheetView workbookViewId="0">
      <selection activeCell="F24" sqref="F24"/>
    </sheetView>
  </sheetViews>
  <sheetFormatPr defaultRowHeight="15" x14ac:dyDescent="0.25"/>
  <cols>
    <col min="1" max="1" width="12" customWidth="1"/>
    <col min="3" max="3" width="19.42578125" customWidth="1"/>
  </cols>
  <sheetData>
    <row r="1" spans="1:94" ht="20.25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4" x14ac:dyDescent="0.25">
      <c r="A3" s="38" t="s">
        <v>1</v>
      </c>
      <c r="B3" s="38" t="s">
        <v>2</v>
      </c>
      <c r="C3" s="38" t="s">
        <v>3</v>
      </c>
      <c r="D3" s="38" t="s">
        <v>4</v>
      </c>
      <c r="E3" s="37" t="s">
        <v>5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 t="s">
        <v>6</v>
      </c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7</v>
      </c>
      <c r="AJ3" s="37" t="s">
        <v>8</v>
      </c>
      <c r="AK3" s="37" t="s">
        <v>9</v>
      </c>
      <c r="AL3" s="37" t="s">
        <v>10</v>
      </c>
      <c r="AM3" s="38" t="s">
        <v>11</v>
      </c>
      <c r="AN3" s="38" t="s">
        <v>12</v>
      </c>
      <c r="AO3" s="37" t="s">
        <v>13</v>
      </c>
      <c r="AP3" s="37" t="s">
        <v>14</v>
      </c>
      <c r="AQ3" s="37" t="s">
        <v>15</v>
      </c>
      <c r="AR3" s="37" t="s">
        <v>16</v>
      </c>
      <c r="AS3" s="37" t="s">
        <v>17</v>
      </c>
      <c r="AT3" s="37" t="s">
        <v>18</v>
      </c>
      <c r="AU3" s="37" t="s">
        <v>19</v>
      </c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 t="s">
        <v>20</v>
      </c>
      <c r="BK3" s="37" t="s">
        <v>21</v>
      </c>
      <c r="BL3" s="37" t="s">
        <v>22</v>
      </c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 t="s">
        <v>23</v>
      </c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</row>
    <row r="4" spans="1:94" ht="27.75" customHeight="1" x14ac:dyDescent="0.25">
      <c r="A4" s="39"/>
      <c r="B4" s="39"/>
      <c r="C4" s="39"/>
      <c r="D4" s="39"/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4" t="s">
        <v>34</v>
      </c>
      <c r="P4" s="3" t="s">
        <v>35</v>
      </c>
      <c r="Q4" s="3" t="s">
        <v>36</v>
      </c>
      <c r="R4" s="3" t="s">
        <v>37</v>
      </c>
      <c r="S4" s="5" t="s">
        <v>38</v>
      </c>
      <c r="T4" s="3" t="s">
        <v>24</v>
      </c>
      <c r="U4" s="3" t="s">
        <v>25</v>
      </c>
      <c r="V4" s="3" t="s">
        <v>26</v>
      </c>
      <c r="W4" s="3" t="s">
        <v>27</v>
      </c>
      <c r="X4" s="3" t="s">
        <v>28</v>
      </c>
      <c r="Y4" s="3" t="s">
        <v>29</v>
      </c>
      <c r="Z4" s="3" t="s">
        <v>30</v>
      </c>
      <c r="AA4" s="3" t="s">
        <v>31</v>
      </c>
      <c r="AB4" s="3" t="s">
        <v>32</v>
      </c>
      <c r="AC4" s="3" t="s">
        <v>33</v>
      </c>
      <c r="AD4" s="4" t="s">
        <v>34</v>
      </c>
      <c r="AE4" s="3" t="s">
        <v>35</v>
      </c>
      <c r="AF4" s="3" t="s">
        <v>36</v>
      </c>
      <c r="AG4" s="3" t="s">
        <v>37</v>
      </c>
      <c r="AH4" s="5" t="s">
        <v>38</v>
      </c>
      <c r="AI4" s="37"/>
      <c r="AJ4" s="37"/>
      <c r="AK4" s="37"/>
      <c r="AL4" s="37"/>
      <c r="AM4" s="39"/>
      <c r="AN4" s="39"/>
      <c r="AO4" s="37"/>
      <c r="AP4" s="37"/>
      <c r="AQ4" s="37"/>
      <c r="AR4" s="37"/>
      <c r="AS4" s="37"/>
      <c r="AT4" s="37"/>
      <c r="AU4" s="3" t="s">
        <v>24</v>
      </c>
      <c r="AV4" s="3" t="s">
        <v>25</v>
      </c>
      <c r="AW4" s="3" t="s">
        <v>26</v>
      </c>
      <c r="AX4" s="3" t="s">
        <v>27</v>
      </c>
      <c r="AY4" s="3" t="s">
        <v>28</v>
      </c>
      <c r="AZ4" s="3" t="s">
        <v>29</v>
      </c>
      <c r="BA4" s="3" t="s">
        <v>30</v>
      </c>
      <c r="BB4" s="3" t="s">
        <v>31</v>
      </c>
      <c r="BC4" s="3" t="s">
        <v>32</v>
      </c>
      <c r="BD4" s="3" t="s">
        <v>33</v>
      </c>
      <c r="BE4" s="4" t="s">
        <v>34</v>
      </c>
      <c r="BF4" s="3" t="s">
        <v>35</v>
      </c>
      <c r="BG4" s="3" t="s">
        <v>36</v>
      </c>
      <c r="BH4" s="3" t="s">
        <v>37</v>
      </c>
      <c r="BI4" s="5" t="s">
        <v>38</v>
      </c>
      <c r="BJ4" s="37"/>
      <c r="BK4" s="37"/>
      <c r="BL4" s="3" t="s">
        <v>24</v>
      </c>
      <c r="BM4" s="3" t="s">
        <v>25</v>
      </c>
      <c r="BN4" s="3" t="s">
        <v>26</v>
      </c>
      <c r="BO4" s="3" t="s">
        <v>27</v>
      </c>
      <c r="BP4" s="3" t="s">
        <v>28</v>
      </c>
      <c r="BQ4" s="3" t="s">
        <v>29</v>
      </c>
      <c r="BR4" s="3" t="s">
        <v>30</v>
      </c>
      <c r="BS4" s="3" t="s">
        <v>31</v>
      </c>
      <c r="BT4" s="3" t="s">
        <v>32</v>
      </c>
      <c r="BU4" s="3" t="s">
        <v>33</v>
      </c>
      <c r="BV4" s="4" t="s">
        <v>34</v>
      </c>
      <c r="BW4" s="3" t="s">
        <v>35</v>
      </c>
      <c r="BX4" s="3" t="s">
        <v>36</v>
      </c>
      <c r="BY4" s="3" t="s">
        <v>37</v>
      </c>
      <c r="BZ4" s="5" t="s">
        <v>38</v>
      </c>
      <c r="CA4" s="3" t="s">
        <v>24</v>
      </c>
      <c r="CB4" s="3" t="s">
        <v>25</v>
      </c>
      <c r="CC4" s="3" t="s">
        <v>26</v>
      </c>
      <c r="CD4" s="3" t="s">
        <v>27</v>
      </c>
      <c r="CE4" s="3" t="s">
        <v>28</v>
      </c>
      <c r="CF4" s="3" t="s">
        <v>29</v>
      </c>
      <c r="CG4" s="3" t="s">
        <v>30</v>
      </c>
      <c r="CH4" s="3" t="s">
        <v>31</v>
      </c>
      <c r="CI4" s="3" t="s">
        <v>32</v>
      </c>
      <c r="CJ4" s="3" t="s">
        <v>33</v>
      </c>
      <c r="CK4" s="4" t="s">
        <v>34</v>
      </c>
      <c r="CL4" s="3" t="s">
        <v>35</v>
      </c>
      <c r="CM4" s="3" t="s">
        <v>36</v>
      </c>
      <c r="CN4" s="3" t="s">
        <v>37</v>
      </c>
      <c r="CO4" s="5" t="s">
        <v>38</v>
      </c>
    </row>
    <row r="5" spans="1:94" x14ac:dyDescent="0.25">
      <c r="A5" s="10">
        <v>44326</v>
      </c>
      <c r="B5" s="7">
        <v>1</v>
      </c>
      <c r="C5" s="6" t="s">
        <v>40</v>
      </c>
      <c r="D5" s="12">
        <v>2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/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2</v>
      </c>
      <c r="AI5" s="12">
        <v>10</v>
      </c>
      <c r="AJ5" s="12">
        <v>20</v>
      </c>
      <c r="AK5" s="12">
        <v>3</v>
      </c>
      <c r="AL5" s="12">
        <v>7</v>
      </c>
      <c r="AM5" s="12">
        <v>5</v>
      </c>
      <c r="AN5" s="12">
        <v>10</v>
      </c>
      <c r="AO5" s="12">
        <v>14</v>
      </c>
      <c r="AP5" s="12">
        <v>26</v>
      </c>
      <c r="AQ5" s="12">
        <v>13</v>
      </c>
      <c r="AR5" s="12">
        <v>29</v>
      </c>
      <c r="AS5" s="12">
        <v>32</v>
      </c>
      <c r="AT5" s="12">
        <v>65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0.27</v>
      </c>
      <c r="BK5" s="12">
        <v>1.02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8"/>
    </row>
    <row r="6" spans="1:94" x14ac:dyDescent="0.25">
      <c r="A6" s="6"/>
      <c r="B6" s="7">
        <v>2</v>
      </c>
      <c r="C6" s="6" t="s">
        <v>41</v>
      </c>
      <c r="D6" s="11">
        <v>3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10</v>
      </c>
      <c r="AJ6" s="12">
        <v>27</v>
      </c>
      <c r="AK6" s="12">
        <v>16</v>
      </c>
      <c r="AL6" s="12">
        <v>31</v>
      </c>
      <c r="AM6" s="12">
        <v>2</v>
      </c>
      <c r="AN6" s="12">
        <v>22</v>
      </c>
      <c r="AO6" s="12">
        <v>16</v>
      </c>
      <c r="AP6" s="12">
        <v>45</v>
      </c>
      <c r="AQ6" s="12">
        <v>26</v>
      </c>
      <c r="AR6" s="12">
        <v>58</v>
      </c>
      <c r="AS6" s="12">
        <v>44</v>
      </c>
      <c r="AT6" s="12">
        <v>125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 t="s">
        <v>58</v>
      </c>
      <c r="BK6" s="12" t="s">
        <v>59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4" x14ac:dyDescent="0.25">
      <c r="A7" s="6"/>
      <c r="B7" s="7">
        <v>3</v>
      </c>
      <c r="C7" s="6" t="s">
        <v>42</v>
      </c>
      <c r="D7" s="3">
        <v>2</v>
      </c>
      <c r="E7" s="12">
        <v>1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1</v>
      </c>
      <c r="T7" s="12">
        <v>1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1</v>
      </c>
      <c r="AI7" s="12">
        <v>14</v>
      </c>
      <c r="AJ7" s="12">
        <v>26</v>
      </c>
      <c r="AK7" s="12">
        <v>4</v>
      </c>
      <c r="AL7" s="12">
        <v>12</v>
      </c>
      <c r="AM7" s="12">
        <v>1</v>
      </c>
      <c r="AN7" s="12">
        <v>11</v>
      </c>
      <c r="AO7" s="12">
        <v>22</v>
      </c>
      <c r="AP7" s="12">
        <v>32</v>
      </c>
      <c r="AQ7" s="12">
        <v>19</v>
      </c>
      <c r="AR7" s="12">
        <v>39</v>
      </c>
      <c r="AS7" s="12">
        <v>42</v>
      </c>
      <c r="AT7" s="12">
        <v>82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/>
      <c r="BH7" s="12">
        <v>0</v>
      </c>
      <c r="BI7" s="12"/>
      <c r="BJ7" s="12">
        <v>0.33</v>
      </c>
      <c r="BK7" s="12">
        <v>1.23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</row>
    <row r="8" spans="1:94" x14ac:dyDescent="0.25">
      <c r="A8" s="6"/>
      <c r="B8" s="7">
        <v>4</v>
      </c>
      <c r="C8" s="6" t="s">
        <v>43</v>
      </c>
      <c r="D8" s="11">
        <v>3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10</v>
      </c>
      <c r="AJ8" s="12">
        <v>19</v>
      </c>
      <c r="AK8" s="12">
        <v>5</v>
      </c>
      <c r="AL8" s="12">
        <v>21</v>
      </c>
      <c r="AM8" s="12">
        <v>11</v>
      </c>
      <c r="AN8" s="12">
        <v>36</v>
      </c>
      <c r="AO8" s="12">
        <v>14</v>
      </c>
      <c r="AP8" s="12">
        <v>38</v>
      </c>
      <c r="AQ8" s="12">
        <v>15</v>
      </c>
      <c r="AR8" s="12">
        <v>47</v>
      </c>
      <c r="AS8" s="12">
        <v>40</v>
      </c>
      <c r="AT8" s="12">
        <v>121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0.51</v>
      </c>
      <c r="BK8" s="13">
        <v>0.1111111111111111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</row>
    <row r="9" spans="1:94" x14ac:dyDescent="0.25">
      <c r="A9" s="6"/>
      <c r="B9" s="7">
        <v>5</v>
      </c>
      <c r="C9" s="6" t="s">
        <v>44</v>
      </c>
      <c r="D9" s="11">
        <v>3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2</v>
      </c>
      <c r="AJ9" s="12">
        <v>20</v>
      </c>
      <c r="AK9" s="12">
        <v>20</v>
      </c>
      <c r="AL9" s="12">
        <v>45</v>
      </c>
      <c r="AM9" s="12">
        <v>6</v>
      </c>
      <c r="AN9" s="12">
        <v>17</v>
      </c>
      <c r="AO9" s="12">
        <v>12</v>
      </c>
      <c r="AP9" s="12">
        <v>38</v>
      </c>
      <c r="AQ9" s="12">
        <v>28</v>
      </c>
      <c r="AR9" s="12">
        <v>72</v>
      </c>
      <c r="AS9" s="12">
        <v>46</v>
      </c>
      <c r="AT9" s="12">
        <v>126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 t="s">
        <v>60</v>
      </c>
      <c r="BK9" s="12">
        <v>1.41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/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4" x14ac:dyDescent="0.25">
      <c r="A10" s="6"/>
      <c r="B10" s="7">
        <v>6</v>
      </c>
      <c r="C10" s="6" t="s">
        <v>45</v>
      </c>
      <c r="D10" s="19">
        <v>2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8</v>
      </c>
      <c r="AJ10" s="20">
        <v>20</v>
      </c>
      <c r="AK10" s="20">
        <v>8</v>
      </c>
      <c r="AL10" s="20">
        <v>14</v>
      </c>
      <c r="AM10" s="20">
        <v>7</v>
      </c>
      <c r="AN10" s="20">
        <v>7</v>
      </c>
      <c r="AO10" s="20">
        <v>9</v>
      </c>
      <c r="AP10" s="20">
        <v>31</v>
      </c>
      <c r="AQ10" s="20">
        <v>16</v>
      </c>
      <c r="AR10" s="20">
        <v>34</v>
      </c>
      <c r="AS10" s="20">
        <v>32</v>
      </c>
      <c r="AT10" s="20">
        <v>72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0.2</v>
      </c>
      <c r="BK10" s="20">
        <v>0.43</v>
      </c>
      <c r="BL10" s="20">
        <v>0</v>
      </c>
      <c r="BM10" s="20">
        <v>0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</row>
    <row r="11" spans="1:94" x14ac:dyDescent="0.25">
      <c r="A11" s="6"/>
      <c r="B11" s="7">
        <v>7</v>
      </c>
      <c r="C11" s="6" t="s">
        <v>46</v>
      </c>
      <c r="D11" s="11">
        <v>3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1</v>
      </c>
      <c r="T11" s="12">
        <v>2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2</v>
      </c>
      <c r="AI11" s="12">
        <v>20</v>
      </c>
      <c r="AJ11" s="12">
        <v>41</v>
      </c>
      <c r="AK11" s="12">
        <v>2</v>
      </c>
      <c r="AL11" s="12">
        <v>6</v>
      </c>
      <c r="AM11" s="12">
        <v>4</v>
      </c>
      <c r="AN11" s="12">
        <v>17</v>
      </c>
      <c r="AO11" s="12">
        <v>13</v>
      </c>
      <c r="AP11" s="12">
        <v>19</v>
      </c>
      <c r="AQ11" s="12">
        <v>23</v>
      </c>
      <c r="AR11" s="12">
        <v>46</v>
      </c>
      <c r="AS11" s="12">
        <v>40</v>
      </c>
      <c r="AT11" s="12">
        <v>83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0.43</v>
      </c>
      <c r="BK11" s="12">
        <v>1.08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4" x14ac:dyDescent="0.25">
      <c r="A12" s="6"/>
      <c r="B12" s="7">
        <v>8</v>
      </c>
      <c r="C12" s="6" t="s">
        <v>47</v>
      </c>
      <c r="D12" s="11">
        <v>3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9</v>
      </c>
      <c r="AJ12" s="12">
        <v>41</v>
      </c>
      <c r="AK12" s="12">
        <v>9</v>
      </c>
      <c r="AL12" s="12">
        <v>16</v>
      </c>
      <c r="AM12" s="12">
        <v>6</v>
      </c>
      <c r="AN12" s="12">
        <v>23</v>
      </c>
      <c r="AO12" s="12">
        <v>16</v>
      </c>
      <c r="AP12" s="12">
        <v>37</v>
      </c>
      <c r="AQ12" s="12">
        <v>18</v>
      </c>
      <c r="AR12" s="12">
        <v>43</v>
      </c>
      <c r="AS12" s="12">
        <v>40</v>
      </c>
      <c r="AT12" s="12">
        <v>120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0.25</v>
      </c>
      <c r="BK12" s="12" t="s">
        <v>61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4" x14ac:dyDescent="0.25">
      <c r="A13" s="6"/>
      <c r="B13" s="7">
        <v>9</v>
      </c>
      <c r="C13" s="6" t="s">
        <v>48</v>
      </c>
      <c r="D13" s="12">
        <v>3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/>
      <c r="AG13" s="12">
        <v>0</v>
      </c>
      <c r="AH13" s="12">
        <v>0</v>
      </c>
      <c r="AI13" s="12">
        <v>15</v>
      </c>
      <c r="AJ13" s="12">
        <v>47</v>
      </c>
      <c r="AK13" s="12">
        <v>4</v>
      </c>
      <c r="AL13" s="12">
        <v>4</v>
      </c>
      <c r="AM13" s="12">
        <v>6</v>
      </c>
      <c r="AN13" s="12">
        <v>29</v>
      </c>
      <c r="AO13" s="12">
        <v>15</v>
      </c>
      <c r="AP13" s="12">
        <v>37</v>
      </c>
      <c r="AQ13" s="12">
        <v>19</v>
      </c>
      <c r="AR13" s="12">
        <v>51</v>
      </c>
      <c r="AS13" s="12">
        <v>40</v>
      </c>
      <c r="AT13" s="12">
        <v>120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0.25</v>
      </c>
      <c r="BK13" s="12" t="s">
        <v>62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</row>
    <row r="14" spans="1:94" x14ac:dyDescent="0.25">
      <c r="A14" s="6"/>
      <c r="B14" s="7">
        <v>10</v>
      </c>
      <c r="C14" s="6" t="s">
        <v>49</v>
      </c>
      <c r="D14" s="12" t="s">
        <v>56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4" x14ac:dyDescent="0.25">
      <c r="A15" s="6"/>
      <c r="B15" s="7">
        <v>11</v>
      </c>
      <c r="C15" s="6" t="s">
        <v>50</v>
      </c>
      <c r="D15" s="12" t="s">
        <v>56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</row>
    <row r="16" spans="1:94" x14ac:dyDescent="0.25">
      <c r="A16" s="6"/>
      <c r="B16" s="7"/>
      <c r="C16" s="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</row>
    <row r="17" spans="1:93" x14ac:dyDescent="0.25">
      <c r="A17" s="6"/>
      <c r="B17" s="7"/>
      <c r="C17" s="6" t="s">
        <v>39</v>
      </c>
      <c r="D17" s="12">
        <v>9</v>
      </c>
      <c r="E17" s="12">
        <v>2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2</v>
      </c>
      <c r="T17" s="12">
        <v>5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5</v>
      </c>
      <c r="AI17" s="12">
        <v>98</v>
      </c>
      <c r="AJ17" s="12">
        <v>261</v>
      </c>
      <c r="AK17" s="12">
        <v>71</v>
      </c>
      <c r="AL17" s="12">
        <v>156</v>
      </c>
      <c r="AM17" s="12">
        <v>48</v>
      </c>
      <c r="AN17" s="12">
        <v>172</v>
      </c>
      <c r="AO17" s="12">
        <v>131</v>
      </c>
      <c r="AP17" s="12">
        <v>303</v>
      </c>
      <c r="AQ17" s="12">
        <v>177</v>
      </c>
      <c r="AR17" s="12">
        <v>419</v>
      </c>
      <c r="AS17" s="12">
        <v>356</v>
      </c>
      <c r="AT17" s="12">
        <v>914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5.28</v>
      </c>
      <c r="BK17" s="12">
        <v>15.41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</row>
  </sheetData>
  <mergeCells count="24">
    <mergeCell ref="A1:AF1"/>
    <mergeCell ref="A3:A4"/>
    <mergeCell ref="B3:B4"/>
    <mergeCell ref="C3:C4"/>
    <mergeCell ref="D3:D4"/>
    <mergeCell ref="E3:S3"/>
    <mergeCell ref="T3:AH3"/>
    <mergeCell ref="AT3:AT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U3:BI3"/>
    <mergeCell ref="BJ3:BJ4"/>
    <mergeCell ref="BK3:BK4"/>
    <mergeCell ref="BL3:BZ3"/>
    <mergeCell ref="CA3:C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7"/>
  <sheetViews>
    <sheetView topLeftCell="BE1" workbookViewId="0">
      <selection activeCell="H21" sqref="H21"/>
    </sheetView>
  </sheetViews>
  <sheetFormatPr defaultRowHeight="15" x14ac:dyDescent="0.25"/>
  <cols>
    <col min="3" max="3" width="19" customWidth="1"/>
  </cols>
  <sheetData>
    <row r="1" spans="1:93" ht="20.25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5">
      <c r="A3" s="38" t="s">
        <v>1</v>
      </c>
      <c r="B3" s="38" t="s">
        <v>2</v>
      </c>
      <c r="C3" s="38" t="s">
        <v>3</v>
      </c>
      <c r="D3" s="38" t="s">
        <v>4</v>
      </c>
      <c r="E3" s="37" t="s">
        <v>5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 t="s">
        <v>6</v>
      </c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7</v>
      </c>
      <c r="AJ3" s="37" t="s">
        <v>8</v>
      </c>
      <c r="AK3" s="37" t="s">
        <v>9</v>
      </c>
      <c r="AL3" s="37" t="s">
        <v>10</v>
      </c>
      <c r="AM3" s="38" t="s">
        <v>11</v>
      </c>
      <c r="AN3" s="38" t="s">
        <v>12</v>
      </c>
      <c r="AO3" s="37" t="s">
        <v>13</v>
      </c>
      <c r="AP3" s="37" t="s">
        <v>14</v>
      </c>
      <c r="AQ3" s="37" t="s">
        <v>15</v>
      </c>
      <c r="AR3" s="37" t="s">
        <v>16</v>
      </c>
      <c r="AS3" s="37" t="s">
        <v>17</v>
      </c>
      <c r="AT3" s="37" t="s">
        <v>18</v>
      </c>
      <c r="AU3" s="37" t="s">
        <v>19</v>
      </c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 t="s">
        <v>20</v>
      </c>
      <c r="BK3" s="37" t="s">
        <v>21</v>
      </c>
      <c r="BL3" s="37" t="s">
        <v>22</v>
      </c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 t="s">
        <v>23</v>
      </c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</row>
    <row r="4" spans="1:93" ht="24" x14ac:dyDescent="0.25">
      <c r="A4" s="39"/>
      <c r="B4" s="39"/>
      <c r="C4" s="39"/>
      <c r="D4" s="39"/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4" t="s">
        <v>34</v>
      </c>
      <c r="P4" s="3" t="s">
        <v>35</v>
      </c>
      <c r="Q4" s="3" t="s">
        <v>36</v>
      </c>
      <c r="R4" s="3" t="s">
        <v>37</v>
      </c>
      <c r="S4" s="5" t="s">
        <v>38</v>
      </c>
      <c r="T4" s="3" t="s">
        <v>24</v>
      </c>
      <c r="U4" s="3" t="s">
        <v>25</v>
      </c>
      <c r="V4" s="3" t="s">
        <v>26</v>
      </c>
      <c r="W4" s="3" t="s">
        <v>27</v>
      </c>
      <c r="X4" s="3" t="s">
        <v>28</v>
      </c>
      <c r="Y4" s="3" t="s">
        <v>29</v>
      </c>
      <c r="Z4" s="3" t="s">
        <v>30</v>
      </c>
      <c r="AA4" s="3" t="s">
        <v>31</v>
      </c>
      <c r="AB4" s="3" t="s">
        <v>32</v>
      </c>
      <c r="AC4" s="3" t="s">
        <v>33</v>
      </c>
      <c r="AD4" s="4" t="s">
        <v>34</v>
      </c>
      <c r="AE4" s="3" t="s">
        <v>35</v>
      </c>
      <c r="AF4" s="3" t="s">
        <v>36</v>
      </c>
      <c r="AG4" s="3" t="s">
        <v>37</v>
      </c>
      <c r="AH4" s="5" t="s">
        <v>38</v>
      </c>
      <c r="AI4" s="37"/>
      <c r="AJ4" s="37"/>
      <c r="AK4" s="37"/>
      <c r="AL4" s="37"/>
      <c r="AM4" s="39"/>
      <c r="AN4" s="39"/>
      <c r="AO4" s="37"/>
      <c r="AP4" s="37"/>
      <c r="AQ4" s="37"/>
      <c r="AR4" s="37"/>
      <c r="AS4" s="37"/>
      <c r="AT4" s="37"/>
      <c r="AU4" s="3" t="s">
        <v>24</v>
      </c>
      <c r="AV4" s="3" t="s">
        <v>25</v>
      </c>
      <c r="AW4" s="3" t="s">
        <v>26</v>
      </c>
      <c r="AX4" s="3" t="s">
        <v>27</v>
      </c>
      <c r="AY4" s="3" t="s">
        <v>28</v>
      </c>
      <c r="AZ4" s="3" t="s">
        <v>29</v>
      </c>
      <c r="BA4" s="3" t="s">
        <v>30</v>
      </c>
      <c r="BB4" s="3" t="s">
        <v>31</v>
      </c>
      <c r="BC4" s="3" t="s">
        <v>32</v>
      </c>
      <c r="BD4" s="3" t="s">
        <v>33</v>
      </c>
      <c r="BE4" s="4" t="s">
        <v>34</v>
      </c>
      <c r="BF4" s="3" t="s">
        <v>35</v>
      </c>
      <c r="BG4" s="3" t="s">
        <v>36</v>
      </c>
      <c r="BH4" s="3" t="s">
        <v>37</v>
      </c>
      <c r="BI4" s="5" t="s">
        <v>38</v>
      </c>
      <c r="BJ4" s="37"/>
      <c r="BK4" s="37"/>
      <c r="BL4" s="3" t="s">
        <v>24</v>
      </c>
      <c r="BM4" s="3" t="s">
        <v>25</v>
      </c>
      <c r="BN4" s="3" t="s">
        <v>26</v>
      </c>
      <c r="BO4" s="3" t="s">
        <v>27</v>
      </c>
      <c r="BP4" s="3" t="s">
        <v>28</v>
      </c>
      <c r="BQ4" s="3" t="s">
        <v>29</v>
      </c>
      <c r="BR4" s="3" t="s">
        <v>30</v>
      </c>
      <c r="BS4" s="3" t="s">
        <v>31</v>
      </c>
      <c r="BT4" s="3" t="s">
        <v>32</v>
      </c>
      <c r="BU4" s="3" t="s">
        <v>33</v>
      </c>
      <c r="BV4" s="4" t="s">
        <v>34</v>
      </c>
      <c r="BW4" s="3" t="s">
        <v>35</v>
      </c>
      <c r="BX4" s="3" t="s">
        <v>36</v>
      </c>
      <c r="BY4" s="3" t="s">
        <v>37</v>
      </c>
      <c r="BZ4" s="5" t="s">
        <v>38</v>
      </c>
      <c r="CA4" s="3" t="s">
        <v>24</v>
      </c>
      <c r="CB4" s="3" t="s">
        <v>25</v>
      </c>
      <c r="CC4" s="3" t="s">
        <v>26</v>
      </c>
      <c r="CD4" s="3" t="s">
        <v>27</v>
      </c>
      <c r="CE4" s="3" t="s">
        <v>28</v>
      </c>
      <c r="CF4" s="3" t="s">
        <v>29</v>
      </c>
      <c r="CG4" s="3" t="s">
        <v>30</v>
      </c>
      <c r="CH4" s="3" t="s">
        <v>31</v>
      </c>
      <c r="CI4" s="3" t="s">
        <v>32</v>
      </c>
      <c r="CJ4" s="3" t="s">
        <v>33</v>
      </c>
      <c r="CK4" s="4" t="s">
        <v>34</v>
      </c>
      <c r="CL4" s="3" t="s">
        <v>35</v>
      </c>
      <c r="CM4" s="3" t="s">
        <v>36</v>
      </c>
      <c r="CN4" s="3" t="s">
        <v>37</v>
      </c>
      <c r="CO4" s="5" t="s">
        <v>38</v>
      </c>
    </row>
    <row r="5" spans="1:93" x14ac:dyDescent="0.25">
      <c r="A5" s="10">
        <v>44206</v>
      </c>
      <c r="B5" s="7">
        <v>1</v>
      </c>
      <c r="C5" s="6" t="s">
        <v>40</v>
      </c>
      <c r="D5" s="12">
        <v>1</v>
      </c>
      <c r="E5" s="12">
        <v>2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2</v>
      </c>
      <c r="T5" s="12">
        <v>2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2</v>
      </c>
      <c r="AI5" s="12">
        <v>10</v>
      </c>
      <c r="AJ5" s="12">
        <v>10</v>
      </c>
      <c r="AK5" s="12">
        <v>4</v>
      </c>
      <c r="AL5" s="12">
        <v>4</v>
      </c>
      <c r="AM5" s="12">
        <v>5</v>
      </c>
      <c r="AN5" s="12">
        <v>5</v>
      </c>
      <c r="AO5" s="12">
        <v>12</v>
      </c>
      <c r="AP5" s="12">
        <v>12</v>
      </c>
      <c r="AQ5" s="12">
        <v>16</v>
      </c>
      <c r="AR5" s="12">
        <v>16</v>
      </c>
      <c r="AS5" s="12">
        <v>33</v>
      </c>
      <c r="AT5" s="12">
        <v>33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 t="s">
        <v>51</v>
      </c>
      <c r="BK5" s="12" t="s">
        <v>51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2</v>
      </c>
      <c r="C6" s="6" t="s">
        <v>41</v>
      </c>
      <c r="D6" s="11">
        <v>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7</v>
      </c>
      <c r="AJ6" s="12">
        <v>17</v>
      </c>
      <c r="AK6" s="12">
        <v>9</v>
      </c>
      <c r="AL6" s="12">
        <v>15</v>
      </c>
      <c r="AM6" s="12">
        <v>12</v>
      </c>
      <c r="AN6" s="12">
        <v>20</v>
      </c>
      <c r="AO6" s="12">
        <v>12</v>
      </c>
      <c r="AP6" s="12">
        <v>29</v>
      </c>
      <c r="AQ6" s="12">
        <v>16</v>
      </c>
      <c r="AR6" s="12">
        <v>32</v>
      </c>
      <c r="AS6" s="12">
        <v>40</v>
      </c>
      <c r="AT6" s="12">
        <v>81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0.21</v>
      </c>
      <c r="BK6" s="12">
        <v>0.45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3</v>
      </c>
      <c r="C7" s="6" t="s">
        <v>42</v>
      </c>
      <c r="D7" s="14">
        <v>1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12</v>
      </c>
      <c r="AK7" s="15">
        <v>0</v>
      </c>
      <c r="AL7" s="15">
        <v>8</v>
      </c>
      <c r="AM7" s="15">
        <v>0</v>
      </c>
      <c r="AN7" s="15">
        <v>10</v>
      </c>
      <c r="AO7" s="15">
        <v>0</v>
      </c>
      <c r="AP7" s="15">
        <v>10</v>
      </c>
      <c r="AQ7" s="15">
        <v>0</v>
      </c>
      <c r="AR7" s="15">
        <v>20</v>
      </c>
      <c r="AS7" s="15">
        <v>0</v>
      </c>
      <c r="AT7" s="15">
        <v>40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/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0.5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0</v>
      </c>
      <c r="BU7" s="15">
        <v>0</v>
      </c>
      <c r="BV7" s="15">
        <v>0</v>
      </c>
      <c r="BW7" s="15">
        <v>0</v>
      </c>
      <c r="BX7" s="15">
        <v>0</v>
      </c>
      <c r="BY7" s="15">
        <v>0</v>
      </c>
      <c r="BZ7" s="15">
        <v>0</v>
      </c>
      <c r="CA7" s="15"/>
      <c r="CB7" s="15">
        <v>0</v>
      </c>
      <c r="CC7" s="15">
        <v>0</v>
      </c>
      <c r="CD7" s="15">
        <v>0</v>
      </c>
      <c r="CE7" s="15">
        <v>0</v>
      </c>
      <c r="CF7" s="15">
        <v>0</v>
      </c>
      <c r="CG7" s="15">
        <v>0</v>
      </c>
      <c r="CH7" s="15">
        <v>0</v>
      </c>
      <c r="CI7" s="15">
        <v>0</v>
      </c>
      <c r="CJ7" s="15">
        <v>0</v>
      </c>
      <c r="CK7" s="15">
        <v>0</v>
      </c>
      <c r="CL7" s="15">
        <v>0</v>
      </c>
      <c r="CM7" s="15">
        <v>0</v>
      </c>
      <c r="CN7" s="15"/>
      <c r="CO7" s="15">
        <v>0</v>
      </c>
    </row>
    <row r="8" spans="1:93" x14ac:dyDescent="0.25">
      <c r="A8" s="6"/>
      <c r="B8" s="7">
        <v>4</v>
      </c>
      <c r="C8" s="6" t="s">
        <v>43</v>
      </c>
      <c r="D8" s="11">
        <v>2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6</v>
      </c>
      <c r="AJ8" s="12">
        <v>9</v>
      </c>
      <c r="AK8" s="12">
        <v>4</v>
      </c>
      <c r="AL8" s="12">
        <v>16</v>
      </c>
      <c r="AM8" s="12">
        <v>16</v>
      </c>
      <c r="AN8" s="12">
        <v>25</v>
      </c>
      <c r="AO8" s="12">
        <v>8</v>
      </c>
      <c r="AP8" s="12">
        <v>24</v>
      </c>
      <c r="AQ8" s="12">
        <v>17</v>
      </c>
      <c r="AR8" s="12">
        <v>32</v>
      </c>
      <c r="AS8" s="12">
        <v>41</v>
      </c>
      <c r="AT8" s="12">
        <v>81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0.54</v>
      </c>
      <c r="BK8" s="13">
        <v>7.5694444444444439E-2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</row>
    <row r="9" spans="1:93" x14ac:dyDescent="0.25">
      <c r="A9" s="6"/>
      <c r="B9" s="7">
        <v>5</v>
      </c>
      <c r="C9" s="6" t="s">
        <v>44</v>
      </c>
      <c r="D9" s="11">
        <v>2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6</v>
      </c>
      <c r="AJ9" s="12">
        <v>18</v>
      </c>
      <c r="AK9" s="12">
        <v>8</v>
      </c>
      <c r="AL9" s="12">
        <v>25</v>
      </c>
      <c r="AM9" s="12">
        <v>7</v>
      </c>
      <c r="AN9" s="12">
        <v>11</v>
      </c>
      <c r="AO9" s="12">
        <v>18</v>
      </c>
      <c r="AP9" s="12">
        <v>25</v>
      </c>
      <c r="AQ9" s="12">
        <v>15</v>
      </c>
      <c r="AR9" s="12">
        <v>44</v>
      </c>
      <c r="AS9" s="12">
        <v>40</v>
      </c>
      <c r="AT9" s="12">
        <v>80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0.9</v>
      </c>
      <c r="BK9" s="12">
        <v>1.01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6</v>
      </c>
      <c r="C10" s="6" t="s">
        <v>45</v>
      </c>
      <c r="D10" s="16">
        <v>1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12</v>
      </c>
      <c r="AK10" s="15">
        <v>0</v>
      </c>
      <c r="AL10" s="15">
        <v>6</v>
      </c>
      <c r="AM10" s="15">
        <v>0</v>
      </c>
      <c r="AN10" s="15">
        <v>0</v>
      </c>
      <c r="AO10" s="15">
        <v>0</v>
      </c>
      <c r="AP10" s="15">
        <v>22</v>
      </c>
      <c r="AQ10" s="15">
        <v>0</v>
      </c>
      <c r="AR10" s="15">
        <v>18</v>
      </c>
      <c r="AS10" s="15">
        <v>0</v>
      </c>
      <c r="AT10" s="15">
        <v>40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7">
        <v>0</v>
      </c>
      <c r="BK10" s="17">
        <v>1.5972222222222224E-2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0</v>
      </c>
      <c r="BU10" s="15">
        <v>0</v>
      </c>
      <c r="BV10" s="15">
        <v>0</v>
      </c>
      <c r="BW10" s="15">
        <v>0</v>
      </c>
      <c r="BX10" s="15">
        <v>0</v>
      </c>
      <c r="BY10" s="15">
        <v>0</v>
      </c>
      <c r="BZ10" s="15">
        <v>0</v>
      </c>
      <c r="CA10" s="15">
        <v>0</v>
      </c>
      <c r="CB10" s="15">
        <v>0</v>
      </c>
      <c r="CC10" s="15">
        <v>0</v>
      </c>
      <c r="CD10" s="15">
        <v>0</v>
      </c>
      <c r="CE10" s="15">
        <v>0</v>
      </c>
      <c r="CF10" s="15">
        <v>0</v>
      </c>
      <c r="CG10" s="15">
        <v>0</v>
      </c>
      <c r="CH10" s="15">
        <v>0</v>
      </c>
      <c r="CI10" s="15">
        <v>0</v>
      </c>
      <c r="CJ10" s="15">
        <v>0</v>
      </c>
      <c r="CK10" s="15">
        <v>0</v>
      </c>
      <c r="CL10" s="15">
        <v>0</v>
      </c>
      <c r="CM10" s="15">
        <v>0</v>
      </c>
      <c r="CN10" s="15">
        <v>0</v>
      </c>
      <c r="CO10" s="15">
        <v>0</v>
      </c>
    </row>
    <row r="11" spans="1:93" x14ac:dyDescent="0.25">
      <c r="A11" s="6"/>
      <c r="B11" s="7">
        <v>7</v>
      </c>
      <c r="C11" s="6" t="s">
        <v>46</v>
      </c>
      <c r="D11" s="11">
        <v>2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1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1</v>
      </c>
      <c r="AI11" s="12">
        <v>10</v>
      </c>
      <c r="AJ11" s="12">
        <v>21</v>
      </c>
      <c r="AK11" s="12">
        <v>3</v>
      </c>
      <c r="AL11" s="12">
        <v>4</v>
      </c>
      <c r="AM11" s="12">
        <v>9</v>
      </c>
      <c r="AN11" s="12">
        <v>13</v>
      </c>
      <c r="AO11" s="12">
        <v>2</v>
      </c>
      <c r="AP11" s="12">
        <v>6</v>
      </c>
      <c r="AQ11" s="12">
        <v>11</v>
      </c>
      <c r="AR11" s="12">
        <v>23</v>
      </c>
      <c r="AS11" s="12">
        <v>23</v>
      </c>
      <c r="AT11" s="12">
        <v>43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0.17</v>
      </c>
      <c r="BK11" s="12">
        <v>1.65</v>
      </c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</row>
    <row r="12" spans="1:93" x14ac:dyDescent="0.25">
      <c r="A12" s="6"/>
      <c r="B12" s="7">
        <v>8</v>
      </c>
      <c r="C12" s="6" t="s">
        <v>47</v>
      </c>
      <c r="D12" s="11">
        <v>2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20</v>
      </c>
      <c r="AJ12" s="12">
        <v>35</v>
      </c>
      <c r="AK12" s="12">
        <v>5</v>
      </c>
      <c r="AL12" s="12">
        <v>7</v>
      </c>
      <c r="AM12" s="12">
        <v>8</v>
      </c>
      <c r="AN12" s="12">
        <v>17</v>
      </c>
      <c r="AO12" s="12">
        <v>7</v>
      </c>
      <c r="AP12" s="12">
        <v>21</v>
      </c>
      <c r="AQ12" s="12">
        <v>25</v>
      </c>
      <c r="AR12" s="12">
        <v>25</v>
      </c>
      <c r="AS12" s="12">
        <v>40</v>
      </c>
      <c r="AT12" s="12">
        <v>80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0.51</v>
      </c>
      <c r="BK12" s="12">
        <v>1.4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9</v>
      </c>
      <c r="C13" s="6" t="s">
        <v>48</v>
      </c>
      <c r="D13" s="12">
        <v>2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18</v>
      </c>
      <c r="AJ13" s="12">
        <v>32</v>
      </c>
      <c r="AK13" s="12">
        <v>0</v>
      </c>
      <c r="AL13" s="12">
        <v>0</v>
      </c>
      <c r="AM13" s="12">
        <v>9</v>
      </c>
      <c r="AN13" s="12">
        <v>23</v>
      </c>
      <c r="AO13" s="12">
        <v>13</v>
      </c>
      <c r="AP13" s="12">
        <v>22</v>
      </c>
      <c r="AQ13" s="12">
        <v>18</v>
      </c>
      <c r="AR13" s="12">
        <v>32</v>
      </c>
      <c r="AS13" s="12">
        <v>40</v>
      </c>
      <c r="AT13" s="12">
        <v>80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0.25</v>
      </c>
      <c r="BK13" s="12">
        <v>1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</row>
    <row r="14" spans="1:93" x14ac:dyDescent="0.25">
      <c r="A14" s="6"/>
      <c r="B14" s="7">
        <v>10</v>
      </c>
      <c r="C14" s="6" t="s">
        <v>49</v>
      </c>
      <c r="D14" s="12"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>
        <v>0</v>
      </c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>
        <v>11</v>
      </c>
      <c r="C15" s="6" t="s">
        <v>50</v>
      </c>
      <c r="D15" s="12"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>
        <v>0</v>
      </c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</row>
    <row r="16" spans="1:93" x14ac:dyDescent="0.25">
      <c r="A16" s="6"/>
      <c r="B16" s="7"/>
      <c r="C16" s="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>
        <v>0</v>
      </c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</row>
    <row r="17" spans="1:93" x14ac:dyDescent="0.25">
      <c r="A17" s="6"/>
      <c r="B17" s="7"/>
      <c r="C17" s="6" t="s">
        <v>39</v>
      </c>
      <c r="D17" s="12">
        <f>SUM(D5:D16)</f>
        <v>15</v>
      </c>
      <c r="E17" s="12">
        <f t="shared" ref="E17:BI17" si="0">SUM(E5:E16)</f>
        <v>3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12">
        <f t="shared" si="0"/>
        <v>0</v>
      </c>
      <c r="K17" s="12">
        <f t="shared" si="0"/>
        <v>0</v>
      </c>
      <c r="L17" s="12">
        <f t="shared" si="0"/>
        <v>0</v>
      </c>
      <c r="M17" s="12">
        <f t="shared" si="0"/>
        <v>0</v>
      </c>
      <c r="N17" s="12">
        <f t="shared" si="0"/>
        <v>0</v>
      </c>
      <c r="O17" s="12">
        <f t="shared" si="0"/>
        <v>0</v>
      </c>
      <c r="P17" s="12">
        <f t="shared" si="0"/>
        <v>0</v>
      </c>
      <c r="Q17" s="12">
        <f t="shared" si="0"/>
        <v>0</v>
      </c>
      <c r="R17" s="12">
        <f t="shared" si="0"/>
        <v>0</v>
      </c>
      <c r="S17" s="12">
        <f t="shared" si="0"/>
        <v>2</v>
      </c>
      <c r="T17" s="12">
        <v>3</v>
      </c>
      <c r="U17" s="12">
        <f t="shared" si="0"/>
        <v>0</v>
      </c>
      <c r="V17" s="12">
        <f t="shared" si="0"/>
        <v>0</v>
      </c>
      <c r="W17" s="12">
        <f t="shared" si="0"/>
        <v>0</v>
      </c>
      <c r="X17" s="12">
        <f t="shared" si="0"/>
        <v>0</v>
      </c>
      <c r="Y17" s="12">
        <f t="shared" si="0"/>
        <v>0</v>
      </c>
      <c r="Z17" s="12">
        <f t="shared" si="0"/>
        <v>0</v>
      </c>
      <c r="AA17" s="12">
        <f t="shared" si="0"/>
        <v>0</v>
      </c>
      <c r="AB17" s="12">
        <f t="shared" si="0"/>
        <v>0</v>
      </c>
      <c r="AC17" s="12">
        <f t="shared" si="0"/>
        <v>0</v>
      </c>
      <c r="AD17" s="12">
        <f t="shared" si="0"/>
        <v>0</v>
      </c>
      <c r="AE17" s="12">
        <f t="shared" si="0"/>
        <v>0</v>
      </c>
      <c r="AF17" s="12">
        <f t="shared" si="0"/>
        <v>0</v>
      </c>
      <c r="AG17" s="12">
        <f t="shared" si="0"/>
        <v>0</v>
      </c>
      <c r="AH17" s="12">
        <f t="shared" si="0"/>
        <v>3</v>
      </c>
      <c r="AI17" s="12">
        <f t="shared" si="0"/>
        <v>77</v>
      </c>
      <c r="AJ17" s="12">
        <f t="shared" si="0"/>
        <v>166</v>
      </c>
      <c r="AK17" s="12">
        <f t="shared" si="0"/>
        <v>33</v>
      </c>
      <c r="AL17" s="12">
        <f t="shared" si="0"/>
        <v>85</v>
      </c>
      <c r="AM17" s="12">
        <f t="shared" si="0"/>
        <v>66</v>
      </c>
      <c r="AN17" s="12">
        <f t="shared" si="0"/>
        <v>124</v>
      </c>
      <c r="AO17" s="12">
        <f t="shared" si="0"/>
        <v>72</v>
      </c>
      <c r="AP17" s="12">
        <f t="shared" si="0"/>
        <v>171</v>
      </c>
      <c r="AQ17" s="12">
        <f t="shared" si="0"/>
        <v>118</v>
      </c>
      <c r="AR17" s="12">
        <f t="shared" si="0"/>
        <v>242</v>
      </c>
      <c r="AS17" s="12">
        <f t="shared" si="0"/>
        <v>257</v>
      </c>
      <c r="AT17" s="12">
        <f t="shared" si="0"/>
        <v>558</v>
      </c>
      <c r="AU17" s="12">
        <f t="shared" si="0"/>
        <v>0</v>
      </c>
      <c r="AV17" s="12">
        <f t="shared" si="0"/>
        <v>0</v>
      </c>
      <c r="AW17" s="12">
        <f t="shared" si="0"/>
        <v>0</v>
      </c>
      <c r="AX17" s="12">
        <f t="shared" si="0"/>
        <v>0</v>
      </c>
      <c r="AY17" s="12">
        <f t="shared" si="0"/>
        <v>0</v>
      </c>
      <c r="AZ17" s="12">
        <f t="shared" si="0"/>
        <v>0</v>
      </c>
      <c r="BA17" s="12">
        <f t="shared" si="0"/>
        <v>0</v>
      </c>
      <c r="BB17" s="12">
        <f t="shared" si="0"/>
        <v>0</v>
      </c>
      <c r="BC17" s="12">
        <f t="shared" si="0"/>
        <v>0</v>
      </c>
      <c r="BD17" s="12">
        <f t="shared" si="0"/>
        <v>0</v>
      </c>
      <c r="BE17" s="12">
        <f t="shared" si="0"/>
        <v>0</v>
      </c>
      <c r="BF17" s="12">
        <f t="shared" si="0"/>
        <v>0</v>
      </c>
      <c r="BG17" s="12">
        <f t="shared" si="0"/>
        <v>0</v>
      </c>
      <c r="BH17" s="12">
        <f t="shared" si="0"/>
        <v>0</v>
      </c>
      <c r="BI17" s="12">
        <f t="shared" si="0"/>
        <v>0</v>
      </c>
      <c r="BJ17" s="12">
        <v>3</v>
      </c>
      <c r="BK17" s="12">
        <v>10.130000000000001</v>
      </c>
      <c r="BL17" s="12">
        <f>SUM(BL12:BL16,BL5,BL6,BL7,BL8,BL9,BL10,BL11)</f>
        <v>0</v>
      </c>
      <c r="BM17" s="12">
        <f t="shared" ref="BM17:CO17" si="1">SUM(BM12:BM16,BM5,BM6,BM7,BM8,BM9,BM10,BM11)</f>
        <v>0</v>
      </c>
      <c r="BN17" s="12">
        <f t="shared" si="1"/>
        <v>0</v>
      </c>
      <c r="BO17" s="12">
        <f t="shared" si="1"/>
        <v>0</v>
      </c>
      <c r="BP17" s="12">
        <f t="shared" si="1"/>
        <v>0</v>
      </c>
      <c r="BQ17" s="12">
        <f t="shared" si="1"/>
        <v>0</v>
      </c>
      <c r="BR17" s="12">
        <f t="shared" si="1"/>
        <v>0</v>
      </c>
      <c r="BS17" s="12">
        <f t="shared" si="1"/>
        <v>0</v>
      </c>
      <c r="BT17" s="12">
        <f t="shared" si="1"/>
        <v>0</v>
      </c>
      <c r="BU17" s="12">
        <f t="shared" si="1"/>
        <v>0</v>
      </c>
      <c r="BV17" s="12">
        <f t="shared" si="1"/>
        <v>0</v>
      </c>
      <c r="BW17" s="12">
        <f t="shared" si="1"/>
        <v>0</v>
      </c>
      <c r="BX17" s="12">
        <f t="shared" si="1"/>
        <v>0</v>
      </c>
      <c r="BY17" s="12">
        <f t="shared" si="1"/>
        <v>0</v>
      </c>
      <c r="BZ17" s="12">
        <f t="shared" si="1"/>
        <v>0</v>
      </c>
      <c r="CA17" s="12">
        <f t="shared" si="1"/>
        <v>0</v>
      </c>
      <c r="CB17" s="12">
        <f t="shared" si="1"/>
        <v>0</v>
      </c>
      <c r="CC17" s="12">
        <f t="shared" si="1"/>
        <v>0</v>
      </c>
      <c r="CD17" s="12">
        <f t="shared" si="1"/>
        <v>0</v>
      </c>
      <c r="CE17" s="12">
        <f t="shared" si="1"/>
        <v>0</v>
      </c>
      <c r="CF17" s="12">
        <f t="shared" si="1"/>
        <v>0</v>
      </c>
      <c r="CG17" s="12">
        <f t="shared" si="1"/>
        <v>0</v>
      </c>
      <c r="CH17" s="12">
        <f t="shared" si="1"/>
        <v>0</v>
      </c>
      <c r="CI17" s="12">
        <f t="shared" si="1"/>
        <v>0</v>
      </c>
      <c r="CJ17" s="12">
        <f t="shared" si="1"/>
        <v>0</v>
      </c>
      <c r="CK17" s="12">
        <f t="shared" si="1"/>
        <v>0</v>
      </c>
      <c r="CL17" s="12">
        <f t="shared" si="1"/>
        <v>0</v>
      </c>
      <c r="CM17" s="12">
        <f t="shared" si="1"/>
        <v>0</v>
      </c>
      <c r="CN17" s="12">
        <f t="shared" si="1"/>
        <v>0</v>
      </c>
      <c r="CO17" s="12">
        <f t="shared" si="1"/>
        <v>0</v>
      </c>
    </row>
  </sheetData>
  <mergeCells count="24">
    <mergeCell ref="A1:AF1"/>
    <mergeCell ref="A3:A4"/>
    <mergeCell ref="B3:B4"/>
    <mergeCell ref="C3:C4"/>
    <mergeCell ref="D3:D4"/>
    <mergeCell ref="E3:S3"/>
    <mergeCell ref="T3:AH3"/>
    <mergeCell ref="AT3:AT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U3:BI3"/>
    <mergeCell ref="BJ3:BJ4"/>
    <mergeCell ref="BK3:BK4"/>
    <mergeCell ref="BL3:BZ3"/>
    <mergeCell ref="CA3:CO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3"/>
  <sheetViews>
    <sheetView topLeftCell="BD1" workbookViewId="0">
      <selection activeCell="AI24" sqref="AI24"/>
    </sheetView>
  </sheetViews>
  <sheetFormatPr defaultRowHeight="14.25" x14ac:dyDescent="0.2"/>
  <cols>
    <col min="1" max="1" width="12.5703125" style="1" customWidth="1"/>
    <col min="2" max="2" width="5.28515625" style="1" bestFit="1" customWidth="1"/>
    <col min="3" max="3" width="20.28515625" style="1" customWidth="1"/>
    <col min="4" max="4" width="8" style="1" bestFit="1" customWidth="1"/>
    <col min="5" max="5" width="3.85546875" style="1" bestFit="1" customWidth="1"/>
    <col min="6" max="6" width="5.7109375" style="1" bestFit="1" customWidth="1"/>
    <col min="7" max="7" width="4" style="1" bestFit="1" customWidth="1"/>
    <col min="8" max="8" width="4.140625" style="1" bestFit="1" customWidth="1"/>
    <col min="9" max="9" width="5" style="1" bestFit="1" customWidth="1"/>
    <col min="10" max="10" width="3.28515625" style="1" bestFit="1" customWidth="1"/>
    <col min="11" max="11" width="6.85546875" style="1" bestFit="1" customWidth="1"/>
    <col min="12" max="12" width="4" style="1" bestFit="1" customWidth="1"/>
    <col min="13" max="13" width="5.85546875" style="1" bestFit="1" customWidth="1"/>
    <col min="14" max="14" width="5.28515625" style="1" bestFit="1" customWidth="1"/>
    <col min="15" max="15" width="6" style="1" bestFit="1" customWidth="1"/>
    <col min="16" max="16" width="6.85546875" style="1" bestFit="1" customWidth="1"/>
    <col min="17" max="17" width="6.28515625" style="1" bestFit="1" customWidth="1"/>
    <col min="18" max="18" width="3.5703125" style="1" bestFit="1" customWidth="1"/>
    <col min="19" max="19" width="5.140625" style="1" bestFit="1" customWidth="1"/>
    <col min="20" max="20" width="3.85546875" style="1" bestFit="1" customWidth="1"/>
    <col min="21" max="21" width="5.7109375" style="1" bestFit="1" customWidth="1"/>
    <col min="22" max="22" width="4" style="1" bestFit="1" customWidth="1"/>
    <col min="23" max="23" width="4.140625" style="1" bestFit="1" customWidth="1"/>
    <col min="24" max="24" width="5" style="1" bestFit="1" customWidth="1"/>
    <col min="25" max="25" width="3.28515625" style="1" bestFit="1" customWidth="1"/>
    <col min="26" max="26" width="6.85546875" style="1" bestFit="1" customWidth="1"/>
    <col min="27" max="27" width="4" style="1" bestFit="1" customWidth="1"/>
    <col min="28" max="28" width="5.85546875" style="1" bestFit="1" customWidth="1"/>
    <col min="29" max="29" width="5.28515625" style="1" bestFit="1" customWidth="1"/>
    <col min="30" max="30" width="6" style="1" bestFit="1" customWidth="1"/>
    <col min="31" max="31" width="6.85546875" style="1" bestFit="1" customWidth="1"/>
    <col min="32" max="32" width="6.28515625" style="1" bestFit="1" customWidth="1"/>
    <col min="33" max="33" width="3.5703125" style="1" bestFit="1" customWidth="1"/>
    <col min="34" max="34" width="5.140625" style="1" bestFit="1" customWidth="1"/>
    <col min="35" max="35" width="8.28515625" style="1" customWidth="1"/>
    <col min="36" max="36" width="8.7109375" style="1" customWidth="1"/>
    <col min="37" max="37" width="7.5703125" style="1" customWidth="1"/>
    <col min="38" max="38" width="6.5703125" style="1" customWidth="1"/>
    <col min="39" max="39" width="8.7109375" style="1" customWidth="1"/>
    <col min="40" max="40" width="6.42578125" style="1" customWidth="1"/>
    <col min="41" max="41" width="8.85546875" style="1" customWidth="1"/>
    <col min="42" max="42" width="7.140625" style="1" customWidth="1"/>
    <col min="43" max="43" width="8.28515625" style="1" customWidth="1"/>
    <col min="44" max="44" width="6.5703125" style="1" customWidth="1"/>
    <col min="45" max="45" width="7.7109375" style="1" customWidth="1"/>
    <col min="46" max="46" width="6.5703125" style="1" customWidth="1"/>
    <col min="47" max="47" width="3.85546875" style="1" bestFit="1" customWidth="1"/>
    <col min="48" max="48" width="4.140625" style="1" customWidth="1"/>
    <col min="49" max="49" width="4" style="1" bestFit="1" customWidth="1"/>
    <col min="50" max="50" width="4.140625" style="1" bestFit="1" customWidth="1"/>
    <col min="51" max="51" width="5" style="1" bestFit="1" customWidth="1"/>
    <col min="52" max="52" width="3.28515625" style="1" bestFit="1" customWidth="1"/>
    <col min="53" max="53" width="3.5703125" style="1" customWidth="1"/>
    <col min="54" max="54" width="4" style="1" bestFit="1" customWidth="1"/>
    <col min="55" max="55" width="4.42578125" style="1" customWidth="1"/>
    <col min="56" max="56" width="5.28515625" style="1" bestFit="1" customWidth="1"/>
    <col min="57" max="57" width="4.85546875" style="1" customWidth="1"/>
    <col min="58" max="58" width="5" style="1" customWidth="1"/>
    <col min="59" max="59" width="6.28515625" style="1" bestFit="1" customWidth="1"/>
    <col min="60" max="60" width="3.5703125" style="1" bestFit="1" customWidth="1"/>
    <col min="61" max="61" width="5.140625" style="1" bestFit="1" customWidth="1"/>
    <col min="62" max="62" width="10.140625" style="1" customWidth="1"/>
    <col min="63" max="63" width="9.42578125" style="1" customWidth="1"/>
    <col min="64" max="64" width="3.85546875" style="1" bestFit="1" customWidth="1"/>
    <col min="65" max="65" width="5.7109375" style="1" bestFit="1" customWidth="1"/>
    <col min="66" max="66" width="4" style="1" bestFit="1" customWidth="1"/>
    <col min="67" max="67" width="4.140625" style="1" bestFit="1" customWidth="1"/>
    <col min="68" max="68" width="5" style="1" bestFit="1" customWidth="1"/>
    <col min="69" max="69" width="3.28515625" style="1" bestFit="1" customWidth="1"/>
    <col min="70" max="70" width="4.5703125" style="1" customWidth="1"/>
    <col min="71" max="71" width="4" style="1" bestFit="1" customWidth="1"/>
    <col min="72" max="73" width="4.42578125" style="1" customWidth="1"/>
    <col min="74" max="74" width="4.7109375" style="1" customWidth="1"/>
    <col min="75" max="75" width="5" style="1" customWidth="1"/>
    <col min="76" max="76" width="3.85546875" style="1" customWidth="1"/>
    <col min="77" max="77" width="3.5703125" style="1" bestFit="1" customWidth="1"/>
    <col min="78" max="78" width="5.140625" style="1" bestFit="1" customWidth="1"/>
    <col min="79" max="79" width="3.85546875" style="1" bestFit="1" customWidth="1"/>
    <col min="80" max="80" width="5.7109375" style="1" bestFit="1" customWidth="1"/>
    <col min="81" max="81" width="4" style="1" bestFit="1" customWidth="1"/>
    <col min="82" max="82" width="4.140625" style="1" bestFit="1" customWidth="1"/>
    <col min="83" max="83" width="5" style="1" bestFit="1" customWidth="1"/>
    <col min="84" max="84" width="3.28515625" style="1" bestFit="1" customWidth="1"/>
    <col min="85" max="85" width="4.5703125" style="1" customWidth="1"/>
    <col min="86" max="86" width="4" style="1" bestFit="1" customWidth="1"/>
    <col min="87" max="87" width="5.85546875" style="1" bestFit="1" customWidth="1"/>
    <col min="88" max="88" width="5.28515625" style="1" bestFit="1" customWidth="1"/>
    <col min="89" max="89" width="6" style="1" bestFit="1" customWidth="1"/>
    <col min="90" max="91" width="5" style="1" customWidth="1"/>
    <col min="92" max="92" width="3.5703125" style="1" bestFit="1" customWidth="1"/>
    <col min="93" max="93" width="5.140625" style="1" bestFit="1" customWidth="1"/>
    <col min="94" max="16384" width="9.140625" style="1"/>
  </cols>
  <sheetData>
    <row r="1" spans="1:93" ht="20.25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1"/>
    </row>
    <row r="3" spans="1:93" s="2" customFormat="1" ht="12" x14ac:dyDescent="0.2">
      <c r="A3" s="38" t="s">
        <v>1</v>
      </c>
      <c r="B3" s="38" t="s">
        <v>2</v>
      </c>
      <c r="C3" s="38" t="s">
        <v>3</v>
      </c>
      <c r="D3" s="38" t="s">
        <v>4</v>
      </c>
      <c r="E3" s="37" t="s">
        <v>5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 t="s">
        <v>6</v>
      </c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7</v>
      </c>
      <c r="AJ3" s="37" t="s">
        <v>8</v>
      </c>
      <c r="AK3" s="37" t="s">
        <v>9</v>
      </c>
      <c r="AL3" s="37" t="s">
        <v>10</v>
      </c>
      <c r="AM3" s="38" t="s">
        <v>11</v>
      </c>
      <c r="AN3" s="38" t="s">
        <v>12</v>
      </c>
      <c r="AO3" s="37" t="s">
        <v>13</v>
      </c>
      <c r="AP3" s="37" t="s">
        <v>14</v>
      </c>
      <c r="AQ3" s="37" t="s">
        <v>15</v>
      </c>
      <c r="AR3" s="37" t="s">
        <v>16</v>
      </c>
      <c r="AS3" s="37" t="s">
        <v>17</v>
      </c>
      <c r="AT3" s="37" t="s">
        <v>18</v>
      </c>
      <c r="AU3" s="37" t="s">
        <v>19</v>
      </c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 t="s">
        <v>20</v>
      </c>
      <c r="BK3" s="37" t="s">
        <v>21</v>
      </c>
      <c r="BL3" s="37" t="s">
        <v>22</v>
      </c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 t="s">
        <v>23</v>
      </c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</row>
    <row r="4" spans="1:93" s="2" customFormat="1" ht="36" x14ac:dyDescent="0.2">
      <c r="A4" s="39"/>
      <c r="B4" s="39"/>
      <c r="C4" s="39"/>
      <c r="D4" s="39"/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4" t="s">
        <v>34</v>
      </c>
      <c r="P4" s="3" t="s">
        <v>35</v>
      </c>
      <c r="Q4" s="3" t="s">
        <v>36</v>
      </c>
      <c r="R4" s="3" t="s">
        <v>37</v>
      </c>
      <c r="S4" s="5" t="s">
        <v>38</v>
      </c>
      <c r="T4" s="3" t="s">
        <v>24</v>
      </c>
      <c r="U4" s="3" t="s">
        <v>25</v>
      </c>
      <c r="V4" s="3" t="s">
        <v>26</v>
      </c>
      <c r="W4" s="3" t="s">
        <v>27</v>
      </c>
      <c r="X4" s="3" t="s">
        <v>28</v>
      </c>
      <c r="Y4" s="3" t="s">
        <v>29</v>
      </c>
      <c r="Z4" s="3" t="s">
        <v>30</v>
      </c>
      <c r="AA4" s="3" t="s">
        <v>31</v>
      </c>
      <c r="AB4" s="3" t="s">
        <v>32</v>
      </c>
      <c r="AC4" s="3" t="s">
        <v>33</v>
      </c>
      <c r="AD4" s="4" t="s">
        <v>34</v>
      </c>
      <c r="AE4" s="3" t="s">
        <v>35</v>
      </c>
      <c r="AF4" s="3" t="s">
        <v>36</v>
      </c>
      <c r="AG4" s="3" t="s">
        <v>37</v>
      </c>
      <c r="AH4" s="5" t="s">
        <v>38</v>
      </c>
      <c r="AI4" s="37"/>
      <c r="AJ4" s="37"/>
      <c r="AK4" s="37"/>
      <c r="AL4" s="37"/>
      <c r="AM4" s="39"/>
      <c r="AN4" s="39"/>
      <c r="AO4" s="37"/>
      <c r="AP4" s="37"/>
      <c r="AQ4" s="37"/>
      <c r="AR4" s="37"/>
      <c r="AS4" s="37"/>
      <c r="AT4" s="37"/>
      <c r="AU4" s="3" t="s">
        <v>24</v>
      </c>
      <c r="AV4" s="3" t="s">
        <v>25</v>
      </c>
      <c r="AW4" s="3" t="s">
        <v>26</v>
      </c>
      <c r="AX4" s="3" t="s">
        <v>27</v>
      </c>
      <c r="AY4" s="3" t="s">
        <v>28</v>
      </c>
      <c r="AZ4" s="3" t="s">
        <v>29</v>
      </c>
      <c r="BA4" s="3" t="s">
        <v>30</v>
      </c>
      <c r="BB4" s="3" t="s">
        <v>31</v>
      </c>
      <c r="BC4" s="3" t="s">
        <v>32</v>
      </c>
      <c r="BD4" s="3" t="s">
        <v>33</v>
      </c>
      <c r="BE4" s="4" t="s">
        <v>34</v>
      </c>
      <c r="BF4" s="3" t="s">
        <v>35</v>
      </c>
      <c r="BG4" s="3" t="s">
        <v>36</v>
      </c>
      <c r="BH4" s="3" t="s">
        <v>37</v>
      </c>
      <c r="BI4" s="5" t="s">
        <v>38</v>
      </c>
      <c r="BJ4" s="37"/>
      <c r="BK4" s="37"/>
      <c r="BL4" s="3" t="s">
        <v>24</v>
      </c>
      <c r="BM4" s="3" t="s">
        <v>25</v>
      </c>
      <c r="BN4" s="3" t="s">
        <v>26</v>
      </c>
      <c r="BO4" s="3" t="s">
        <v>27</v>
      </c>
      <c r="BP4" s="3" t="s">
        <v>28</v>
      </c>
      <c r="BQ4" s="3" t="s">
        <v>29</v>
      </c>
      <c r="BR4" s="3" t="s">
        <v>30</v>
      </c>
      <c r="BS4" s="3" t="s">
        <v>31</v>
      </c>
      <c r="BT4" s="3" t="s">
        <v>32</v>
      </c>
      <c r="BU4" s="3" t="s">
        <v>33</v>
      </c>
      <c r="BV4" s="4" t="s">
        <v>34</v>
      </c>
      <c r="BW4" s="3" t="s">
        <v>35</v>
      </c>
      <c r="BX4" s="3" t="s">
        <v>36</v>
      </c>
      <c r="BY4" s="3" t="s">
        <v>37</v>
      </c>
      <c r="BZ4" s="5" t="s">
        <v>38</v>
      </c>
      <c r="CA4" s="3" t="s">
        <v>24</v>
      </c>
      <c r="CB4" s="3" t="s">
        <v>25</v>
      </c>
      <c r="CC4" s="3" t="s">
        <v>26</v>
      </c>
      <c r="CD4" s="3" t="s">
        <v>27</v>
      </c>
      <c r="CE4" s="3" t="s">
        <v>28</v>
      </c>
      <c r="CF4" s="3" t="s">
        <v>29</v>
      </c>
      <c r="CG4" s="3" t="s">
        <v>30</v>
      </c>
      <c r="CH4" s="3" t="s">
        <v>31</v>
      </c>
      <c r="CI4" s="3" t="s">
        <v>32</v>
      </c>
      <c r="CJ4" s="3" t="s">
        <v>33</v>
      </c>
      <c r="CK4" s="4" t="s">
        <v>34</v>
      </c>
      <c r="CL4" s="3" t="s">
        <v>35</v>
      </c>
      <c r="CM4" s="3" t="s">
        <v>36</v>
      </c>
      <c r="CN4" s="3" t="s">
        <v>37</v>
      </c>
      <c r="CO4" s="5" t="s">
        <v>38</v>
      </c>
    </row>
    <row r="5" spans="1:93" x14ac:dyDescent="0.2">
      <c r="A5" s="10">
        <v>44206</v>
      </c>
      <c r="B5" s="7">
        <v>1</v>
      </c>
      <c r="C5" s="6" t="s">
        <v>40</v>
      </c>
      <c r="D5" s="12">
        <v>1</v>
      </c>
      <c r="E5" s="12">
        <v>2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2</v>
      </c>
      <c r="T5" s="12">
        <v>2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2</v>
      </c>
      <c r="AI5" s="12">
        <v>10</v>
      </c>
      <c r="AJ5" s="12">
        <v>10</v>
      </c>
      <c r="AK5" s="12">
        <v>4</v>
      </c>
      <c r="AL5" s="12">
        <v>4</v>
      </c>
      <c r="AM5" s="12">
        <v>5</v>
      </c>
      <c r="AN5" s="12">
        <v>5</v>
      </c>
      <c r="AO5" s="12">
        <v>12</v>
      </c>
      <c r="AP5" s="12">
        <v>12</v>
      </c>
      <c r="AQ5" s="12">
        <v>16</v>
      </c>
      <c r="AR5" s="12">
        <v>16</v>
      </c>
      <c r="AS5" s="12">
        <v>33</v>
      </c>
      <c r="AT5" s="12">
        <v>33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 t="s">
        <v>51</v>
      </c>
      <c r="BK5" s="12" t="s">
        <v>51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">
      <c r="A6" s="6"/>
      <c r="B6" s="7">
        <v>2</v>
      </c>
      <c r="C6" s="6" t="s">
        <v>41</v>
      </c>
      <c r="D6" s="11">
        <v>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10</v>
      </c>
      <c r="AJ6" s="12">
        <v>10</v>
      </c>
      <c r="AK6" s="12">
        <v>6</v>
      </c>
      <c r="AL6" s="12">
        <v>6</v>
      </c>
      <c r="AM6" s="12">
        <v>8</v>
      </c>
      <c r="AN6" s="12">
        <v>8</v>
      </c>
      <c r="AO6" s="12">
        <v>17</v>
      </c>
      <c r="AP6" s="12">
        <v>17</v>
      </c>
      <c r="AQ6" s="12">
        <v>16</v>
      </c>
      <c r="AR6" s="12">
        <v>16</v>
      </c>
      <c r="AS6" s="12">
        <v>41</v>
      </c>
      <c r="AT6" s="12">
        <v>41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 t="s">
        <v>52</v>
      </c>
      <c r="BK6" s="12" t="s">
        <v>53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">
      <c r="A7" s="6"/>
      <c r="B7" s="7">
        <v>3</v>
      </c>
      <c r="C7" s="6" t="s">
        <v>42</v>
      </c>
      <c r="D7" s="3">
        <v>1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12</v>
      </c>
      <c r="AJ7" s="12">
        <v>12</v>
      </c>
      <c r="AK7" s="12">
        <v>8</v>
      </c>
      <c r="AL7" s="12">
        <v>8</v>
      </c>
      <c r="AM7" s="12">
        <v>10</v>
      </c>
      <c r="AN7" s="12">
        <v>10</v>
      </c>
      <c r="AO7" s="12">
        <v>10</v>
      </c>
      <c r="AP7" s="12">
        <v>10</v>
      </c>
      <c r="AQ7" s="12">
        <v>20</v>
      </c>
      <c r="AR7" s="12">
        <v>20</v>
      </c>
      <c r="AS7" s="12">
        <v>40</v>
      </c>
      <c r="AT7" s="12">
        <v>40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/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0.83</v>
      </c>
      <c r="BK7" s="12">
        <v>0.83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/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/>
      <c r="CO7" s="12">
        <v>0</v>
      </c>
    </row>
    <row r="8" spans="1:93" x14ac:dyDescent="0.2">
      <c r="A8" s="6"/>
      <c r="B8" s="7">
        <v>4</v>
      </c>
      <c r="C8" s="6" t="s">
        <v>43</v>
      </c>
      <c r="D8" s="11">
        <v>1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3</v>
      </c>
      <c r="AJ8" s="12">
        <v>3</v>
      </c>
      <c r="AK8" s="12">
        <v>12</v>
      </c>
      <c r="AL8" s="12">
        <v>12</v>
      </c>
      <c r="AM8" s="12">
        <v>9</v>
      </c>
      <c r="AN8" s="12">
        <v>9</v>
      </c>
      <c r="AO8" s="12">
        <v>16</v>
      </c>
      <c r="AP8" s="12">
        <v>16</v>
      </c>
      <c r="AQ8" s="12">
        <v>15</v>
      </c>
      <c r="AR8" s="12">
        <v>15</v>
      </c>
      <c r="AS8" s="12">
        <v>40</v>
      </c>
      <c r="AT8" s="12">
        <v>40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0.55000000000000004</v>
      </c>
      <c r="BK8" s="12">
        <v>0.55000000000000004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</row>
    <row r="9" spans="1:93" x14ac:dyDescent="0.2">
      <c r="A9" s="6"/>
      <c r="B9" s="7">
        <v>5</v>
      </c>
      <c r="C9" s="6" t="s">
        <v>44</v>
      </c>
      <c r="D9" s="11">
        <v>1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12</v>
      </c>
      <c r="AJ9" s="12">
        <v>12</v>
      </c>
      <c r="AK9" s="12">
        <v>17</v>
      </c>
      <c r="AL9" s="12">
        <v>17</v>
      </c>
      <c r="AM9" s="12">
        <v>4</v>
      </c>
      <c r="AN9" s="12">
        <v>4</v>
      </c>
      <c r="AO9" s="12">
        <v>7</v>
      </c>
      <c r="AP9" s="12">
        <v>7</v>
      </c>
      <c r="AQ9" s="12">
        <v>29</v>
      </c>
      <c r="AR9" s="12">
        <v>29</v>
      </c>
      <c r="AS9" s="12">
        <v>40</v>
      </c>
      <c r="AT9" s="12">
        <v>40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 t="s">
        <v>54</v>
      </c>
      <c r="BK9" s="12" t="s">
        <v>54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">
      <c r="A10" s="6"/>
      <c r="B10" s="7">
        <v>6</v>
      </c>
      <c r="C10" s="6" t="s">
        <v>45</v>
      </c>
      <c r="D10" s="11">
        <v>1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12</v>
      </c>
      <c r="AJ10" s="12">
        <v>12</v>
      </c>
      <c r="AK10" s="12">
        <v>6</v>
      </c>
      <c r="AL10" s="12">
        <v>6</v>
      </c>
      <c r="AM10" s="12">
        <v>0</v>
      </c>
      <c r="AN10" s="12">
        <v>0</v>
      </c>
      <c r="AO10" s="12">
        <v>22</v>
      </c>
      <c r="AP10" s="12">
        <v>22</v>
      </c>
      <c r="AQ10" s="12">
        <v>18</v>
      </c>
      <c r="AR10" s="12">
        <v>18</v>
      </c>
      <c r="AS10" s="12">
        <v>40</v>
      </c>
      <c r="AT10" s="12">
        <v>40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3">
        <v>1.5972222222222224E-2</v>
      </c>
      <c r="BK10" s="13">
        <v>1.5972222222222224E-2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">
      <c r="A11" s="6"/>
      <c r="B11" s="7">
        <v>7</v>
      </c>
      <c r="C11" s="6" t="s">
        <v>46</v>
      </c>
      <c r="D11" s="11">
        <v>1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11</v>
      </c>
      <c r="AJ11" s="12">
        <v>11</v>
      </c>
      <c r="AK11" s="12">
        <v>1</v>
      </c>
      <c r="AL11" s="12">
        <v>1</v>
      </c>
      <c r="AM11" s="12">
        <v>4</v>
      </c>
      <c r="AN11" s="12">
        <v>4</v>
      </c>
      <c r="AO11" s="12">
        <v>4</v>
      </c>
      <c r="AP11" s="12">
        <v>4</v>
      </c>
      <c r="AQ11" s="12">
        <v>12</v>
      </c>
      <c r="AR11" s="12">
        <v>12</v>
      </c>
      <c r="AS11" s="12">
        <v>20</v>
      </c>
      <c r="AT11" s="12">
        <v>20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0.48</v>
      </c>
      <c r="BK11" s="12">
        <v>0.48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">
      <c r="A12" s="6"/>
      <c r="B12" s="7">
        <v>8</v>
      </c>
      <c r="C12" s="6" t="s">
        <v>47</v>
      </c>
      <c r="D12" s="11">
        <v>1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15</v>
      </c>
      <c r="AJ12" s="12">
        <v>15</v>
      </c>
      <c r="AK12" s="12">
        <v>2</v>
      </c>
      <c r="AL12" s="12">
        <v>2</v>
      </c>
      <c r="AM12" s="12">
        <v>9</v>
      </c>
      <c r="AN12" s="12">
        <v>9</v>
      </c>
      <c r="AO12" s="12">
        <v>14</v>
      </c>
      <c r="AP12" s="12">
        <v>14</v>
      </c>
      <c r="AQ12" s="12">
        <v>17</v>
      </c>
      <c r="AR12" s="12">
        <v>17</v>
      </c>
      <c r="AS12" s="12">
        <v>40</v>
      </c>
      <c r="AT12" s="12">
        <v>40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0.49</v>
      </c>
      <c r="BK12" s="12">
        <v>0.49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">
      <c r="A13" s="6"/>
      <c r="B13" s="7">
        <v>9</v>
      </c>
      <c r="C13" s="6" t="s">
        <v>48</v>
      </c>
      <c r="D13" s="12">
        <v>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14</v>
      </c>
      <c r="AJ13" s="12">
        <v>14</v>
      </c>
      <c r="AK13" s="12">
        <v>0</v>
      </c>
      <c r="AL13" s="12">
        <v>0</v>
      </c>
      <c r="AM13" s="12">
        <v>14</v>
      </c>
      <c r="AN13" s="12">
        <v>14</v>
      </c>
      <c r="AO13" s="12">
        <v>9</v>
      </c>
      <c r="AP13" s="12">
        <v>9</v>
      </c>
      <c r="AQ13" s="12">
        <v>14</v>
      </c>
      <c r="AR13" s="12">
        <v>14</v>
      </c>
      <c r="AS13" s="12">
        <v>40</v>
      </c>
      <c r="AT13" s="12">
        <v>40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/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 t="s">
        <v>55</v>
      </c>
      <c r="BK13" s="12" t="s">
        <v>55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</row>
    <row r="14" spans="1:93" x14ac:dyDescent="0.2">
      <c r="A14" s="6"/>
      <c r="B14" s="7">
        <v>10</v>
      </c>
      <c r="C14" s="6" t="s">
        <v>49</v>
      </c>
      <c r="D14" s="12" t="s">
        <v>56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">
      <c r="A15" s="6"/>
      <c r="B15" s="7">
        <v>11</v>
      </c>
      <c r="C15" s="6" t="s">
        <v>50</v>
      </c>
      <c r="D15" s="12" t="s">
        <v>56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</row>
    <row r="16" spans="1:93" x14ac:dyDescent="0.2">
      <c r="A16" s="6"/>
      <c r="B16" s="7"/>
      <c r="C16" s="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</row>
    <row r="17" spans="1:93" x14ac:dyDescent="0.2">
      <c r="A17" s="6"/>
      <c r="B17" s="7"/>
      <c r="C17" s="6" t="s">
        <v>39</v>
      </c>
      <c r="D17" s="12">
        <v>9</v>
      </c>
      <c r="E17" s="12">
        <v>2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2</v>
      </c>
      <c r="T17" s="12">
        <v>2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99</v>
      </c>
      <c r="AJ17" s="12">
        <v>99</v>
      </c>
      <c r="AK17" s="12">
        <v>56</v>
      </c>
      <c r="AL17" s="12">
        <v>56</v>
      </c>
      <c r="AM17" s="12">
        <v>63</v>
      </c>
      <c r="AN17" s="12">
        <v>63</v>
      </c>
      <c r="AO17" s="12">
        <v>111</v>
      </c>
      <c r="AP17" s="12">
        <v>111</v>
      </c>
      <c r="AQ17" s="12">
        <v>157</v>
      </c>
      <c r="AR17" s="12">
        <v>157</v>
      </c>
      <c r="AS17" s="12">
        <v>334</v>
      </c>
      <c r="AT17" s="12">
        <v>334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 t="s">
        <v>57</v>
      </c>
      <c r="BK17" s="12" t="s">
        <v>57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</row>
    <row r="18" spans="1:93" x14ac:dyDescent="0.2">
      <c r="A18" s="8"/>
      <c r="B18" s="9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93" x14ac:dyDescent="0.2">
      <c r="A19" s="8"/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93" x14ac:dyDescent="0.2">
      <c r="A20" s="8"/>
      <c r="B20" s="9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93" x14ac:dyDescent="0.2">
      <c r="A21" s="8"/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93" x14ac:dyDescent="0.2">
      <c r="A22" s="8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93" x14ac:dyDescent="0.2">
      <c r="A23" s="8"/>
      <c r="B23" s="9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</sheetData>
  <mergeCells count="24">
    <mergeCell ref="AU3:BI3"/>
    <mergeCell ref="BJ3:BJ4"/>
    <mergeCell ref="BK3:BK4"/>
    <mergeCell ref="BL3:BZ3"/>
    <mergeCell ref="CA3:CO3"/>
    <mergeCell ref="AT3:AT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1:AF1"/>
    <mergeCell ref="A3:A4"/>
    <mergeCell ref="B3:B4"/>
    <mergeCell ref="C3:C4"/>
    <mergeCell ref="D3:D4"/>
    <mergeCell ref="E3:S3"/>
    <mergeCell ref="T3:A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topLeftCell="X1" workbookViewId="0">
      <selection activeCell="AJ7" sqref="AJ7"/>
    </sheetView>
  </sheetViews>
  <sheetFormatPr defaultRowHeight="15" x14ac:dyDescent="0.25"/>
  <cols>
    <col min="1" max="1" width="12.28515625" customWidth="1"/>
    <col min="3" max="3" width="19.85546875" customWidth="1"/>
  </cols>
  <sheetData>
    <row r="1" spans="1:93" x14ac:dyDescent="0.25">
      <c r="A1" s="38" t="s">
        <v>1</v>
      </c>
      <c r="B1" s="38" t="s">
        <v>2</v>
      </c>
      <c r="C1" s="38" t="s">
        <v>3</v>
      </c>
      <c r="D1" s="38" t="s">
        <v>4</v>
      </c>
      <c r="E1" s="37" t="s">
        <v>5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 t="s">
        <v>6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 t="s">
        <v>7</v>
      </c>
      <c r="AJ1" s="37" t="s">
        <v>8</v>
      </c>
      <c r="AK1" s="37" t="s">
        <v>9</v>
      </c>
      <c r="AL1" s="37" t="s">
        <v>10</v>
      </c>
      <c r="AM1" s="38" t="s">
        <v>11</v>
      </c>
      <c r="AN1" s="38" t="s">
        <v>12</v>
      </c>
      <c r="AO1" s="37" t="s">
        <v>13</v>
      </c>
      <c r="AP1" s="37" t="s">
        <v>14</v>
      </c>
      <c r="AQ1" s="37" t="s">
        <v>15</v>
      </c>
      <c r="AR1" s="37" t="s">
        <v>16</v>
      </c>
      <c r="AS1" s="37" t="s">
        <v>17</v>
      </c>
      <c r="AT1" s="37" t="s">
        <v>18</v>
      </c>
      <c r="AU1" s="37" t="s">
        <v>19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 t="s">
        <v>20</v>
      </c>
      <c r="BK1" s="37" t="s">
        <v>21</v>
      </c>
      <c r="BL1" s="37" t="s">
        <v>22</v>
      </c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 t="s">
        <v>23</v>
      </c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</row>
    <row r="2" spans="1:93" ht="24" x14ac:dyDescent="0.25">
      <c r="A2" s="39"/>
      <c r="B2" s="39"/>
      <c r="C2" s="39"/>
      <c r="D2" s="39"/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4" t="s">
        <v>34</v>
      </c>
      <c r="P2" s="3" t="s">
        <v>35</v>
      </c>
      <c r="Q2" s="3" t="s">
        <v>36</v>
      </c>
      <c r="R2" s="3" t="s">
        <v>37</v>
      </c>
      <c r="S2" s="5" t="s">
        <v>38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4" t="s">
        <v>34</v>
      </c>
      <c r="AE2" s="3" t="s">
        <v>35</v>
      </c>
      <c r="AF2" s="3" t="s">
        <v>36</v>
      </c>
      <c r="AG2" s="3" t="s">
        <v>37</v>
      </c>
      <c r="AH2" s="5" t="s">
        <v>38</v>
      </c>
      <c r="AI2" s="37"/>
      <c r="AJ2" s="37"/>
      <c r="AK2" s="37"/>
      <c r="AL2" s="37"/>
      <c r="AM2" s="39"/>
      <c r="AN2" s="39"/>
      <c r="AO2" s="37"/>
      <c r="AP2" s="37"/>
      <c r="AQ2" s="37"/>
      <c r="AR2" s="37"/>
      <c r="AS2" s="37"/>
      <c r="AT2" s="37"/>
      <c r="AU2" s="3" t="s">
        <v>24</v>
      </c>
      <c r="AV2" s="3" t="s">
        <v>25</v>
      </c>
      <c r="AW2" s="3" t="s">
        <v>26</v>
      </c>
      <c r="AX2" s="3" t="s">
        <v>27</v>
      </c>
      <c r="AY2" s="3" t="s">
        <v>28</v>
      </c>
      <c r="AZ2" s="3" t="s">
        <v>29</v>
      </c>
      <c r="BA2" s="3" t="s">
        <v>30</v>
      </c>
      <c r="BB2" s="3" t="s">
        <v>31</v>
      </c>
      <c r="BC2" s="3" t="s">
        <v>32</v>
      </c>
      <c r="BD2" s="3" t="s">
        <v>33</v>
      </c>
      <c r="BE2" s="4" t="s">
        <v>34</v>
      </c>
      <c r="BF2" s="3" t="s">
        <v>35</v>
      </c>
      <c r="BG2" s="3" t="s">
        <v>36</v>
      </c>
      <c r="BH2" s="3" t="s">
        <v>37</v>
      </c>
      <c r="BI2" s="5" t="s">
        <v>38</v>
      </c>
      <c r="BJ2" s="37"/>
      <c r="BK2" s="37"/>
      <c r="BL2" s="3" t="s">
        <v>24</v>
      </c>
      <c r="BM2" s="3" t="s">
        <v>25</v>
      </c>
      <c r="BN2" s="3" t="s">
        <v>26</v>
      </c>
      <c r="BO2" s="3" t="s">
        <v>27</v>
      </c>
      <c r="BP2" s="3" t="s">
        <v>28</v>
      </c>
      <c r="BQ2" s="3" t="s">
        <v>29</v>
      </c>
      <c r="BR2" s="3" t="s">
        <v>30</v>
      </c>
      <c r="BS2" s="3" t="s">
        <v>31</v>
      </c>
      <c r="BT2" s="3" t="s">
        <v>32</v>
      </c>
      <c r="BU2" s="3" t="s">
        <v>33</v>
      </c>
      <c r="BV2" s="4" t="s">
        <v>34</v>
      </c>
      <c r="BW2" s="3" t="s">
        <v>35</v>
      </c>
      <c r="BX2" s="3" t="s">
        <v>36</v>
      </c>
      <c r="BY2" s="3" t="s">
        <v>37</v>
      </c>
      <c r="BZ2" s="5" t="s">
        <v>38</v>
      </c>
      <c r="CA2" s="3" t="s">
        <v>24</v>
      </c>
      <c r="CB2" s="3" t="s">
        <v>25</v>
      </c>
      <c r="CC2" s="3" t="s">
        <v>26</v>
      </c>
      <c r="CD2" s="3" t="s">
        <v>27</v>
      </c>
      <c r="CE2" s="3" t="s">
        <v>28</v>
      </c>
      <c r="CF2" s="3" t="s">
        <v>29</v>
      </c>
      <c r="CG2" s="3" t="s">
        <v>30</v>
      </c>
      <c r="CH2" s="3" t="s">
        <v>31</v>
      </c>
      <c r="CI2" s="3" t="s">
        <v>32</v>
      </c>
      <c r="CJ2" s="3" t="s">
        <v>33</v>
      </c>
      <c r="CK2" s="4" t="s">
        <v>34</v>
      </c>
      <c r="CL2" s="3" t="s">
        <v>35</v>
      </c>
      <c r="CM2" s="3" t="s">
        <v>36</v>
      </c>
      <c r="CN2" s="3" t="s">
        <v>37</v>
      </c>
      <c r="CO2" s="5" t="s">
        <v>38</v>
      </c>
    </row>
    <row r="3" spans="1:93" x14ac:dyDescent="0.25">
      <c r="A3" s="10" t="s">
        <v>115</v>
      </c>
      <c r="B3" s="7">
        <v>1</v>
      </c>
      <c r="C3" s="6" t="s">
        <v>40</v>
      </c>
      <c r="D3" s="12">
        <v>20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3</v>
      </c>
      <c r="U3" s="12">
        <v>1</v>
      </c>
      <c r="V3" s="12">
        <v>1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5</v>
      </c>
      <c r="AI3" s="12">
        <v>8</v>
      </c>
      <c r="AJ3" s="12">
        <v>225</v>
      </c>
      <c r="AK3" s="12">
        <v>11</v>
      </c>
      <c r="AL3" s="12">
        <v>146</v>
      </c>
      <c r="AM3" s="12">
        <v>8</v>
      </c>
      <c r="AN3" s="12">
        <v>119</v>
      </c>
      <c r="AO3" s="12">
        <v>8</v>
      </c>
      <c r="AP3" s="12">
        <v>280</v>
      </c>
      <c r="AQ3" s="12">
        <v>19</v>
      </c>
      <c r="AR3" s="12">
        <v>379</v>
      </c>
      <c r="AS3" s="12">
        <v>35</v>
      </c>
      <c r="AT3" s="12">
        <v>788</v>
      </c>
      <c r="AU3" s="12">
        <v>0</v>
      </c>
      <c r="AV3" s="12">
        <v>4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4</v>
      </c>
      <c r="BJ3" s="12">
        <v>0.45</v>
      </c>
      <c r="BK3" s="12">
        <v>13.09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</row>
    <row r="4" spans="1:93" x14ac:dyDescent="0.25">
      <c r="A4" s="6"/>
      <c r="B4" s="7">
        <v>2</v>
      </c>
      <c r="C4" s="6" t="s">
        <v>41</v>
      </c>
      <c r="D4" s="11">
        <v>17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1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1</v>
      </c>
      <c r="AI4" s="12">
        <v>6</v>
      </c>
      <c r="AJ4" s="12">
        <v>150</v>
      </c>
      <c r="AK4" s="12">
        <v>11</v>
      </c>
      <c r="AL4" s="12">
        <v>185</v>
      </c>
      <c r="AM4" s="12">
        <v>2</v>
      </c>
      <c r="AN4" s="12">
        <v>117</v>
      </c>
      <c r="AO4" s="12">
        <v>13</v>
      </c>
      <c r="AP4" s="12">
        <v>377</v>
      </c>
      <c r="AQ4" s="12">
        <v>17</v>
      </c>
      <c r="AR4" s="12">
        <v>333</v>
      </c>
      <c r="AS4" s="12">
        <v>32</v>
      </c>
      <c r="AT4" s="12">
        <v>827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24</v>
      </c>
      <c r="BK4" s="12">
        <v>8.36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</row>
    <row r="5" spans="1:93" x14ac:dyDescent="0.25">
      <c r="A5" s="6"/>
      <c r="B5" s="7">
        <v>3</v>
      </c>
      <c r="C5" s="6" t="s">
        <v>42</v>
      </c>
      <c r="D5" s="3">
        <v>16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/>
      <c r="P5" s="12">
        <v>0</v>
      </c>
      <c r="Q5" s="12">
        <v>0</v>
      </c>
      <c r="R5" s="12">
        <v>0</v>
      </c>
      <c r="S5" s="12">
        <v>0</v>
      </c>
      <c r="T5" s="12">
        <v>2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5</v>
      </c>
      <c r="AI5" s="12">
        <v>4</v>
      </c>
      <c r="AJ5" s="12">
        <v>167</v>
      </c>
      <c r="AK5" s="12">
        <v>3</v>
      </c>
      <c r="AL5" s="12">
        <v>55</v>
      </c>
      <c r="AM5" s="12">
        <v>6</v>
      </c>
      <c r="AN5" s="12">
        <v>107</v>
      </c>
      <c r="AO5" s="12">
        <v>8</v>
      </c>
      <c r="AP5" s="12">
        <v>189</v>
      </c>
      <c r="AQ5" s="12">
        <v>7</v>
      </c>
      <c r="AR5" s="12">
        <v>249</v>
      </c>
      <c r="AS5" s="12">
        <v>21</v>
      </c>
      <c r="AT5" s="12">
        <v>541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0.12</v>
      </c>
      <c r="BK5" s="12">
        <v>6.44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/>
      <c r="CG5" s="12">
        <v>0</v>
      </c>
      <c r="CH5" s="12">
        <v>0</v>
      </c>
      <c r="CI5" s="12">
        <v>0</v>
      </c>
      <c r="CJ5" s="12"/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4</v>
      </c>
      <c r="C6" s="6" t="s">
        <v>43</v>
      </c>
      <c r="D6" s="11">
        <v>18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15</v>
      </c>
      <c r="AJ6" s="12">
        <v>257</v>
      </c>
      <c r="AK6" s="12">
        <v>6</v>
      </c>
      <c r="AL6" s="12">
        <v>77</v>
      </c>
      <c r="AM6" s="12">
        <v>11</v>
      </c>
      <c r="AN6" s="12">
        <v>168</v>
      </c>
      <c r="AO6" s="12">
        <v>14</v>
      </c>
      <c r="AP6" s="12">
        <v>254</v>
      </c>
      <c r="AQ6" s="12">
        <v>21</v>
      </c>
      <c r="AR6" s="12">
        <v>336</v>
      </c>
      <c r="AS6" s="12">
        <v>46</v>
      </c>
      <c r="AT6" s="12">
        <v>660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/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0.45</v>
      </c>
      <c r="BK6" s="13">
        <v>0.59791666666666665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5</v>
      </c>
      <c r="C7" s="6" t="s">
        <v>44</v>
      </c>
      <c r="D7" s="32">
        <v>20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11</v>
      </c>
      <c r="AJ7" s="34">
        <v>162</v>
      </c>
      <c r="AK7" s="34">
        <v>6</v>
      </c>
      <c r="AL7" s="34">
        <v>234</v>
      </c>
      <c r="AM7" s="34">
        <v>5</v>
      </c>
      <c r="AN7" s="34">
        <v>148</v>
      </c>
      <c r="AO7" s="34">
        <v>18</v>
      </c>
      <c r="AP7" s="34">
        <v>308</v>
      </c>
      <c r="AQ7" s="34">
        <v>17</v>
      </c>
      <c r="AR7" s="34">
        <v>385</v>
      </c>
      <c r="AS7" s="34">
        <v>40</v>
      </c>
      <c r="AT7" s="34">
        <v>886</v>
      </c>
      <c r="AU7" s="34">
        <v>0</v>
      </c>
      <c r="AV7" s="34">
        <v>0</v>
      </c>
      <c r="AW7" s="34">
        <v>0</v>
      </c>
      <c r="AX7" s="34">
        <v>0</v>
      </c>
      <c r="AY7" s="34">
        <v>0</v>
      </c>
      <c r="AZ7" s="34">
        <v>0</v>
      </c>
      <c r="BA7" s="34">
        <v>0</v>
      </c>
      <c r="BB7" s="34">
        <v>0</v>
      </c>
      <c r="BC7" s="34">
        <v>0</v>
      </c>
      <c r="BD7" s="34">
        <v>0</v>
      </c>
      <c r="BE7" s="34">
        <v>0</v>
      </c>
      <c r="BF7" s="34">
        <v>0</v>
      </c>
      <c r="BG7" s="34">
        <v>0</v>
      </c>
      <c r="BH7" s="34">
        <v>0</v>
      </c>
      <c r="BI7" s="34">
        <v>0</v>
      </c>
      <c r="BJ7" s="34" t="s">
        <v>116</v>
      </c>
      <c r="BK7" s="34">
        <v>9.15</v>
      </c>
      <c r="BL7" s="34">
        <v>0</v>
      </c>
      <c r="BM7" s="34">
        <v>0</v>
      </c>
      <c r="BN7" s="34">
        <v>0</v>
      </c>
      <c r="BO7" s="34">
        <v>0</v>
      </c>
      <c r="BP7" s="34">
        <v>0</v>
      </c>
      <c r="BQ7" s="34">
        <v>0</v>
      </c>
      <c r="BR7" s="34">
        <v>0</v>
      </c>
      <c r="BS7" s="34">
        <v>0</v>
      </c>
      <c r="BT7" s="34">
        <v>0</v>
      </c>
      <c r="BU7" s="34">
        <v>0</v>
      </c>
      <c r="BV7" s="34">
        <v>0</v>
      </c>
      <c r="BW7" s="34">
        <v>0</v>
      </c>
      <c r="BX7" s="34">
        <v>0</v>
      </c>
      <c r="BY7" s="34">
        <v>0</v>
      </c>
      <c r="BZ7" s="34">
        <v>0</v>
      </c>
      <c r="CA7" s="34">
        <v>0</v>
      </c>
      <c r="CB7" s="34">
        <v>0</v>
      </c>
      <c r="CC7" s="34">
        <v>0</v>
      </c>
      <c r="CD7" s="34">
        <v>0</v>
      </c>
      <c r="CE7" s="34">
        <v>0</v>
      </c>
      <c r="CF7" s="34">
        <v>0</v>
      </c>
      <c r="CG7" s="34">
        <v>0</v>
      </c>
      <c r="CH7" s="34">
        <v>0</v>
      </c>
      <c r="CI7" s="34">
        <v>0</v>
      </c>
      <c r="CJ7" s="34">
        <v>0</v>
      </c>
      <c r="CK7" s="34">
        <v>0</v>
      </c>
      <c r="CL7" s="34">
        <v>0</v>
      </c>
      <c r="CM7" s="34">
        <v>0</v>
      </c>
      <c r="CN7" s="34">
        <v>0</v>
      </c>
      <c r="CO7" s="34">
        <v>0</v>
      </c>
    </row>
    <row r="8" spans="1:93" x14ac:dyDescent="0.25">
      <c r="A8" s="6"/>
      <c r="B8" s="7">
        <v>6</v>
      </c>
      <c r="C8" s="6" t="s">
        <v>45</v>
      </c>
      <c r="D8" s="29">
        <v>17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8</v>
      </c>
      <c r="AJ8" s="30">
        <v>147</v>
      </c>
      <c r="AK8" s="30">
        <v>5</v>
      </c>
      <c r="AL8" s="30">
        <v>134</v>
      </c>
      <c r="AM8" s="30">
        <v>11</v>
      </c>
      <c r="AN8" s="30">
        <v>115</v>
      </c>
      <c r="AO8" s="30">
        <v>6</v>
      </c>
      <c r="AP8" s="30">
        <v>174</v>
      </c>
      <c r="AQ8" s="30">
        <v>13</v>
      </c>
      <c r="AR8" s="30">
        <v>181</v>
      </c>
      <c r="AS8" s="30">
        <v>30</v>
      </c>
      <c r="AT8" s="30">
        <v>556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1">
        <v>1.1805555555555555E-2</v>
      </c>
      <c r="BK8" s="31">
        <v>0.3347222222222222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</row>
    <row r="9" spans="1:93" x14ac:dyDescent="0.25">
      <c r="A9" s="6"/>
      <c r="B9" s="7">
        <v>7</v>
      </c>
      <c r="C9" s="6" t="s">
        <v>46</v>
      </c>
      <c r="D9" s="11" t="s">
        <v>72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2</v>
      </c>
      <c r="U9" s="12">
        <v>0</v>
      </c>
      <c r="V9" s="12">
        <v>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1</v>
      </c>
      <c r="AD9" s="12">
        <v>0</v>
      </c>
      <c r="AE9" s="12">
        <v>0</v>
      </c>
      <c r="AF9" s="12">
        <v>0</v>
      </c>
      <c r="AG9" s="12">
        <v>0</v>
      </c>
      <c r="AH9" s="12">
        <v>4</v>
      </c>
      <c r="AI9" s="12"/>
      <c r="AJ9" s="12">
        <v>52</v>
      </c>
      <c r="AK9" s="12"/>
      <c r="AL9" s="12">
        <v>10</v>
      </c>
      <c r="AM9" s="12"/>
      <c r="AN9" s="12">
        <v>26</v>
      </c>
      <c r="AO9" s="12"/>
      <c r="AP9" s="12">
        <v>55</v>
      </c>
      <c r="AQ9" s="12"/>
      <c r="AR9" s="12">
        <v>85</v>
      </c>
      <c r="AS9" s="12"/>
      <c r="AT9" s="12">
        <v>177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/>
      <c r="BK9" s="12">
        <v>1.71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8</v>
      </c>
      <c r="C10" s="6" t="s">
        <v>47</v>
      </c>
      <c r="D10" s="11">
        <v>16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12</v>
      </c>
      <c r="AJ10" s="12">
        <v>218</v>
      </c>
      <c r="AK10" s="12">
        <v>9</v>
      </c>
      <c r="AL10" s="12">
        <v>103</v>
      </c>
      <c r="AM10" s="12">
        <v>7</v>
      </c>
      <c r="AN10" s="12">
        <v>156</v>
      </c>
      <c r="AO10" s="12">
        <v>12</v>
      </c>
      <c r="AP10" s="12">
        <v>229</v>
      </c>
      <c r="AQ10" s="12">
        <v>21</v>
      </c>
      <c r="AR10" s="12">
        <v>300</v>
      </c>
      <c r="AS10" s="12">
        <v>40</v>
      </c>
      <c r="AT10" s="12">
        <v>754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0.43</v>
      </c>
      <c r="BK10" s="12">
        <v>10.3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5">
      <c r="A11" s="6"/>
      <c r="B11" s="7">
        <v>9</v>
      </c>
      <c r="C11" s="6" t="s">
        <v>48</v>
      </c>
      <c r="D11" s="12" t="s">
        <v>66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0</v>
      </c>
      <c r="U11" s="12">
        <v>0</v>
      </c>
      <c r="V11" s="12"/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/>
      <c r="AJ11" s="12">
        <v>76</v>
      </c>
      <c r="AK11" s="12"/>
      <c r="AL11" s="12">
        <v>6</v>
      </c>
      <c r="AM11" s="12"/>
      <c r="AN11" s="12">
        <v>45</v>
      </c>
      <c r="AO11" s="12"/>
      <c r="AP11" s="12">
        <v>51</v>
      </c>
      <c r="AQ11" s="12"/>
      <c r="AR11" s="12">
        <v>72</v>
      </c>
      <c r="AS11" s="12"/>
      <c r="AT11" s="12">
        <v>171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/>
      <c r="BK11" s="12">
        <v>1.55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/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10</v>
      </c>
      <c r="C12" s="6" t="s">
        <v>49</v>
      </c>
      <c r="D12" s="11">
        <v>8</v>
      </c>
      <c r="E12" s="12">
        <v>0</v>
      </c>
      <c r="F12" s="12">
        <v>0</v>
      </c>
      <c r="G12" s="12"/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1</v>
      </c>
      <c r="AJ12" s="12">
        <v>62</v>
      </c>
      <c r="AK12" s="12">
        <v>4</v>
      </c>
      <c r="AL12" s="12">
        <v>26</v>
      </c>
      <c r="AM12" s="12">
        <v>4</v>
      </c>
      <c r="AN12" s="12">
        <v>58</v>
      </c>
      <c r="AO12" s="12">
        <v>25</v>
      </c>
      <c r="AP12" s="12">
        <v>246</v>
      </c>
      <c r="AQ12" s="12">
        <v>5</v>
      </c>
      <c r="AR12" s="12">
        <v>89</v>
      </c>
      <c r="AS12" s="12">
        <v>34</v>
      </c>
      <c r="AT12" s="12">
        <v>369</v>
      </c>
      <c r="AU12" s="12">
        <v>0</v>
      </c>
      <c r="AV12" s="12">
        <v>0</v>
      </c>
      <c r="AW12" s="12"/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/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17</v>
      </c>
      <c r="BK12" s="12">
        <v>2.4700000000000002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11</v>
      </c>
      <c r="C13" s="6" t="s">
        <v>50</v>
      </c>
      <c r="D13" s="12" t="s">
        <v>56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 spans="1:93" x14ac:dyDescent="0.25">
      <c r="A14" s="6"/>
      <c r="B14" s="7"/>
      <c r="C14" s="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 t="s">
        <v>39</v>
      </c>
      <c r="D15" s="12">
        <v>8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9</v>
      </c>
      <c r="U15" s="12">
        <v>1</v>
      </c>
      <c r="V15" s="12">
        <v>3</v>
      </c>
      <c r="W15" s="12">
        <v>1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1</v>
      </c>
      <c r="AD15" s="12">
        <v>0</v>
      </c>
      <c r="AE15" s="12">
        <v>0</v>
      </c>
      <c r="AF15" s="12">
        <v>0</v>
      </c>
      <c r="AG15" s="12">
        <v>0</v>
      </c>
      <c r="AH15" s="12">
        <v>16</v>
      </c>
      <c r="AI15" s="12">
        <v>65</v>
      </c>
      <c r="AJ15" s="12">
        <v>1516</v>
      </c>
      <c r="AK15" s="12">
        <v>55</v>
      </c>
      <c r="AL15" s="12">
        <v>976</v>
      </c>
      <c r="AM15" s="12">
        <v>54</v>
      </c>
      <c r="AN15" s="12">
        <v>1059</v>
      </c>
      <c r="AO15" s="12">
        <v>104</v>
      </c>
      <c r="AP15" s="12">
        <v>2163</v>
      </c>
      <c r="AQ15" s="12">
        <v>120</v>
      </c>
      <c r="AR15" s="12">
        <v>2409</v>
      </c>
      <c r="AS15" s="12">
        <v>278</v>
      </c>
      <c r="AT15" s="12">
        <v>5729</v>
      </c>
      <c r="AU15" s="12">
        <v>0</v>
      </c>
      <c r="AV15" s="12">
        <v>3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3</v>
      </c>
      <c r="BJ15" s="12">
        <v>4.38</v>
      </c>
      <c r="BK15" s="12">
        <v>84.18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</row>
  </sheetData>
  <mergeCells count="23">
    <mergeCell ref="T1:AH1"/>
    <mergeCell ref="A1:A2"/>
    <mergeCell ref="B1:B2"/>
    <mergeCell ref="C1:C2"/>
    <mergeCell ref="D1:D2"/>
    <mergeCell ref="E1:S1"/>
    <mergeCell ref="AT1:AT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U1:BI1"/>
    <mergeCell ref="BJ1:BJ2"/>
    <mergeCell ref="BK1:BK2"/>
    <mergeCell ref="BL1:BZ1"/>
    <mergeCell ref="CA1:C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topLeftCell="CA1" workbookViewId="0">
      <selection sqref="A1:CO15"/>
    </sheetView>
  </sheetViews>
  <sheetFormatPr defaultRowHeight="15" x14ac:dyDescent="0.25"/>
  <cols>
    <col min="1" max="1" width="13" customWidth="1"/>
    <col min="3" max="3" width="19.42578125" customWidth="1"/>
  </cols>
  <sheetData>
    <row r="1" spans="1:93" x14ac:dyDescent="0.25">
      <c r="A1" s="38" t="s">
        <v>1</v>
      </c>
      <c r="B1" s="38" t="s">
        <v>2</v>
      </c>
      <c r="C1" s="38" t="s">
        <v>3</v>
      </c>
      <c r="D1" s="38" t="s">
        <v>4</v>
      </c>
      <c r="E1" s="37" t="s">
        <v>5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 t="s">
        <v>6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 t="s">
        <v>7</v>
      </c>
      <c r="AJ1" s="37" t="s">
        <v>8</v>
      </c>
      <c r="AK1" s="37" t="s">
        <v>9</v>
      </c>
      <c r="AL1" s="37" t="s">
        <v>10</v>
      </c>
      <c r="AM1" s="38" t="s">
        <v>11</v>
      </c>
      <c r="AN1" s="38" t="s">
        <v>12</v>
      </c>
      <c r="AO1" s="37" t="s">
        <v>13</v>
      </c>
      <c r="AP1" s="37" t="s">
        <v>14</v>
      </c>
      <c r="AQ1" s="37" t="s">
        <v>15</v>
      </c>
      <c r="AR1" s="37" t="s">
        <v>16</v>
      </c>
      <c r="AS1" s="37" t="s">
        <v>17</v>
      </c>
      <c r="AT1" s="37" t="s">
        <v>18</v>
      </c>
      <c r="AU1" s="37" t="s">
        <v>19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 t="s">
        <v>20</v>
      </c>
      <c r="BK1" s="37" t="s">
        <v>21</v>
      </c>
      <c r="BL1" s="37" t="s">
        <v>22</v>
      </c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 t="s">
        <v>23</v>
      </c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</row>
    <row r="2" spans="1:93" ht="24" x14ac:dyDescent="0.25">
      <c r="A2" s="39"/>
      <c r="B2" s="39"/>
      <c r="C2" s="39"/>
      <c r="D2" s="39"/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4" t="s">
        <v>34</v>
      </c>
      <c r="P2" s="3" t="s">
        <v>35</v>
      </c>
      <c r="Q2" s="3" t="s">
        <v>36</v>
      </c>
      <c r="R2" s="3" t="s">
        <v>37</v>
      </c>
      <c r="S2" s="5" t="s">
        <v>38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4" t="s">
        <v>34</v>
      </c>
      <c r="AE2" s="3" t="s">
        <v>35</v>
      </c>
      <c r="AF2" s="3" t="s">
        <v>36</v>
      </c>
      <c r="AG2" s="3" t="s">
        <v>37</v>
      </c>
      <c r="AH2" s="5" t="s">
        <v>38</v>
      </c>
      <c r="AI2" s="37"/>
      <c r="AJ2" s="37"/>
      <c r="AK2" s="37"/>
      <c r="AL2" s="37"/>
      <c r="AM2" s="39"/>
      <c r="AN2" s="39"/>
      <c r="AO2" s="37"/>
      <c r="AP2" s="37"/>
      <c r="AQ2" s="37"/>
      <c r="AR2" s="37"/>
      <c r="AS2" s="37"/>
      <c r="AT2" s="37"/>
      <c r="AU2" s="3" t="s">
        <v>24</v>
      </c>
      <c r="AV2" s="3" t="s">
        <v>25</v>
      </c>
      <c r="AW2" s="3" t="s">
        <v>26</v>
      </c>
      <c r="AX2" s="3" t="s">
        <v>27</v>
      </c>
      <c r="AY2" s="3" t="s">
        <v>28</v>
      </c>
      <c r="AZ2" s="3" t="s">
        <v>29</v>
      </c>
      <c r="BA2" s="3" t="s">
        <v>30</v>
      </c>
      <c r="BB2" s="3" t="s">
        <v>31</v>
      </c>
      <c r="BC2" s="3" t="s">
        <v>32</v>
      </c>
      <c r="BD2" s="3" t="s">
        <v>33</v>
      </c>
      <c r="BE2" s="4" t="s">
        <v>34</v>
      </c>
      <c r="BF2" s="3" t="s">
        <v>35</v>
      </c>
      <c r="BG2" s="3" t="s">
        <v>36</v>
      </c>
      <c r="BH2" s="3" t="s">
        <v>37</v>
      </c>
      <c r="BI2" s="5" t="s">
        <v>38</v>
      </c>
      <c r="BJ2" s="37"/>
      <c r="BK2" s="37"/>
      <c r="BL2" s="3" t="s">
        <v>24</v>
      </c>
      <c r="BM2" s="3" t="s">
        <v>25</v>
      </c>
      <c r="BN2" s="3" t="s">
        <v>26</v>
      </c>
      <c r="BO2" s="3" t="s">
        <v>27</v>
      </c>
      <c r="BP2" s="3" t="s">
        <v>28</v>
      </c>
      <c r="BQ2" s="3" t="s">
        <v>29</v>
      </c>
      <c r="BR2" s="3" t="s">
        <v>30</v>
      </c>
      <c r="BS2" s="3" t="s">
        <v>31</v>
      </c>
      <c r="BT2" s="3" t="s">
        <v>32</v>
      </c>
      <c r="BU2" s="3" t="s">
        <v>33</v>
      </c>
      <c r="BV2" s="4" t="s">
        <v>34</v>
      </c>
      <c r="BW2" s="3" t="s">
        <v>35</v>
      </c>
      <c r="BX2" s="3" t="s">
        <v>36</v>
      </c>
      <c r="BY2" s="3" t="s">
        <v>37</v>
      </c>
      <c r="BZ2" s="5" t="s">
        <v>38</v>
      </c>
      <c r="CA2" s="3" t="s">
        <v>24</v>
      </c>
      <c r="CB2" s="3" t="s">
        <v>25</v>
      </c>
      <c r="CC2" s="3" t="s">
        <v>26</v>
      </c>
      <c r="CD2" s="3" t="s">
        <v>27</v>
      </c>
      <c r="CE2" s="3" t="s">
        <v>28</v>
      </c>
      <c r="CF2" s="3" t="s">
        <v>29</v>
      </c>
      <c r="CG2" s="3" t="s">
        <v>30</v>
      </c>
      <c r="CH2" s="3" t="s">
        <v>31</v>
      </c>
      <c r="CI2" s="3" t="s">
        <v>32</v>
      </c>
      <c r="CJ2" s="3" t="s">
        <v>33</v>
      </c>
      <c r="CK2" s="4" t="s">
        <v>34</v>
      </c>
      <c r="CL2" s="3" t="s">
        <v>35</v>
      </c>
      <c r="CM2" s="3" t="s">
        <v>36</v>
      </c>
      <c r="CN2" s="3" t="s">
        <v>37</v>
      </c>
      <c r="CO2" s="5" t="s">
        <v>38</v>
      </c>
    </row>
    <row r="3" spans="1:93" x14ac:dyDescent="0.25">
      <c r="A3" s="10" t="s">
        <v>113</v>
      </c>
      <c r="B3" s="7">
        <v>1</v>
      </c>
      <c r="C3" s="6" t="s">
        <v>40</v>
      </c>
      <c r="D3" s="12">
        <v>19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3</v>
      </c>
      <c r="U3" s="12">
        <v>1</v>
      </c>
      <c r="V3" s="12">
        <v>1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5</v>
      </c>
      <c r="AI3" s="12">
        <v>15</v>
      </c>
      <c r="AJ3" s="12">
        <v>217</v>
      </c>
      <c r="AK3" s="12">
        <v>9</v>
      </c>
      <c r="AL3" s="12">
        <v>135</v>
      </c>
      <c r="AM3" s="12">
        <v>6</v>
      </c>
      <c r="AN3" s="12">
        <v>111</v>
      </c>
      <c r="AO3" s="12">
        <v>7</v>
      </c>
      <c r="AP3" s="12">
        <v>272</v>
      </c>
      <c r="AQ3" s="12">
        <v>24</v>
      </c>
      <c r="AR3" s="12">
        <v>360</v>
      </c>
      <c r="AS3" s="12">
        <v>37</v>
      </c>
      <c r="AT3" s="12">
        <v>753</v>
      </c>
      <c r="AU3" s="12">
        <v>0</v>
      </c>
      <c r="AV3" s="12">
        <v>3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0.4</v>
      </c>
      <c r="BK3" s="12">
        <v>12.24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</row>
    <row r="4" spans="1:93" x14ac:dyDescent="0.25">
      <c r="A4" s="6"/>
      <c r="B4" s="7">
        <v>2</v>
      </c>
      <c r="C4" s="6" t="s">
        <v>41</v>
      </c>
      <c r="D4" s="11">
        <v>16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1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1</v>
      </c>
      <c r="AI4" s="12">
        <v>8</v>
      </c>
      <c r="AJ4" s="12">
        <v>144</v>
      </c>
      <c r="AK4" s="12">
        <v>7</v>
      </c>
      <c r="AL4" s="12">
        <v>174</v>
      </c>
      <c r="AM4" s="12">
        <v>4</v>
      </c>
      <c r="AN4" s="12">
        <v>115</v>
      </c>
      <c r="AO4" s="12">
        <v>16</v>
      </c>
      <c r="AP4" s="12">
        <v>364</v>
      </c>
      <c r="AQ4" s="12">
        <v>15</v>
      </c>
      <c r="AR4" s="12">
        <v>316</v>
      </c>
      <c r="AS4" s="12">
        <v>35</v>
      </c>
      <c r="AT4" s="12">
        <v>795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29</v>
      </c>
      <c r="BK4" s="12">
        <v>8.1199999999999992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</row>
    <row r="5" spans="1:93" x14ac:dyDescent="0.25">
      <c r="A5" s="6"/>
      <c r="B5" s="7">
        <v>3</v>
      </c>
      <c r="C5" s="6" t="s">
        <v>42</v>
      </c>
      <c r="D5" s="3">
        <v>15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/>
      <c r="P5" s="12">
        <v>0</v>
      </c>
      <c r="Q5" s="12">
        <v>0</v>
      </c>
      <c r="R5" s="12">
        <v>0</v>
      </c>
      <c r="S5" s="12">
        <v>0</v>
      </c>
      <c r="T5" s="12">
        <v>2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5</v>
      </c>
      <c r="AI5" s="12">
        <v>8</v>
      </c>
      <c r="AJ5" s="12">
        <v>163</v>
      </c>
      <c r="AK5" s="12">
        <v>1</v>
      </c>
      <c r="AL5" s="12">
        <v>52</v>
      </c>
      <c r="AM5" s="12">
        <v>10</v>
      </c>
      <c r="AN5" s="12">
        <v>101</v>
      </c>
      <c r="AO5" s="12">
        <v>12</v>
      </c>
      <c r="AP5" s="12">
        <v>181</v>
      </c>
      <c r="AQ5" s="12">
        <v>9</v>
      </c>
      <c r="AR5" s="12">
        <v>242</v>
      </c>
      <c r="AS5" s="12">
        <v>31</v>
      </c>
      <c r="AT5" s="12">
        <v>520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0.15</v>
      </c>
      <c r="BK5" s="12">
        <v>6.32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/>
      <c r="CG5" s="12">
        <v>0</v>
      </c>
      <c r="CH5" s="12">
        <v>0</v>
      </c>
      <c r="CI5" s="12">
        <v>0</v>
      </c>
      <c r="CJ5" s="12"/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4</v>
      </c>
      <c r="C6" s="6" t="s">
        <v>43</v>
      </c>
      <c r="D6" s="11">
        <v>17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19</v>
      </c>
      <c r="AJ6" s="12">
        <v>242</v>
      </c>
      <c r="AK6" s="12">
        <v>2</v>
      </c>
      <c r="AL6" s="12">
        <v>71</v>
      </c>
      <c r="AM6" s="12">
        <v>11</v>
      </c>
      <c r="AN6" s="12">
        <v>157</v>
      </c>
      <c r="AO6" s="12">
        <v>10</v>
      </c>
      <c r="AP6" s="12">
        <v>240</v>
      </c>
      <c r="AQ6" s="12">
        <v>21</v>
      </c>
      <c r="AR6" s="12">
        <v>315</v>
      </c>
      <c r="AS6" s="12">
        <v>42</v>
      </c>
      <c r="AT6" s="12">
        <v>614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0.41</v>
      </c>
      <c r="BK6" s="13">
        <v>0.56666666666666665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5</v>
      </c>
      <c r="C7" s="6" t="s">
        <v>44</v>
      </c>
      <c r="D7" s="32">
        <v>19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5</v>
      </c>
      <c r="AJ7" s="34">
        <v>151</v>
      </c>
      <c r="AK7" s="34">
        <v>10</v>
      </c>
      <c r="AL7" s="34">
        <v>228</v>
      </c>
      <c r="AM7" s="34">
        <v>3</v>
      </c>
      <c r="AN7" s="34">
        <v>143</v>
      </c>
      <c r="AO7" s="34">
        <v>2</v>
      </c>
      <c r="AP7" s="34">
        <v>290</v>
      </c>
      <c r="AQ7" s="34">
        <v>15</v>
      </c>
      <c r="AR7" s="34">
        <v>368</v>
      </c>
      <c r="AS7" s="34">
        <v>20</v>
      </c>
      <c r="AT7" s="34">
        <v>846</v>
      </c>
      <c r="AU7" s="34">
        <v>0</v>
      </c>
      <c r="AV7" s="34">
        <v>0</v>
      </c>
      <c r="AW7" s="34">
        <v>0</v>
      </c>
      <c r="AX7" s="34">
        <v>0</v>
      </c>
      <c r="AY7" s="34">
        <v>0</v>
      </c>
      <c r="AZ7" s="34">
        <v>0</v>
      </c>
      <c r="BA7" s="34">
        <v>0</v>
      </c>
      <c r="BB7" s="34">
        <v>0</v>
      </c>
      <c r="BC7" s="34">
        <v>0</v>
      </c>
      <c r="BD7" s="34">
        <v>0</v>
      </c>
      <c r="BE7" s="34">
        <v>0</v>
      </c>
      <c r="BF7" s="34">
        <v>0</v>
      </c>
      <c r="BG7" s="34">
        <v>0</v>
      </c>
      <c r="BH7" s="34">
        <v>0</v>
      </c>
      <c r="BI7" s="34">
        <v>0</v>
      </c>
      <c r="BJ7" s="34" t="s">
        <v>114</v>
      </c>
      <c r="BK7" s="34">
        <v>8.39</v>
      </c>
      <c r="BL7" s="34">
        <v>0</v>
      </c>
      <c r="BM7" s="34">
        <v>0</v>
      </c>
      <c r="BN7" s="34">
        <v>0</v>
      </c>
      <c r="BO7" s="34">
        <v>0</v>
      </c>
      <c r="BP7" s="34">
        <v>0</v>
      </c>
      <c r="BQ7" s="34">
        <v>0</v>
      </c>
      <c r="BR7" s="34">
        <v>0</v>
      </c>
      <c r="BS7" s="34">
        <v>0</v>
      </c>
      <c r="BT7" s="34">
        <v>0</v>
      </c>
      <c r="BU7" s="34">
        <v>0</v>
      </c>
      <c r="BV7" s="34">
        <v>0</v>
      </c>
      <c r="BW7" s="34">
        <v>0</v>
      </c>
      <c r="BX7" s="34">
        <v>0</v>
      </c>
      <c r="BY7" s="34">
        <v>0</v>
      </c>
      <c r="BZ7" s="34">
        <v>0</v>
      </c>
      <c r="CA7" s="34">
        <v>0</v>
      </c>
      <c r="CB7" s="34">
        <v>0</v>
      </c>
      <c r="CC7" s="34">
        <v>0</v>
      </c>
      <c r="CD7" s="34">
        <v>0</v>
      </c>
      <c r="CE7" s="34">
        <v>0</v>
      </c>
      <c r="CF7" s="34">
        <v>0</v>
      </c>
      <c r="CG7" s="34">
        <v>0</v>
      </c>
      <c r="CH7" s="34">
        <v>0</v>
      </c>
      <c r="CI7" s="34">
        <v>0</v>
      </c>
      <c r="CJ7" s="34">
        <v>0</v>
      </c>
      <c r="CK7" s="34">
        <v>0</v>
      </c>
      <c r="CL7" s="34">
        <v>0</v>
      </c>
      <c r="CM7" s="34">
        <v>0</v>
      </c>
      <c r="CN7" s="34">
        <v>0</v>
      </c>
      <c r="CO7" s="34">
        <v>0</v>
      </c>
    </row>
    <row r="8" spans="1:93" x14ac:dyDescent="0.25">
      <c r="A8" s="6"/>
      <c r="B8" s="7">
        <v>6</v>
      </c>
      <c r="C8" s="6" t="s">
        <v>45</v>
      </c>
      <c r="D8" s="29">
        <v>16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8</v>
      </c>
      <c r="AJ8" s="30">
        <v>139</v>
      </c>
      <c r="AK8" s="30">
        <v>2</v>
      </c>
      <c r="AL8" s="30">
        <v>129</v>
      </c>
      <c r="AM8" s="30">
        <v>3</v>
      </c>
      <c r="AN8" s="30">
        <v>104</v>
      </c>
      <c r="AO8" s="30">
        <v>1</v>
      </c>
      <c r="AP8" s="30">
        <v>168</v>
      </c>
      <c r="AQ8" s="30">
        <v>10</v>
      </c>
      <c r="AR8" s="30">
        <v>268</v>
      </c>
      <c r="AS8" s="30">
        <v>14</v>
      </c>
      <c r="AT8" s="30">
        <v>526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1">
        <v>6.9444444444444441E-3</v>
      </c>
      <c r="BK8" s="31">
        <v>0.32291666666666669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</row>
    <row r="9" spans="1:93" x14ac:dyDescent="0.25">
      <c r="A9" s="6"/>
      <c r="B9" s="7">
        <v>7</v>
      </c>
      <c r="C9" s="6" t="s">
        <v>46</v>
      </c>
      <c r="D9" s="11" t="s">
        <v>72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2</v>
      </c>
      <c r="U9" s="12">
        <v>0</v>
      </c>
      <c r="V9" s="12">
        <v>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1</v>
      </c>
      <c r="AD9" s="12">
        <v>0</v>
      </c>
      <c r="AE9" s="12">
        <v>0</v>
      </c>
      <c r="AF9" s="12">
        <v>0</v>
      </c>
      <c r="AG9" s="12">
        <v>0</v>
      </c>
      <c r="AH9" s="12">
        <v>4</v>
      </c>
      <c r="AI9" s="12"/>
      <c r="AJ9" s="12">
        <v>52</v>
      </c>
      <c r="AK9" s="12"/>
      <c r="AL9" s="12">
        <v>10</v>
      </c>
      <c r="AM9" s="12"/>
      <c r="AN9" s="12">
        <v>26</v>
      </c>
      <c r="AO9" s="12"/>
      <c r="AP9" s="12">
        <v>55</v>
      </c>
      <c r="AQ9" s="12"/>
      <c r="AR9" s="12">
        <v>85</v>
      </c>
      <c r="AS9" s="12"/>
      <c r="AT9" s="12">
        <v>177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/>
      <c r="BK9" s="12">
        <v>1.71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8</v>
      </c>
      <c r="C10" s="6" t="s">
        <v>47</v>
      </c>
      <c r="D10" s="11" t="s">
        <v>107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/>
      <c r="AJ10" s="12">
        <v>206</v>
      </c>
      <c r="AK10" s="12"/>
      <c r="AL10" s="12">
        <v>94</v>
      </c>
      <c r="AM10" s="12"/>
      <c r="AN10" s="12">
        <v>149</v>
      </c>
      <c r="AO10" s="12"/>
      <c r="AP10" s="12">
        <v>217</v>
      </c>
      <c r="AQ10" s="12"/>
      <c r="AR10" s="12">
        <v>279</v>
      </c>
      <c r="AS10" s="12"/>
      <c r="AT10" s="12">
        <v>714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/>
      <c r="BK10" s="12" t="s">
        <v>110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5">
      <c r="A11" s="6"/>
      <c r="B11" s="7">
        <v>9</v>
      </c>
      <c r="C11" s="6" t="s">
        <v>48</v>
      </c>
      <c r="D11" s="12" t="s">
        <v>66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0</v>
      </c>
      <c r="U11" s="12">
        <v>0</v>
      </c>
      <c r="V11" s="12"/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/>
      <c r="AJ11" s="12">
        <v>76</v>
      </c>
      <c r="AK11" s="12"/>
      <c r="AL11" s="12">
        <v>6</v>
      </c>
      <c r="AM11" s="12"/>
      <c r="AN11" s="12">
        <v>45</v>
      </c>
      <c r="AO11" s="12"/>
      <c r="AP11" s="12">
        <v>51</v>
      </c>
      <c r="AQ11" s="12"/>
      <c r="AR11" s="12">
        <v>72</v>
      </c>
      <c r="AS11" s="12"/>
      <c r="AT11" s="12">
        <v>171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/>
      <c r="BK11" s="12">
        <v>1.55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/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10</v>
      </c>
      <c r="C12" s="6" t="s">
        <v>49</v>
      </c>
      <c r="D12" s="11">
        <v>7</v>
      </c>
      <c r="E12" s="12">
        <v>0</v>
      </c>
      <c r="F12" s="12">
        <v>0</v>
      </c>
      <c r="G12" s="12"/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8</v>
      </c>
      <c r="AJ12" s="12">
        <v>61</v>
      </c>
      <c r="AK12" s="12">
        <v>5</v>
      </c>
      <c r="AL12" s="12">
        <v>22</v>
      </c>
      <c r="AM12" s="12">
        <v>2</v>
      </c>
      <c r="AN12" s="12">
        <v>54</v>
      </c>
      <c r="AO12" s="12">
        <v>17</v>
      </c>
      <c r="AP12" s="12">
        <v>221</v>
      </c>
      <c r="AQ12" s="12">
        <v>14</v>
      </c>
      <c r="AR12" s="12">
        <v>84</v>
      </c>
      <c r="AS12" s="12">
        <v>40</v>
      </c>
      <c r="AT12" s="12">
        <v>335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22</v>
      </c>
      <c r="BK12" s="12">
        <v>2.2999999999999998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11</v>
      </c>
      <c r="C13" s="6" t="s">
        <v>50</v>
      </c>
      <c r="D13" s="12" t="s">
        <v>56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 spans="1:93" x14ac:dyDescent="0.25">
      <c r="A14" s="6"/>
      <c r="B14" s="7"/>
      <c r="C14" s="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 t="s">
        <v>39</v>
      </c>
      <c r="D15" s="12">
        <v>7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1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9</v>
      </c>
      <c r="U15" s="12">
        <v>1</v>
      </c>
      <c r="V15" s="12">
        <v>3</v>
      </c>
      <c r="W15" s="12">
        <v>1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1</v>
      </c>
      <c r="AD15" s="12">
        <v>0</v>
      </c>
      <c r="AE15" s="12">
        <v>0</v>
      </c>
      <c r="AF15" s="12">
        <v>0</v>
      </c>
      <c r="AG15" s="12">
        <v>0</v>
      </c>
      <c r="AH15" s="12">
        <v>16</v>
      </c>
      <c r="AI15" s="12">
        <v>71</v>
      </c>
      <c r="AJ15" s="12">
        <v>1451</v>
      </c>
      <c r="AK15" s="12">
        <v>36</v>
      </c>
      <c r="AL15" s="12">
        <v>921</v>
      </c>
      <c r="AM15" s="12">
        <v>39</v>
      </c>
      <c r="AN15" s="12">
        <v>1005</v>
      </c>
      <c r="AO15" s="12">
        <v>65</v>
      </c>
      <c r="AP15" s="12">
        <v>2059</v>
      </c>
      <c r="AQ15" s="12">
        <v>108</v>
      </c>
      <c r="AR15" s="12">
        <v>2389</v>
      </c>
      <c r="AS15" s="12">
        <v>219</v>
      </c>
      <c r="AT15" s="12">
        <v>5451</v>
      </c>
      <c r="AU15" s="12">
        <v>0</v>
      </c>
      <c r="AV15" s="12">
        <v>3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3</v>
      </c>
      <c r="BJ15" s="12">
        <v>3.36</v>
      </c>
      <c r="BK15" s="12">
        <v>79.400000000000006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</row>
  </sheetData>
  <mergeCells count="23">
    <mergeCell ref="AU1:BI1"/>
    <mergeCell ref="BJ1:BJ2"/>
    <mergeCell ref="BK1:BK2"/>
    <mergeCell ref="BL1:BZ1"/>
    <mergeCell ref="CA1:CO1"/>
    <mergeCell ref="AT1:AT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T1:AH1"/>
    <mergeCell ref="A1:A2"/>
    <mergeCell ref="B1:B2"/>
    <mergeCell ref="C1:C2"/>
    <mergeCell ref="D1:D2"/>
    <mergeCell ref="E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workbookViewId="0">
      <selection sqref="A1:CO15"/>
    </sheetView>
  </sheetViews>
  <sheetFormatPr defaultRowHeight="15" x14ac:dyDescent="0.25"/>
  <cols>
    <col min="1" max="1" width="11.7109375" customWidth="1"/>
    <col min="3" max="3" width="19.28515625" customWidth="1"/>
  </cols>
  <sheetData>
    <row r="1" spans="1:93" x14ac:dyDescent="0.25">
      <c r="A1" s="38" t="s">
        <v>1</v>
      </c>
      <c r="B1" s="38" t="s">
        <v>2</v>
      </c>
      <c r="C1" s="38" t="s">
        <v>3</v>
      </c>
      <c r="D1" s="38" t="s">
        <v>4</v>
      </c>
      <c r="E1" s="37" t="s">
        <v>5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 t="s">
        <v>6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 t="s">
        <v>7</v>
      </c>
      <c r="AJ1" s="37" t="s">
        <v>8</v>
      </c>
      <c r="AK1" s="37" t="s">
        <v>9</v>
      </c>
      <c r="AL1" s="37" t="s">
        <v>10</v>
      </c>
      <c r="AM1" s="38" t="s">
        <v>11</v>
      </c>
      <c r="AN1" s="38" t="s">
        <v>12</v>
      </c>
      <c r="AO1" s="37" t="s">
        <v>13</v>
      </c>
      <c r="AP1" s="37" t="s">
        <v>14</v>
      </c>
      <c r="AQ1" s="37" t="s">
        <v>15</v>
      </c>
      <c r="AR1" s="37" t="s">
        <v>16</v>
      </c>
      <c r="AS1" s="37" t="s">
        <v>17</v>
      </c>
      <c r="AT1" s="37" t="s">
        <v>18</v>
      </c>
      <c r="AU1" s="37" t="s">
        <v>19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 t="s">
        <v>20</v>
      </c>
      <c r="BK1" s="37" t="s">
        <v>21</v>
      </c>
      <c r="BL1" s="37" t="s">
        <v>22</v>
      </c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 t="s">
        <v>23</v>
      </c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</row>
    <row r="2" spans="1:93" ht="24" x14ac:dyDescent="0.25">
      <c r="A2" s="39"/>
      <c r="B2" s="39"/>
      <c r="C2" s="39"/>
      <c r="D2" s="39"/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4" t="s">
        <v>34</v>
      </c>
      <c r="P2" s="3" t="s">
        <v>35</v>
      </c>
      <c r="Q2" s="3" t="s">
        <v>36</v>
      </c>
      <c r="R2" s="3" t="s">
        <v>37</v>
      </c>
      <c r="S2" s="5" t="s">
        <v>38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4" t="s">
        <v>34</v>
      </c>
      <c r="AE2" s="3" t="s">
        <v>35</v>
      </c>
      <c r="AF2" s="3" t="s">
        <v>36</v>
      </c>
      <c r="AG2" s="3" t="s">
        <v>37</v>
      </c>
      <c r="AH2" s="5" t="s">
        <v>38</v>
      </c>
      <c r="AI2" s="37"/>
      <c r="AJ2" s="37"/>
      <c r="AK2" s="37"/>
      <c r="AL2" s="37"/>
      <c r="AM2" s="39"/>
      <c r="AN2" s="39"/>
      <c r="AO2" s="37"/>
      <c r="AP2" s="37"/>
      <c r="AQ2" s="37"/>
      <c r="AR2" s="37"/>
      <c r="AS2" s="37"/>
      <c r="AT2" s="37"/>
      <c r="AU2" s="3" t="s">
        <v>24</v>
      </c>
      <c r="AV2" s="3" t="s">
        <v>25</v>
      </c>
      <c r="AW2" s="3" t="s">
        <v>26</v>
      </c>
      <c r="AX2" s="3" t="s">
        <v>27</v>
      </c>
      <c r="AY2" s="3" t="s">
        <v>28</v>
      </c>
      <c r="AZ2" s="3" t="s">
        <v>29</v>
      </c>
      <c r="BA2" s="3" t="s">
        <v>30</v>
      </c>
      <c r="BB2" s="3" t="s">
        <v>31</v>
      </c>
      <c r="BC2" s="3" t="s">
        <v>32</v>
      </c>
      <c r="BD2" s="3" t="s">
        <v>33</v>
      </c>
      <c r="BE2" s="4" t="s">
        <v>34</v>
      </c>
      <c r="BF2" s="3" t="s">
        <v>35</v>
      </c>
      <c r="BG2" s="3" t="s">
        <v>36</v>
      </c>
      <c r="BH2" s="3" t="s">
        <v>37</v>
      </c>
      <c r="BI2" s="5" t="s">
        <v>38</v>
      </c>
      <c r="BJ2" s="37"/>
      <c r="BK2" s="37"/>
      <c r="BL2" s="3" t="s">
        <v>24</v>
      </c>
      <c r="BM2" s="3" t="s">
        <v>25</v>
      </c>
      <c r="BN2" s="3" t="s">
        <v>26</v>
      </c>
      <c r="BO2" s="3" t="s">
        <v>27</v>
      </c>
      <c r="BP2" s="3" t="s">
        <v>28</v>
      </c>
      <c r="BQ2" s="3" t="s">
        <v>29</v>
      </c>
      <c r="BR2" s="3" t="s">
        <v>30</v>
      </c>
      <c r="BS2" s="3" t="s">
        <v>31</v>
      </c>
      <c r="BT2" s="3" t="s">
        <v>32</v>
      </c>
      <c r="BU2" s="3" t="s">
        <v>33</v>
      </c>
      <c r="BV2" s="4" t="s">
        <v>34</v>
      </c>
      <c r="BW2" s="3" t="s">
        <v>35</v>
      </c>
      <c r="BX2" s="3" t="s">
        <v>36</v>
      </c>
      <c r="BY2" s="3" t="s">
        <v>37</v>
      </c>
      <c r="BZ2" s="5" t="s">
        <v>38</v>
      </c>
      <c r="CA2" s="3" t="s">
        <v>24</v>
      </c>
      <c r="CB2" s="3" t="s">
        <v>25</v>
      </c>
      <c r="CC2" s="3" t="s">
        <v>26</v>
      </c>
      <c r="CD2" s="3" t="s">
        <v>27</v>
      </c>
      <c r="CE2" s="3" t="s">
        <v>28</v>
      </c>
      <c r="CF2" s="3" t="s">
        <v>29</v>
      </c>
      <c r="CG2" s="3" t="s">
        <v>30</v>
      </c>
      <c r="CH2" s="3" t="s">
        <v>31</v>
      </c>
      <c r="CI2" s="3" t="s">
        <v>32</v>
      </c>
      <c r="CJ2" s="3" t="s">
        <v>33</v>
      </c>
      <c r="CK2" s="4" t="s">
        <v>34</v>
      </c>
      <c r="CL2" s="3" t="s">
        <v>35</v>
      </c>
      <c r="CM2" s="3" t="s">
        <v>36</v>
      </c>
      <c r="CN2" s="3" t="s">
        <v>37</v>
      </c>
      <c r="CO2" s="5" t="s">
        <v>38</v>
      </c>
    </row>
    <row r="3" spans="1:93" x14ac:dyDescent="0.25">
      <c r="A3" s="10" t="s">
        <v>111</v>
      </c>
      <c r="B3" s="7">
        <v>1</v>
      </c>
      <c r="C3" s="6" t="s">
        <v>40</v>
      </c>
      <c r="D3" s="12">
        <v>18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3</v>
      </c>
      <c r="U3" s="12">
        <v>1</v>
      </c>
      <c r="V3" s="12">
        <v>1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5</v>
      </c>
      <c r="AI3" s="12">
        <v>9</v>
      </c>
      <c r="AJ3" s="12">
        <v>202</v>
      </c>
      <c r="AK3" s="12">
        <v>8</v>
      </c>
      <c r="AL3" s="12">
        <v>126</v>
      </c>
      <c r="AM3" s="12">
        <v>4</v>
      </c>
      <c r="AN3" s="12">
        <v>105</v>
      </c>
      <c r="AO3" s="12">
        <v>13</v>
      </c>
      <c r="AP3" s="12">
        <v>265</v>
      </c>
      <c r="AQ3" s="12">
        <v>17</v>
      </c>
      <c r="AR3" s="12">
        <v>336</v>
      </c>
      <c r="AS3" s="12">
        <v>34</v>
      </c>
      <c r="AT3" s="12">
        <v>716</v>
      </c>
      <c r="AU3" s="12">
        <v>0</v>
      </c>
      <c r="AV3" s="12">
        <v>3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0.35</v>
      </c>
      <c r="BK3" s="12">
        <v>11.44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</row>
    <row r="4" spans="1:93" x14ac:dyDescent="0.25">
      <c r="A4" s="6"/>
      <c r="B4" s="7">
        <v>2</v>
      </c>
      <c r="C4" s="6" t="s">
        <v>41</v>
      </c>
      <c r="D4" s="11">
        <v>15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1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1</v>
      </c>
      <c r="AI4" s="12">
        <v>12</v>
      </c>
      <c r="AJ4" s="12">
        <v>136</v>
      </c>
      <c r="AK4" s="12">
        <v>7</v>
      </c>
      <c r="AL4" s="12">
        <v>167</v>
      </c>
      <c r="AM4" s="12">
        <v>7</v>
      </c>
      <c r="AN4" s="12">
        <v>111</v>
      </c>
      <c r="AO4" s="12">
        <v>10</v>
      </c>
      <c r="AP4" s="12">
        <v>348</v>
      </c>
      <c r="AQ4" s="12">
        <v>19</v>
      </c>
      <c r="AR4" s="12">
        <v>301</v>
      </c>
      <c r="AS4" s="12">
        <v>36</v>
      </c>
      <c r="AT4" s="12">
        <v>760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24</v>
      </c>
      <c r="BK4" s="12">
        <v>7.43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</row>
    <row r="5" spans="1:93" x14ac:dyDescent="0.25">
      <c r="A5" s="6"/>
      <c r="B5" s="7">
        <v>3</v>
      </c>
      <c r="C5" s="6" t="s">
        <v>42</v>
      </c>
      <c r="D5" s="3">
        <v>14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1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5</v>
      </c>
      <c r="AI5" s="12">
        <v>5</v>
      </c>
      <c r="AJ5" s="12">
        <v>155</v>
      </c>
      <c r="AK5" s="12">
        <v>4</v>
      </c>
      <c r="AL5" s="12">
        <v>51</v>
      </c>
      <c r="AM5" s="12">
        <v>5</v>
      </c>
      <c r="AN5" s="12">
        <v>91</v>
      </c>
      <c r="AO5" s="12">
        <v>10</v>
      </c>
      <c r="AP5" s="12">
        <v>169</v>
      </c>
      <c r="AQ5" s="12">
        <v>12</v>
      </c>
      <c r="AR5" s="12">
        <v>233</v>
      </c>
      <c r="AS5" s="12">
        <v>22</v>
      </c>
      <c r="AT5" s="12">
        <v>489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0.2</v>
      </c>
      <c r="BK5" s="12">
        <v>6.17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/>
      <c r="CG5" s="12">
        <v>0</v>
      </c>
      <c r="CH5" s="12">
        <v>0</v>
      </c>
      <c r="CI5" s="12">
        <v>0</v>
      </c>
      <c r="CJ5" s="12"/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4</v>
      </c>
      <c r="C6" s="6" t="s">
        <v>43</v>
      </c>
      <c r="D6" s="11">
        <v>16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16</v>
      </c>
      <c r="AJ6" s="12">
        <v>223</v>
      </c>
      <c r="AK6" s="12">
        <v>2</v>
      </c>
      <c r="AL6" s="12">
        <v>69</v>
      </c>
      <c r="AM6" s="12">
        <v>12</v>
      </c>
      <c r="AN6" s="12">
        <v>146</v>
      </c>
      <c r="AO6" s="12">
        <v>11</v>
      </c>
      <c r="AP6" s="12">
        <v>230</v>
      </c>
      <c r="AQ6" s="12">
        <v>18</v>
      </c>
      <c r="AR6" s="12">
        <v>294</v>
      </c>
      <c r="AS6" s="12">
        <v>41</v>
      </c>
      <c r="AT6" s="12">
        <v>572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0.41</v>
      </c>
      <c r="BK6" s="13">
        <v>0.53819444444444442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5</v>
      </c>
      <c r="C7" s="6" t="s">
        <v>44</v>
      </c>
      <c r="D7" s="11">
        <v>18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4</v>
      </c>
      <c r="AJ7" s="12">
        <v>146</v>
      </c>
      <c r="AK7" s="12">
        <v>9</v>
      </c>
      <c r="AL7" s="12">
        <v>218</v>
      </c>
      <c r="AM7" s="12">
        <v>1</v>
      </c>
      <c r="AN7" s="12">
        <v>140</v>
      </c>
      <c r="AO7" s="12">
        <v>6</v>
      </c>
      <c r="AP7" s="12">
        <v>288</v>
      </c>
      <c r="AQ7" s="12">
        <v>13</v>
      </c>
      <c r="AR7" s="12">
        <v>353</v>
      </c>
      <c r="AS7" s="12">
        <v>20</v>
      </c>
      <c r="AT7" s="12">
        <v>826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 t="s">
        <v>109</v>
      </c>
      <c r="BK7" s="12">
        <v>8.18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</row>
    <row r="8" spans="1:93" x14ac:dyDescent="0.25">
      <c r="A8" s="6"/>
      <c r="B8" s="7">
        <v>6</v>
      </c>
      <c r="C8" s="6" t="s">
        <v>45</v>
      </c>
      <c r="D8" s="29" t="s">
        <v>107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/>
      <c r="AJ8" s="30">
        <v>131</v>
      </c>
      <c r="AK8" s="30"/>
      <c r="AL8" s="30">
        <v>127</v>
      </c>
      <c r="AM8" s="30"/>
      <c r="AN8" s="30">
        <v>101</v>
      </c>
      <c r="AO8" s="30"/>
      <c r="AP8" s="30">
        <v>167</v>
      </c>
      <c r="AQ8" s="30"/>
      <c r="AR8" s="30">
        <v>258</v>
      </c>
      <c r="AS8" s="30"/>
      <c r="AT8" s="30">
        <v>512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1"/>
      <c r="BK8" s="31">
        <v>0.31597222222222221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</row>
    <row r="9" spans="1:93" x14ac:dyDescent="0.25">
      <c r="A9" s="6"/>
      <c r="B9" s="7">
        <v>7</v>
      </c>
      <c r="C9" s="6" t="s">
        <v>46</v>
      </c>
      <c r="D9" s="11" t="s">
        <v>72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2</v>
      </c>
      <c r="U9" s="12">
        <v>0</v>
      </c>
      <c r="V9" s="12">
        <v>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1</v>
      </c>
      <c r="AD9" s="12">
        <v>0</v>
      </c>
      <c r="AE9" s="12">
        <v>0</v>
      </c>
      <c r="AF9" s="12">
        <v>0</v>
      </c>
      <c r="AG9" s="12">
        <v>0</v>
      </c>
      <c r="AH9" s="12">
        <v>4</v>
      </c>
      <c r="AI9" s="12"/>
      <c r="AJ9" s="12">
        <v>52</v>
      </c>
      <c r="AK9" s="12"/>
      <c r="AL9" s="12">
        <v>10</v>
      </c>
      <c r="AM9" s="12"/>
      <c r="AN9" s="12">
        <v>26</v>
      </c>
      <c r="AO9" s="12"/>
      <c r="AP9" s="12">
        <v>55</v>
      </c>
      <c r="AQ9" s="12"/>
      <c r="AR9" s="12">
        <v>85</v>
      </c>
      <c r="AS9" s="12"/>
      <c r="AT9" s="12">
        <v>177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/>
      <c r="BK9" s="12">
        <v>1.71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8</v>
      </c>
      <c r="C10" s="6" t="s">
        <v>47</v>
      </c>
      <c r="D10" s="11">
        <v>15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21</v>
      </c>
      <c r="AJ10" s="12">
        <v>206</v>
      </c>
      <c r="AK10" s="12">
        <v>8</v>
      </c>
      <c r="AL10" s="12">
        <v>94</v>
      </c>
      <c r="AM10" s="12">
        <v>10</v>
      </c>
      <c r="AN10" s="12">
        <v>149</v>
      </c>
      <c r="AO10" s="12">
        <v>11</v>
      </c>
      <c r="AP10" s="12">
        <v>217</v>
      </c>
      <c r="AQ10" s="12">
        <v>29</v>
      </c>
      <c r="AR10" s="12">
        <v>279</v>
      </c>
      <c r="AS10" s="12">
        <v>50</v>
      </c>
      <c r="AT10" s="12">
        <v>714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0.54</v>
      </c>
      <c r="BK10" s="12" t="s">
        <v>110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5">
      <c r="A11" s="6"/>
      <c r="B11" s="7">
        <v>9</v>
      </c>
      <c r="C11" s="6" t="s">
        <v>48</v>
      </c>
      <c r="D11" s="12" t="s">
        <v>66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0</v>
      </c>
      <c r="U11" s="12">
        <v>0</v>
      </c>
      <c r="V11" s="12"/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/>
      <c r="AJ11" s="12">
        <v>76</v>
      </c>
      <c r="AK11" s="12"/>
      <c r="AL11" s="12">
        <v>6</v>
      </c>
      <c r="AM11" s="12"/>
      <c r="AN11" s="12">
        <v>45</v>
      </c>
      <c r="AO11" s="12"/>
      <c r="AP11" s="12">
        <v>51</v>
      </c>
      <c r="AQ11" s="12"/>
      <c r="AR11" s="12">
        <v>72</v>
      </c>
      <c r="AS11" s="12"/>
      <c r="AT11" s="12">
        <v>171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/>
      <c r="BK11" s="12">
        <v>1.55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/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10</v>
      </c>
      <c r="C12" s="6" t="s">
        <v>49</v>
      </c>
      <c r="D12" s="11" t="s">
        <v>71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>
        <v>1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/>
      <c r="AJ12" s="12">
        <v>53</v>
      </c>
      <c r="AK12" s="12"/>
      <c r="AL12" s="12">
        <v>17</v>
      </c>
      <c r="AM12" s="12"/>
      <c r="AN12" s="12">
        <v>52</v>
      </c>
      <c r="AO12" s="12"/>
      <c r="AP12" s="12">
        <v>204</v>
      </c>
      <c r="AQ12" s="12"/>
      <c r="AR12" s="12">
        <v>70</v>
      </c>
      <c r="AS12" s="12"/>
      <c r="AT12" s="12">
        <v>295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2.8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11</v>
      </c>
      <c r="C13" s="6" t="s">
        <v>50</v>
      </c>
      <c r="D13" s="12" t="s">
        <v>56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 spans="1:93" x14ac:dyDescent="0.25">
      <c r="A14" s="6"/>
      <c r="B14" s="7"/>
      <c r="C14" s="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 t="s">
        <v>39</v>
      </c>
      <c r="D15" s="12" t="s">
        <v>112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1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1</v>
      </c>
      <c r="T15" s="12">
        <v>9</v>
      </c>
      <c r="U15" s="12">
        <v>1</v>
      </c>
      <c r="V15" s="12">
        <v>3</v>
      </c>
      <c r="W15" s="12">
        <v>1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1</v>
      </c>
      <c r="AD15" s="12">
        <v>0</v>
      </c>
      <c r="AE15" s="12">
        <v>0</v>
      </c>
      <c r="AF15" s="12">
        <v>0</v>
      </c>
      <c r="AG15" s="12">
        <v>0</v>
      </c>
      <c r="AH15" s="12">
        <v>16</v>
      </c>
      <c r="AI15" s="12">
        <v>67</v>
      </c>
      <c r="AJ15" s="12">
        <v>1380</v>
      </c>
      <c r="AK15" s="12">
        <v>38</v>
      </c>
      <c r="AL15" s="12">
        <v>885</v>
      </c>
      <c r="AM15" s="12">
        <v>39</v>
      </c>
      <c r="AN15" s="12">
        <v>966</v>
      </c>
      <c r="AO15" s="12">
        <v>61</v>
      </c>
      <c r="AP15" s="12">
        <v>1994</v>
      </c>
      <c r="AQ15" s="12">
        <v>108</v>
      </c>
      <c r="AR15" s="12">
        <v>2281</v>
      </c>
      <c r="AS15" s="12">
        <v>203</v>
      </c>
      <c r="AT15" s="12">
        <v>5232</v>
      </c>
      <c r="AU15" s="12">
        <v>0</v>
      </c>
      <c r="AV15" s="12">
        <v>3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3</v>
      </c>
      <c r="BJ15" s="12">
        <v>3.2</v>
      </c>
      <c r="BK15" s="12">
        <v>76.040000000000006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</row>
  </sheetData>
  <mergeCells count="23">
    <mergeCell ref="T1:AH1"/>
    <mergeCell ref="A1:A2"/>
    <mergeCell ref="B1:B2"/>
    <mergeCell ref="C1:C2"/>
    <mergeCell ref="D1:D2"/>
    <mergeCell ref="E1:S1"/>
    <mergeCell ref="AT1:AT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U1:BI1"/>
    <mergeCell ref="BJ1:BJ2"/>
    <mergeCell ref="BK1:BK2"/>
    <mergeCell ref="BL1:BZ1"/>
    <mergeCell ref="CA1:C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workbookViewId="0">
      <selection activeCell="AN15" sqref="AN15"/>
    </sheetView>
  </sheetViews>
  <sheetFormatPr defaultRowHeight="15" x14ac:dyDescent="0.25"/>
  <cols>
    <col min="1" max="1" width="12" customWidth="1"/>
    <col min="3" max="3" width="20.28515625" customWidth="1"/>
  </cols>
  <sheetData>
    <row r="1" spans="1:93" x14ac:dyDescent="0.25">
      <c r="A1" s="38" t="s">
        <v>1</v>
      </c>
      <c r="B1" s="38" t="s">
        <v>2</v>
      </c>
      <c r="C1" s="38" t="s">
        <v>3</v>
      </c>
      <c r="D1" s="38" t="s">
        <v>4</v>
      </c>
      <c r="E1" s="37" t="s">
        <v>5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 t="s">
        <v>6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 t="s">
        <v>7</v>
      </c>
      <c r="AJ1" s="37" t="s">
        <v>8</v>
      </c>
      <c r="AK1" s="37" t="s">
        <v>9</v>
      </c>
      <c r="AL1" s="37" t="s">
        <v>10</v>
      </c>
      <c r="AM1" s="38" t="s">
        <v>11</v>
      </c>
      <c r="AN1" s="38" t="s">
        <v>12</v>
      </c>
      <c r="AO1" s="37" t="s">
        <v>13</v>
      </c>
      <c r="AP1" s="37" t="s">
        <v>14</v>
      </c>
      <c r="AQ1" s="37" t="s">
        <v>15</v>
      </c>
      <c r="AR1" s="37" t="s">
        <v>16</v>
      </c>
      <c r="AS1" s="37" t="s">
        <v>17</v>
      </c>
      <c r="AT1" s="37" t="s">
        <v>18</v>
      </c>
      <c r="AU1" s="37" t="s">
        <v>19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 t="s">
        <v>20</v>
      </c>
      <c r="BK1" s="37" t="s">
        <v>21</v>
      </c>
      <c r="BL1" s="37" t="s">
        <v>22</v>
      </c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 t="s">
        <v>23</v>
      </c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</row>
    <row r="2" spans="1:93" ht="24" x14ac:dyDescent="0.25">
      <c r="A2" s="39"/>
      <c r="B2" s="39"/>
      <c r="C2" s="39"/>
      <c r="D2" s="39"/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4" t="s">
        <v>34</v>
      </c>
      <c r="P2" s="3" t="s">
        <v>35</v>
      </c>
      <c r="Q2" s="3" t="s">
        <v>36</v>
      </c>
      <c r="R2" s="3" t="s">
        <v>37</v>
      </c>
      <c r="S2" s="5" t="s">
        <v>38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4" t="s">
        <v>34</v>
      </c>
      <c r="AE2" s="3" t="s">
        <v>35</v>
      </c>
      <c r="AF2" s="3" t="s">
        <v>36</v>
      </c>
      <c r="AG2" s="3" t="s">
        <v>37</v>
      </c>
      <c r="AH2" s="5" t="s">
        <v>38</v>
      </c>
      <c r="AI2" s="37"/>
      <c r="AJ2" s="37"/>
      <c r="AK2" s="37"/>
      <c r="AL2" s="37"/>
      <c r="AM2" s="39"/>
      <c r="AN2" s="39"/>
      <c r="AO2" s="37"/>
      <c r="AP2" s="37"/>
      <c r="AQ2" s="37"/>
      <c r="AR2" s="37"/>
      <c r="AS2" s="37"/>
      <c r="AT2" s="37"/>
      <c r="AU2" s="3" t="s">
        <v>24</v>
      </c>
      <c r="AV2" s="3" t="s">
        <v>25</v>
      </c>
      <c r="AW2" s="3" t="s">
        <v>26</v>
      </c>
      <c r="AX2" s="3" t="s">
        <v>27</v>
      </c>
      <c r="AY2" s="3" t="s">
        <v>28</v>
      </c>
      <c r="AZ2" s="3" t="s">
        <v>29</v>
      </c>
      <c r="BA2" s="3" t="s">
        <v>30</v>
      </c>
      <c r="BB2" s="3" t="s">
        <v>31</v>
      </c>
      <c r="BC2" s="3" t="s">
        <v>32</v>
      </c>
      <c r="BD2" s="3" t="s">
        <v>33</v>
      </c>
      <c r="BE2" s="4" t="s">
        <v>34</v>
      </c>
      <c r="BF2" s="3" t="s">
        <v>35</v>
      </c>
      <c r="BG2" s="3" t="s">
        <v>36</v>
      </c>
      <c r="BH2" s="3" t="s">
        <v>37</v>
      </c>
      <c r="BI2" s="5" t="s">
        <v>38</v>
      </c>
      <c r="BJ2" s="37"/>
      <c r="BK2" s="37"/>
      <c r="BL2" s="3" t="s">
        <v>24</v>
      </c>
      <c r="BM2" s="3" t="s">
        <v>25</v>
      </c>
      <c r="BN2" s="3" t="s">
        <v>26</v>
      </c>
      <c r="BO2" s="3" t="s">
        <v>27</v>
      </c>
      <c r="BP2" s="3" t="s">
        <v>28</v>
      </c>
      <c r="BQ2" s="3" t="s">
        <v>29</v>
      </c>
      <c r="BR2" s="3" t="s">
        <v>30</v>
      </c>
      <c r="BS2" s="3" t="s">
        <v>31</v>
      </c>
      <c r="BT2" s="3" t="s">
        <v>32</v>
      </c>
      <c r="BU2" s="3" t="s">
        <v>33</v>
      </c>
      <c r="BV2" s="4" t="s">
        <v>34</v>
      </c>
      <c r="BW2" s="3" t="s">
        <v>35</v>
      </c>
      <c r="BX2" s="3" t="s">
        <v>36</v>
      </c>
      <c r="BY2" s="3" t="s">
        <v>37</v>
      </c>
      <c r="BZ2" s="5" t="s">
        <v>38</v>
      </c>
      <c r="CA2" s="3" t="s">
        <v>24</v>
      </c>
      <c r="CB2" s="3" t="s">
        <v>25</v>
      </c>
      <c r="CC2" s="3" t="s">
        <v>26</v>
      </c>
      <c r="CD2" s="3" t="s">
        <v>27</v>
      </c>
      <c r="CE2" s="3" t="s">
        <v>28</v>
      </c>
      <c r="CF2" s="3" t="s">
        <v>29</v>
      </c>
      <c r="CG2" s="3" t="s">
        <v>30</v>
      </c>
      <c r="CH2" s="3" t="s">
        <v>31</v>
      </c>
      <c r="CI2" s="3" t="s">
        <v>32</v>
      </c>
      <c r="CJ2" s="3" t="s">
        <v>33</v>
      </c>
      <c r="CK2" s="4" t="s">
        <v>34</v>
      </c>
      <c r="CL2" s="3" t="s">
        <v>35</v>
      </c>
      <c r="CM2" s="3" t="s">
        <v>36</v>
      </c>
      <c r="CN2" s="3" t="s">
        <v>37</v>
      </c>
      <c r="CO2" s="5" t="s">
        <v>38</v>
      </c>
    </row>
    <row r="3" spans="1:93" x14ac:dyDescent="0.25">
      <c r="A3" s="10" t="s">
        <v>108</v>
      </c>
      <c r="B3" s="7">
        <v>1</v>
      </c>
      <c r="C3" s="6" t="s">
        <v>40</v>
      </c>
      <c r="D3" s="12">
        <v>17</v>
      </c>
      <c r="E3" s="12">
        <v>1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1</v>
      </c>
      <c r="T3" s="12">
        <v>3</v>
      </c>
      <c r="U3" s="12">
        <v>1</v>
      </c>
      <c r="V3" s="12">
        <v>1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5</v>
      </c>
      <c r="AI3" s="12">
        <v>4</v>
      </c>
      <c r="AJ3" s="12">
        <v>193</v>
      </c>
      <c r="AK3" s="12">
        <v>10</v>
      </c>
      <c r="AL3" s="12">
        <v>118</v>
      </c>
      <c r="AM3" s="12">
        <v>3</v>
      </c>
      <c r="AN3" s="12">
        <v>101</v>
      </c>
      <c r="AO3" s="12">
        <v>7</v>
      </c>
      <c r="AP3" s="12">
        <v>252</v>
      </c>
      <c r="AQ3" s="12">
        <v>15</v>
      </c>
      <c r="AR3" s="12">
        <v>319</v>
      </c>
      <c r="AS3" s="12">
        <v>25</v>
      </c>
      <c r="AT3" s="12">
        <v>682</v>
      </c>
      <c r="AU3" s="12">
        <v>0</v>
      </c>
      <c r="AV3" s="12">
        <v>3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0.45</v>
      </c>
      <c r="BK3" s="12">
        <v>11.09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</row>
    <row r="4" spans="1:93" x14ac:dyDescent="0.25">
      <c r="A4" s="6"/>
      <c r="B4" s="7">
        <v>2</v>
      </c>
      <c r="C4" s="6" t="s">
        <v>41</v>
      </c>
      <c r="D4" s="11">
        <v>14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1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1</v>
      </c>
      <c r="AI4" s="12">
        <v>7</v>
      </c>
      <c r="AJ4" s="12">
        <v>124</v>
      </c>
      <c r="AK4" s="12">
        <v>11</v>
      </c>
      <c r="AL4" s="12">
        <v>160</v>
      </c>
      <c r="AM4" s="12">
        <v>11</v>
      </c>
      <c r="AN4" s="12">
        <v>104</v>
      </c>
      <c r="AO4" s="12">
        <v>29</v>
      </c>
      <c r="AP4" s="12">
        <v>338</v>
      </c>
      <c r="AQ4" s="12">
        <v>18</v>
      </c>
      <c r="AR4" s="12">
        <v>282</v>
      </c>
      <c r="AS4" s="12">
        <v>58</v>
      </c>
      <c r="AT4" s="12">
        <v>724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33</v>
      </c>
      <c r="BK4" s="12">
        <v>7.19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</row>
    <row r="5" spans="1:93" x14ac:dyDescent="0.25">
      <c r="A5" s="6"/>
      <c r="B5" s="7">
        <v>3</v>
      </c>
      <c r="C5" s="6" t="s">
        <v>42</v>
      </c>
      <c r="D5" s="3">
        <v>13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4</v>
      </c>
      <c r="AI5" s="12">
        <v>12</v>
      </c>
      <c r="AJ5" s="12">
        <v>150</v>
      </c>
      <c r="AK5" s="12">
        <v>4</v>
      </c>
      <c r="AL5" s="12">
        <v>47</v>
      </c>
      <c r="AM5" s="12">
        <v>8</v>
      </c>
      <c r="AN5" s="12">
        <v>86</v>
      </c>
      <c r="AO5" s="12">
        <v>10</v>
      </c>
      <c r="AP5" s="12">
        <v>159</v>
      </c>
      <c r="AQ5" s="12">
        <v>16</v>
      </c>
      <c r="AR5" s="12">
        <v>221</v>
      </c>
      <c r="AS5" s="12">
        <v>34</v>
      </c>
      <c r="AT5" s="12">
        <v>467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0.27</v>
      </c>
      <c r="BK5" s="12">
        <v>5.57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4</v>
      </c>
      <c r="C6" s="6" t="s">
        <v>43</v>
      </c>
      <c r="D6" s="11" t="s">
        <v>107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/>
      <c r="AJ6" s="12">
        <v>207</v>
      </c>
      <c r="AK6" s="12"/>
      <c r="AL6" s="12">
        <v>67</v>
      </c>
      <c r="AM6" s="12"/>
      <c r="AN6" s="12">
        <v>134</v>
      </c>
      <c r="AO6" s="12"/>
      <c r="AP6" s="12">
        <v>219</v>
      </c>
      <c r="AQ6" s="12"/>
      <c r="AR6" s="12">
        <v>276</v>
      </c>
      <c r="AS6" s="12"/>
      <c r="AT6" s="12">
        <v>531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/>
      <c r="BK6" s="13">
        <v>0.50972222222222219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5</v>
      </c>
      <c r="C7" s="6" t="s">
        <v>44</v>
      </c>
      <c r="D7" s="11">
        <v>17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7</v>
      </c>
      <c r="AJ7" s="12">
        <v>142</v>
      </c>
      <c r="AK7" s="12">
        <v>2</v>
      </c>
      <c r="AL7" s="12">
        <v>209</v>
      </c>
      <c r="AM7" s="12">
        <v>7</v>
      </c>
      <c r="AN7" s="12">
        <v>139</v>
      </c>
      <c r="AO7" s="12">
        <v>12</v>
      </c>
      <c r="AP7" s="12">
        <v>282</v>
      </c>
      <c r="AQ7" s="12">
        <v>9</v>
      </c>
      <c r="AR7" s="12">
        <v>325</v>
      </c>
      <c r="AS7" s="12">
        <v>24</v>
      </c>
      <c r="AT7" s="12">
        <v>806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11</v>
      </c>
      <c r="BK7" s="12">
        <v>8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</row>
    <row r="8" spans="1:93" x14ac:dyDescent="0.25">
      <c r="A8" s="6"/>
      <c r="B8" s="7">
        <v>6</v>
      </c>
      <c r="C8" s="6" t="s">
        <v>45</v>
      </c>
      <c r="D8" s="29">
        <v>15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5</v>
      </c>
      <c r="AJ8" s="30">
        <v>131</v>
      </c>
      <c r="AK8" s="30">
        <v>14</v>
      </c>
      <c r="AL8" s="30">
        <v>127</v>
      </c>
      <c r="AM8" s="30">
        <v>11</v>
      </c>
      <c r="AN8" s="30">
        <v>101</v>
      </c>
      <c r="AO8" s="30">
        <v>11</v>
      </c>
      <c r="AP8" s="30">
        <v>167</v>
      </c>
      <c r="AQ8" s="30">
        <v>19</v>
      </c>
      <c r="AR8" s="30">
        <v>258</v>
      </c>
      <c r="AS8" s="30">
        <v>41</v>
      </c>
      <c r="AT8" s="30">
        <v>512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1">
        <v>2.013888888888889E-2</v>
      </c>
      <c r="BK8" s="31">
        <v>0.31597222222222221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</row>
    <row r="9" spans="1:93" x14ac:dyDescent="0.25">
      <c r="A9" s="6"/>
      <c r="B9" s="7">
        <v>7</v>
      </c>
      <c r="C9" s="6" t="s">
        <v>46</v>
      </c>
      <c r="D9" s="11" t="s">
        <v>72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2</v>
      </c>
      <c r="U9" s="12">
        <v>0</v>
      </c>
      <c r="V9" s="12">
        <v>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1</v>
      </c>
      <c r="AD9" s="12">
        <v>0</v>
      </c>
      <c r="AE9" s="12">
        <v>0</v>
      </c>
      <c r="AF9" s="12">
        <v>0</v>
      </c>
      <c r="AG9" s="12">
        <v>0</v>
      </c>
      <c r="AH9" s="12">
        <v>4</v>
      </c>
      <c r="AI9" s="12"/>
      <c r="AJ9" s="12">
        <v>52</v>
      </c>
      <c r="AK9" s="12"/>
      <c r="AL9" s="12">
        <v>10</v>
      </c>
      <c r="AM9" s="12"/>
      <c r="AN9" s="12">
        <v>26</v>
      </c>
      <c r="AO9" s="12"/>
      <c r="AP9" s="12">
        <v>55</v>
      </c>
      <c r="AQ9" s="12"/>
      <c r="AR9" s="12">
        <v>85</v>
      </c>
      <c r="AS9" s="12"/>
      <c r="AT9" s="12">
        <v>177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/>
      <c r="BK9" s="12">
        <v>1.71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8</v>
      </c>
      <c r="C10" s="6" t="s">
        <v>47</v>
      </c>
      <c r="D10" s="11">
        <v>14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12</v>
      </c>
      <c r="AJ10" s="12">
        <v>185</v>
      </c>
      <c r="AK10" s="12">
        <v>7</v>
      </c>
      <c r="AL10" s="12">
        <v>86</v>
      </c>
      <c r="AM10" s="12">
        <v>12</v>
      </c>
      <c r="AN10" s="12">
        <v>139</v>
      </c>
      <c r="AO10" s="12">
        <v>11</v>
      </c>
      <c r="AP10" s="12">
        <v>206</v>
      </c>
      <c r="AQ10" s="12">
        <v>19</v>
      </c>
      <c r="AR10" s="12">
        <v>250</v>
      </c>
      <c r="AS10" s="12">
        <v>42</v>
      </c>
      <c r="AT10" s="12">
        <v>664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0.37</v>
      </c>
      <c r="BK10" s="12">
        <v>8.26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5">
      <c r="A11" s="6"/>
      <c r="B11" s="7">
        <v>9</v>
      </c>
      <c r="C11" s="6" t="s">
        <v>48</v>
      </c>
      <c r="D11" s="12" t="s">
        <v>66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0</v>
      </c>
      <c r="U11" s="12">
        <v>0</v>
      </c>
      <c r="V11" s="12"/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/>
      <c r="AJ11" s="12">
        <v>76</v>
      </c>
      <c r="AK11" s="12"/>
      <c r="AL11" s="12">
        <v>6</v>
      </c>
      <c r="AM11" s="12"/>
      <c r="AN11" s="12">
        <v>45</v>
      </c>
      <c r="AO11" s="12"/>
      <c r="AP11" s="12">
        <v>51</v>
      </c>
      <c r="AQ11" s="12"/>
      <c r="AR11" s="12">
        <v>72</v>
      </c>
      <c r="AS11" s="12"/>
      <c r="AT11" s="12">
        <v>171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/>
      <c r="BK11" s="12">
        <v>1.55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/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10</v>
      </c>
      <c r="C12" s="6" t="s">
        <v>49</v>
      </c>
      <c r="D12" s="11" t="s">
        <v>71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>
        <v>1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/>
      <c r="AJ12" s="12">
        <v>53</v>
      </c>
      <c r="AK12" s="12"/>
      <c r="AL12" s="12">
        <v>17</v>
      </c>
      <c r="AM12" s="12"/>
      <c r="AN12" s="12">
        <v>52</v>
      </c>
      <c r="AO12" s="12"/>
      <c r="AP12" s="12">
        <v>204</v>
      </c>
      <c r="AQ12" s="12"/>
      <c r="AR12" s="12">
        <v>70</v>
      </c>
      <c r="AS12" s="12"/>
      <c r="AT12" s="12">
        <v>295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2.8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11</v>
      </c>
      <c r="C13" s="6" t="s">
        <v>50</v>
      </c>
      <c r="D13" s="12" t="s">
        <v>56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 spans="1:93" x14ac:dyDescent="0.25">
      <c r="A14" s="6"/>
      <c r="B14" s="7"/>
      <c r="C14" s="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 t="s">
        <v>39</v>
      </c>
      <c r="D15" s="12">
        <v>6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1</v>
      </c>
      <c r="T15" s="12">
        <v>9</v>
      </c>
      <c r="U15" s="12">
        <v>1</v>
      </c>
      <c r="V15" s="12">
        <v>3</v>
      </c>
      <c r="W15" s="12">
        <v>1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1</v>
      </c>
      <c r="AD15" s="12">
        <v>0</v>
      </c>
      <c r="AE15" s="12">
        <v>0</v>
      </c>
      <c r="AF15" s="12">
        <v>0</v>
      </c>
      <c r="AG15" s="12">
        <v>0</v>
      </c>
      <c r="AH15" s="12">
        <v>15</v>
      </c>
      <c r="AI15" s="12">
        <v>47</v>
      </c>
      <c r="AJ15" s="12">
        <v>1313</v>
      </c>
      <c r="AK15" s="12">
        <v>48</v>
      </c>
      <c r="AL15" s="12">
        <v>847</v>
      </c>
      <c r="AM15" s="12">
        <v>52</v>
      </c>
      <c r="AN15" s="12">
        <v>927</v>
      </c>
      <c r="AO15" s="12">
        <v>80</v>
      </c>
      <c r="AP15" s="12">
        <v>1933</v>
      </c>
      <c r="AQ15" s="12">
        <v>96</v>
      </c>
      <c r="AR15" s="12">
        <v>2158</v>
      </c>
      <c r="AS15" s="12">
        <v>224</v>
      </c>
      <c r="AT15" s="12">
        <v>5029</v>
      </c>
      <c r="AU15" s="12">
        <v>0</v>
      </c>
      <c r="AV15" s="12">
        <v>3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3</v>
      </c>
      <c r="BJ15" s="12">
        <v>3.03</v>
      </c>
      <c r="BK15" s="12">
        <v>72.44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</row>
  </sheetData>
  <mergeCells count="23">
    <mergeCell ref="AU1:BI1"/>
    <mergeCell ref="BJ1:BJ2"/>
    <mergeCell ref="BK1:BK2"/>
    <mergeCell ref="BL1:BZ1"/>
    <mergeCell ref="CA1:CO1"/>
    <mergeCell ref="AT1:AT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T1:AH1"/>
    <mergeCell ref="A1:A2"/>
    <mergeCell ref="B1:B2"/>
    <mergeCell ref="C1:C2"/>
    <mergeCell ref="D1:D2"/>
    <mergeCell ref="E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workbookViewId="0">
      <selection activeCell="AR3" sqref="AR3:AR13"/>
    </sheetView>
  </sheetViews>
  <sheetFormatPr defaultRowHeight="15" x14ac:dyDescent="0.25"/>
  <cols>
    <col min="1" max="1" width="12.28515625" customWidth="1"/>
    <col min="3" max="3" width="19.140625" customWidth="1"/>
  </cols>
  <sheetData>
    <row r="1" spans="1:93" x14ac:dyDescent="0.25">
      <c r="A1" s="38" t="s">
        <v>1</v>
      </c>
      <c r="B1" s="38" t="s">
        <v>2</v>
      </c>
      <c r="C1" s="38" t="s">
        <v>3</v>
      </c>
      <c r="D1" s="38" t="s">
        <v>4</v>
      </c>
      <c r="E1" s="37" t="s">
        <v>5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 t="s">
        <v>6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 t="s">
        <v>7</v>
      </c>
      <c r="AJ1" s="37" t="s">
        <v>8</v>
      </c>
      <c r="AK1" s="37" t="s">
        <v>9</v>
      </c>
      <c r="AL1" s="37" t="s">
        <v>10</v>
      </c>
      <c r="AM1" s="38" t="s">
        <v>11</v>
      </c>
      <c r="AN1" s="38" t="s">
        <v>12</v>
      </c>
      <c r="AO1" s="37" t="s">
        <v>13</v>
      </c>
      <c r="AP1" s="37" t="s">
        <v>14</v>
      </c>
      <c r="AQ1" s="37" t="s">
        <v>15</v>
      </c>
      <c r="AR1" s="37" t="s">
        <v>16</v>
      </c>
      <c r="AS1" s="37" t="s">
        <v>17</v>
      </c>
      <c r="AT1" s="37" t="s">
        <v>18</v>
      </c>
      <c r="AU1" s="37" t="s">
        <v>19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 t="s">
        <v>20</v>
      </c>
      <c r="BK1" s="37" t="s">
        <v>21</v>
      </c>
      <c r="BL1" s="37" t="s">
        <v>22</v>
      </c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 t="s">
        <v>23</v>
      </c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</row>
    <row r="2" spans="1:93" ht="24" x14ac:dyDescent="0.25">
      <c r="A2" s="39"/>
      <c r="B2" s="39"/>
      <c r="C2" s="39"/>
      <c r="D2" s="39"/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4" t="s">
        <v>34</v>
      </c>
      <c r="P2" s="3" t="s">
        <v>35</v>
      </c>
      <c r="Q2" s="3" t="s">
        <v>36</v>
      </c>
      <c r="R2" s="3" t="s">
        <v>37</v>
      </c>
      <c r="S2" s="5" t="s">
        <v>38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4" t="s">
        <v>34</v>
      </c>
      <c r="AE2" s="3" t="s">
        <v>35</v>
      </c>
      <c r="AF2" s="3" t="s">
        <v>36</v>
      </c>
      <c r="AG2" s="3" t="s">
        <v>37</v>
      </c>
      <c r="AH2" s="5" t="s">
        <v>38</v>
      </c>
      <c r="AI2" s="37"/>
      <c r="AJ2" s="37"/>
      <c r="AK2" s="37"/>
      <c r="AL2" s="37"/>
      <c r="AM2" s="39"/>
      <c r="AN2" s="39"/>
      <c r="AO2" s="37"/>
      <c r="AP2" s="37"/>
      <c r="AQ2" s="37"/>
      <c r="AR2" s="37"/>
      <c r="AS2" s="37"/>
      <c r="AT2" s="37"/>
      <c r="AU2" s="3" t="s">
        <v>24</v>
      </c>
      <c r="AV2" s="3" t="s">
        <v>25</v>
      </c>
      <c r="AW2" s="3" t="s">
        <v>26</v>
      </c>
      <c r="AX2" s="3" t="s">
        <v>27</v>
      </c>
      <c r="AY2" s="3" t="s">
        <v>28</v>
      </c>
      <c r="AZ2" s="3" t="s">
        <v>29</v>
      </c>
      <c r="BA2" s="3" t="s">
        <v>30</v>
      </c>
      <c r="BB2" s="3" t="s">
        <v>31</v>
      </c>
      <c r="BC2" s="3" t="s">
        <v>32</v>
      </c>
      <c r="BD2" s="3" t="s">
        <v>33</v>
      </c>
      <c r="BE2" s="4" t="s">
        <v>34</v>
      </c>
      <c r="BF2" s="3" t="s">
        <v>35</v>
      </c>
      <c r="BG2" s="3" t="s">
        <v>36</v>
      </c>
      <c r="BH2" s="3" t="s">
        <v>37</v>
      </c>
      <c r="BI2" s="5" t="s">
        <v>38</v>
      </c>
      <c r="BJ2" s="37"/>
      <c r="BK2" s="37"/>
      <c r="BL2" s="3" t="s">
        <v>24</v>
      </c>
      <c r="BM2" s="3" t="s">
        <v>25</v>
      </c>
      <c r="BN2" s="3" t="s">
        <v>26</v>
      </c>
      <c r="BO2" s="3" t="s">
        <v>27</v>
      </c>
      <c r="BP2" s="3" t="s">
        <v>28</v>
      </c>
      <c r="BQ2" s="3" t="s">
        <v>29</v>
      </c>
      <c r="BR2" s="3" t="s">
        <v>30</v>
      </c>
      <c r="BS2" s="3" t="s">
        <v>31</v>
      </c>
      <c r="BT2" s="3" t="s">
        <v>32</v>
      </c>
      <c r="BU2" s="3" t="s">
        <v>33</v>
      </c>
      <c r="BV2" s="4" t="s">
        <v>34</v>
      </c>
      <c r="BW2" s="3" t="s">
        <v>35</v>
      </c>
      <c r="BX2" s="3" t="s">
        <v>36</v>
      </c>
      <c r="BY2" s="3" t="s">
        <v>37</v>
      </c>
      <c r="BZ2" s="5" t="s">
        <v>38</v>
      </c>
      <c r="CA2" s="3" t="s">
        <v>24</v>
      </c>
      <c r="CB2" s="3" t="s">
        <v>25</v>
      </c>
      <c r="CC2" s="3" t="s">
        <v>26</v>
      </c>
      <c r="CD2" s="3" t="s">
        <v>27</v>
      </c>
      <c r="CE2" s="3" t="s">
        <v>28</v>
      </c>
      <c r="CF2" s="3" t="s">
        <v>29</v>
      </c>
      <c r="CG2" s="3" t="s">
        <v>30</v>
      </c>
      <c r="CH2" s="3" t="s">
        <v>31</v>
      </c>
      <c r="CI2" s="3" t="s">
        <v>32</v>
      </c>
      <c r="CJ2" s="3" t="s">
        <v>33</v>
      </c>
      <c r="CK2" s="4" t="s">
        <v>34</v>
      </c>
      <c r="CL2" s="3" t="s">
        <v>35</v>
      </c>
      <c r="CM2" s="3" t="s">
        <v>36</v>
      </c>
      <c r="CN2" s="3" t="s">
        <v>37</v>
      </c>
      <c r="CO2" s="5" t="s">
        <v>38</v>
      </c>
    </row>
    <row r="3" spans="1:93" x14ac:dyDescent="0.25">
      <c r="A3" s="10" t="s">
        <v>104</v>
      </c>
      <c r="B3" s="7">
        <v>1</v>
      </c>
      <c r="C3" s="6" t="s">
        <v>40</v>
      </c>
      <c r="D3" s="12">
        <v>16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2</v>
      </c>
      <c r="U3" s="12">
        <v>4</v>
      </c>
      <c r="V3" s="12">
        <v>1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7</v>
      </c>
      <c r="AI3" s="12">
        <v>2</v>
      </c>
      <c r="AJ3" s="12">
        <v>189</v>
      </c>
      <c r="AK3" s="12">
        <v>4</v>
      </c>
      <c r="AL3" s="12">
        <v>108</v>
      </c>
      <c r="AM3" s="12">
        <v>0</v>
      </c>
      <c r="AN3" s="12">
        <v>98</v>
      </c>
      <c r="AO3" s="12">
        <v>4</v>
      </c>
      <c r="AP3" s="12">
        <v>245</v>
      </c>
      <c r="AQ3" s="12">
        <v>6</v>
      </c>
      <c r="AR3" s="12">
        <v>304</v>
      </c>
      <c r="AS3" s="12">
        <v>10</v>
      </c>
      <c r="AT3" s="12">
        <v>657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0.11</v>
      </c>
      <c r="BK3" s="12">
        <v>10.24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</row>
    <row r="4" spans="1:93" x14ac:dyDescent="0.25">
      <c r="A4" s="6"/>
      <c r="B4" s="7">
        <v>2</v>
      </c>
      <c r="C4" s="6" t="s">
        <v>41</v>
      </c>
      <c r="D4" s="11">
        <v>13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1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1</v>
      </c>
      <c r="AI4" s="12">
        <v>1</v>
      </c>
      <c r="AJ4" s="12">
        <v>117</v>
      </c>
      <c r="AK4" s="12">
        <v>6</v>
      </c>
      <c r="AL4" s="12">
        <v>149</v>
      </c>
      <c r="AM4" s="12">
        <v>2</v>
      </c>
      <c r="AN4" s="12">
        <v>93</v>
      </c>
      <c r="AO4" s="12">
        <v>5</v>
      </c>
      <c r="AP4" s="12">
        <v>309</v>
      </c>
      <c r="AQ4" s="12">
        <v>7</v>
      </c>
      <c r="AR4" s="12">
        <v>264</v>
      </c>
      <c r="AS4" s="12">
        <v>14</v>
      </c>
      <c r="AT4" s="12">
        <v>666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12</v>
      </c>
      <c r="BK4" s="12">
        <v>6.46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</row>
    <row r="5" spans="1:93" x14ac:dyDescent="0.25">
      <c r="A5" s="6"/>
      <c r="B5" s="7">
        <v>3</v>
      </c>
      <c r="C5" s="6" t="s">
        <v>42</v>
      </c>
      <c r="D5" s="3" t="s">
        <v>105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>
        <v>2</v>
      </c>
      <c r="U5" s="12">
        <v>0</v>
      </c>
      <c r="V5" s="12">
        <v>1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4</v>
      </c>
      <c r="AI5" s="12"/>
      <c r="AJ5" s="12">
        <v>138</v>
      </c>
      <c r="AK5" s="12"/>
      <c r="AL5" s="12">
        <v>43</v>
      </c>
      <c r="AM5" s="12"/>
      <c r="AN5" s="12">
        <v>78</v>
      </c>
      <c r="AO5" s="12"/>
      <c r="AP5" s="12">
        <v>149</v>
      </c>
      <c r="AQ5" s="12"/>
      <c r="AR5" s="12">
        <v>205</v>
      </c>
      <c r="AS5" s="12"/>
      <c r="AT5" s="12">
        <v>433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/>
      <c r="BK5" s="12">
        <v>5.3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4</v>
      </c>
      <c r="C6" s="6" t="s">
        <v>43</v>
      </c>
      <c r="D6" s="11">
        <v>15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2</v>
      </c>
      <c r="AJ6" s="12">
        <v>207</v>
      </c>
      <c r="AK6" s="12">
        <v>4</v>
      </c>
      <c r="AL6" s="12">
        <v>67</v>
      </c>
      <c r="AM6" s="12">
        <v>2</v>
      </c>
      <c r="AN6" s="12">
        <v>134</v>
      </c>
      <c r="AO6" s="12">
        <v>2</v>
      </c>
      <c r="AP6" s="12">
        <v>219</v>
      </c>
      <c r="AQ6" s="12">
        <v>6</v>
      </c>
      <c r="AR6" s="12">
        <v>276</v>
      </c>
      <c r="AS6" s="12">
        <v>11</v>
      </c>
      <c r="AT6" s="12">
        <v>531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0.11</v>
      </c>
      <c r="BK6" s="13">
        <v>0.50972222222222219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5</v>
      </c>
      <c r="C7" s="6" t="s">
        <v>44</v>
      </c>
      <c r="D7" s="11" t="s">
        <v>106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/>
      <c r="AJ7" s="12">
        <v>135</v>
      </c>
      <c r="AK7" s="12"/>
      <c r="AL7" s="12">
        <v>207</v>
      </c>
      <c r="AM7" s="12"/>
      <c r="AN7" s="12">
        <v>136</v>
      </c>
      <c r="AO7" s="12"/>
      <c r="AP7" s="12">
        <v>270</v>
      </c>
      <c r="AQ7" s="12"/>
      <c r="AR7" s="12">
        <v>316</v>
      </c>
      <c r="AS7" s="12"/>
      <c r="AT7" s="12">
        <v>782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/>
      <c r="BK7" s="12">
        <v>7.49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</row>
    <row r="8" spans="1:93" x14ac:dyDescent="0.25">
      <c r="A8" s="6"/>
      <c r="B8" s="7">
        <v>6</v>
      </c>
      <c r="C8" s="6" t="s">
        <v>45</v>
      </c>
      <c r="D8" s="29">
        <v>14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1</v>
      </c>
      <c r="AJ8" s="30">
        <v>126</v>
      </c>
      <c r="AK8" s="30">
        <v>3</v>
      </c>
      <c r="AL8" s="30">
        <v>113</v>
      </c>
      <c r="AM8" s="30">
        <v>1</v>
      </c>
      <c r="AN8" s="30">
        <v>90</v>
      </c>
      <c r="AO8" s="30">
        <v>0</v>
      </c>
      <c r="AP8" s="30">
        <v>156</v>
      </c>
      <c r="AQ8" s="30">
        <v>4</v>
      </c>
      <c r="AR8" s="30">
        <v>239</v>
      </c>
      <c r="AS8" s="30">
        <v>5</v>
      </c>
      <c r="AT8" s="30">
        <v>471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1">
        <v>3.472222222222222E-3</v>
      </c>
      <c r="BK8" s="31">
        <v>0.29583333333333334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</row>
    <row r="9" spans="1:93" x14ac:dyDescent="0.25">
      <c r="A9" s="6"/>
      <c r="B9" s="7">
        <v>7</v>
      </c>
      <c r="C9" s="6" t="s">
        <v>46</v>
      </c>
      <c r="D9" s="11" t="s">
        <v>72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2</v>
      </c>
      <c r="U9" s="12">
        <v>0</v>
      </c>
      <c r="V9" s="12">
        <v>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1</v>
      </c>
      <c r="AD9" s="12">
        <v>0</v>
      </c>
      <c r="AE9" s="12">
        <v>0</v>
      </c>
      <c r="AF9" s="12">
        <v>0</v>
      </c>
      <c r="AG9" s="12">
        <v>0</v>
      </c>
      <c r="AH9" s="12">
        <v>4</v>
      </c>
      <c r="AI9" s="12"/>
      <c r="AJ9" s="12">
        <v>52</v>
      </c>
      <c r="AK9" s="12"/>
      <c r="AL9" s="12">
        <v>10</v>
      </c>
      <c r="AM9" s="12"/>
      <c r="AN9" s="12">
        <v>26</v>
      </c>
      <c r="AO9" s="12"/>
      <c r="AP9" s="12">
        <v>55</v>
      </c>
      <c r="AQ9" s="12"/>
      <c r="AR9" s="12">
        <v>85</v>
      </c>
      <c r="AS9" s="12"/>
      <c r="AT9" s="12">
        <v>177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/>
      <c r="BK9" s="12">
        <v>1.71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8</v>
      </c>
      <c r="C10" s="6" t="s">
        <v>47</v>
      </c>
      <c r="D10" s="11">
        <v>13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6</v>
      </c>
      <c r="AJ10" s="12">
        <v>173</v>
      </c>
      <c r="AK10" s="12">
        <v>5</v>
      </c>
      <c r="AL10" s="12">
        <v>79</v>
      </c>
      <c r="AM10" s="12">
        <v>5</v>
      </c>
      <c r="AN10" s="12">
        <v>127</v>
      </c>
      <c r="AO10" s="12">
        <v>5</v>
      </c>
      <c r="AP10" s="12">
        <v>195</v>
      </c>
      <c r="AQ10" s="12">
        <v>11</v>
      </c>
      <c r="AR10" s="12">
        <v>231</v>
      </c>
      <c r="AS10" s="12">
        <v>21</v>
      </c>
      <c r="AT10" s="12">
        <v>622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0.15</v>
      </c>
      <c r="BK10" s="12">
        <v>7.49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5">
      <c r="A11" s="6"/>
      <c r="B11" s="7">
        <v>9</v>
      </c>
      <c r="C11" s="6" t="s">
        <v>48</v>
      </c>
      <c r="D11" s="12" t="s">
        <v>66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0</v>
      </c>
      <c r="U11" s="12">
        <v>0</v>
      </c>
      <c r="V11" s="12"/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/>
      <c r="AJ11" s="12">
        <v>76</v>
      </c>
      <c r="AK11" s="12"/>
      <c r="AL11" s="12">
        <v>6</v>
      </c>
      <c r="AM11" s="12"/>
      <c r="AN11" s="12">
        <v>45</v>
      </c>
      <c r="AO11" s="12"/>
      <c r="AP11" s="12">
        <v>51</v>
      </c>
      <c r="AQ11" s="12"/>
      <c r="AR11" s="12">
        <v>72</v>
      </c>
      <c r="AS11" s="12"/>
      <c r="AT11" s="12">
        <v>171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/>
      <c r="BK11" s="12">
        <v>1.55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/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10</v>
      </c>
      <c r="C12" s="6" t="s">
        <v>49</v>
      </c>
      <c r="D12" s="11" t="s">
        <v>71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>
        <v>1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/>
      <c r="AJ12" s="12">
        <v>53</v>
      </c>
      <c r="AK12" s="12"/>
      <c r="AL12" s="12">
        <v>17</v>
      </c>
      <c r="AM12" s="12"/>
      <c r="AN12" s="12">
        <v>52</v>
      </c>
      <c r="AO12" s="12"/>
      <c r="AP12" s="12">
        <v>204</v>
      </c>
      <c r="AQ12" s="12"/>
      <c r="AR12" s="12">
        <v>70</v>
      </c>
      <c r="AS12" s="12"/>
      <c r="AT12" s="12">
        <v>295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2.8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11</v>
      </c>
      <c r="C13" s="6" t="s">
        <v>50</v>
      </c>
      <c r="D13" s="12" t="s">
        <v>56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 spans="1:93" x14ac:dyDescent="0.25">
      <c r="A14" s="6"/>
      <c r="B14" s="7"/>
      <c r="C14" s="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 t="s">
        <v>39</v>
      </c>
      <c r="D15" s="12">
        <v>7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8</v>
      </c>
      <c r="U15" s="12">
        <v>4</v>
      </c>
      <c r="V15" s="12">
        <v>3</v>
      </c>
      <c r="W15" s="12">
        <v>1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1</v>
      </c>
      <c r="AD15" s="12">
        <v>0</v>
      </c>
      <c r="AE15" s="12">
        <v>0</v>
      </c>
      <c r="AF15" s="12">
        <v>0</v>
      </c>
      <c r="AG15" s="12">
        <v>0</v>
      </c>
      <c r="AH15" s="12">
        <v>17</v>
      </c>
      <c r="AI15" s="12">
        <v>12</v>
      </c>
      <c r="AJ15" s="12">
        <v>1266</v>
      </c>
      <c r="AK15" s="12">
        <v>22</v>
      </c>
      <c r="AL15" s="12">
        <v>799</v>
      </c>
      <c r="AM15" s="12">
        <v>10</v>
      </c>
      <c r="AN15" s="12">
        <v>879</v>
      </c>
      <c r="AO15" s="12">
        <v>16</v>
      </c>
      <c r="AP15" s="12">
        <v>1853</v>
      </c>
      <c r="AQ15" s="12">
        <v>34</v>
      </c>
      <c r="AR15" s="12">
        <v>2062</v>
      </c>
      <c r="AS15" s="12">
        <v>61</v>
      </c>
      <c r="AT15" s="12">
        <v>4805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0.54</v>
      </c>
      <c r="BK15" s="12">
        <v>69.41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</row>
  </sheetData>
  <mergeCells count="23">
    <mergeCell ref="T1:AH1"/>
    <mergeCell ref="A1:A2"/>
    <mergeCell ref="B1:B2"/>
    <mergeCell ref="C1:C2"/>
    <mergeCell ref="D1:D2"/>
    <mergeCell ref="E1:S1"/>
    <mergeCell ref="AT1:AT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U1:BI1"/>
    <mergeCell ref="BJ1:BJ2"/>
    <mergeCell ref="BK1:BK2"/>
    <mergeCell ref="BL1:BZ1"/>
    <mergeCell ref="CA1:C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workbookViewId="0">
      <selection activeCell="AT6" sqref="AT6"/>
    </sheetView>
  </sheetViews>
  <sheetFormatPr defaultRowHeight="15" x14ac:dyDescent="0.25"/>
  <cols>
    <col min="1" max="1" width="11.7109375" customWidth="1"/>
    <col min="3" max="3" width="19.42578125" customWidth="1"/>
  </cols>
  <sheetData>
    <row r="1" spans="1:93" x14ac:dyDescent="0.25">
      <c r="A1" s="38" t="s">
        <v>1</v>
      </c>
      <c r="B1" s="38" t="s">
        <v>2</v>
      </c>
      <c r="C1" s="38" t="s">
        <v>3</v>
      </c>
      <c r="D1" s="38" t="s">
        <v>4</v>
      </c>
      <c r="E1" s="37" t="s">
        <v>5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 t="s">
        <v>6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 t="s">
        <v>7</v>
      </c>
      <c r="AJ1" s="37" t="s">
        <v>8</v>
      </c>
      <c r="AK1" s="37" t="s">
        <v>9</v>
      </c>
      <c r="AL1" s="37" t="s">
        <v>10</v>
      </c>
      <c r="AM1" s="38" t="s">
        <v>11</v>
      </c>
      <c r="AN1" s="38" t="s">
        <v>12</v>
      </c>
      <c r="AO1" s="37" t="s">
        <v>13</v>
      </c>
      <c r="AP1" s="37" t="s">
        <v>14</v>
      </c>
      <c r="AQ1" s="37" t="s">
        <v>15</v>
      </c>
      <c r="AR1" s="37" t="s">
        <v>16</v>
      </c>
      <c r="AS1" s="37" t="s">
        <v>17</v>
      </c>
      <c r="AT1" s="37" t="s">
        <v>18</v>
      </c>
      <c r="AU1" s="37" t="s">
        <v>19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 t="s">
        <v>20</v>
      </c>
      <c r="BK1" s="37" t="s">
        <v>21</v>
      </c>
      <c r="BL1" s="37" t="s">
        <v>22</v>
      </c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 t="s">
        <v>23</v>
      </c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</row>
    <row r="2" spans="1:93" ht="24" x14ac:dyDescent="0.25">
      <c r="A2" s="39"/>
      <c r="B2" s="39"/>
      <c r="C2" s="39"/>
      <c r="D2" s="39"/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4" t="s">
        <v>34</v>
      </c>
      <c r="P2" s="3" t="s">
        <v>35</v>
      </c>
      <c r="Q2" s="3" t="s">
        <v>36</v>
      </c>
      <c r="R2" s="3" t="s">
        <v>37</v>
      </c>
      <c r="S2" s="5" t="s">
        <v>38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4" t="s">
        <v>34</v>
      </c>
      <c r="AE2" s="3" t="s">
        <v>35</v>
      </c>
      <c r="AF2" s="3" t="s">
        <v>36</v>
      </c>
      <c r="AG2" s="3" t="s">
        <v>37</v>
      </c>
      <c r="AH2" s="5" t="s">
        <v>38</v>
      </c>
      <c r="AI2" s="37"/>
      <c r="AJ2" s="37"/>
      <c r="AK2" s="37"/>
      <c r="AL2" s="37"/>
      <c r="AM2" s="39"/>
      <c r="AN2" s="39"/>
      <c r="AO2" s="37"/>
      <c r="AP2" s="37"/>
      <c r="AQ2" s="37"/>
      <c r="AR2" s="37"/>
      <c r="AS2" s="37"/>
      <c r="AT2" s="37"/>
      <c r="AU2" s="3" t="s">
        <v>24</v>
      </c>
      <c r="AV2" s="3" t="s">
        <v>25</v>
      </c>
      <c r="AW2" s="3" t="s">
        <v>26</v>
      </c>
      <c r="AX2" s="3" t="s">
        <v>27</v>
      </c>
      <c r="AY2" s="3" t="s">
        <v>28</v>
      </c>
      <c r="AZ2" s="3" t="s">
        <v>29</v>
      </c>
      <c r="BA2" s="3" t="s">
        <v>30</v>
      </c>
      <c r="BB2" s="3" t="s">
        <v>31</v>
      </c>
      <c r="BC2" s="3" t="s">
        <v>32</v>
      </c>
      <c r="BD2" s="3" t="s">
        <v>33</v>
      </c>
      <c r="BE2" s="4" t="s">
        <v>34</v>
      </c>
      <c r="BF2" s="3" t="s">
        <v>35</v>
      </c>
      <c r="BG2" s="3" t="s">
        <v>36</v>
      </c>
      <c r="BH2" s="3" t="s">
        <v>37</v>
      </c>
      <c r="BI2" s="5" t="s">
        <v>38</v>
      </c>
      <c r="BJ2" s="37"/>
      <c r="BK2" s="37"/>
      <c r="BL2" s="3" t="s">
        <v>24</v>
      </c>
      <c r="BM2" s="3" t="s">
        <v>25</v>
      </c>
      <c r="BN2" s="3" t="s">
        <v>26</v>
      </c>
      <c r="BO2" s="3" t="s">
        <v>27</v>
      </c>
      <c r="BP2" s="3" t="s">
        <v>28</v>
      </c>
      <c r="BQ2" s="3" t="s">
        <v>29</v>
      </c>
      <c r="BR2" s="3" t="s">
        <v>30</v>
      </c>
      <c r="BS2" s="3" t="s">
        <v>31</v>
      </c>
      <c r="BT2" s="3" t="s">
        <v>32</v>
      </c>
      <c r="BU2" s="3" t="s">
        <v>33</v>
      </c>
      <c r="BV2" s="4" t="s">
        <v>34</v>
      </c>
      <c r="BW2" s="3" t="s">
        <v>35</v>
      </c>
      <c r="BX2" s="3" t="s">
        <v>36</v>
      </c>
      <c r="BY2" s="3" t="s">
        <v>37</v>
      </c>
      <c r="BZ2" s="5" t="s">
        <v>38</v>
      </c>
      <c r="CA2" s="3" t="s">
        <v>24</v>
      </c>
      <c r="CB2" s="3" t="s">
        <v>25</v>
      </c>
      <c r="CC2" s="3" t="s">
        <v>26</v>
      </c>
      <c r="CD2" s="3" t="s">
        <v>27</v>
      </c>
      <c r="CE2" s="3" t="s">
        <v>28</v>
      </c>
      <c r="CF2" s="3" t="s">
        <v>29</v>
      </c>
      <c r="CG2" s="3" t="s">
        <v>30</v>
      </c>
      <c r="CH2" s="3" t="s">
        <v>31</v>
      </c>
      <c r="CI2" s="3" t="s">
        <v>32</v>
      </c>
      <c r="CJ2" s="3" t="s">
        <v>33</v>
      </c>
      <c r="CK2" s="4" t="s">
        <v>34</v>
      </c>
      <c r="CL2" s="3" t="s">
        <v>35</v>
      </c>
      <c r="CM2" s="3" t="s">
        <v>36</v>
      </c>
      <c r="CN2" s="3" t="s">
        <v>37</v>
      </c>
      <c r="CO2" s="5" t="s">
        <v>38</v>
      </c>
    </row>
    <row r="3" spans="1:93" x14ac:dyDescent="0.25">
      <c r="A3" s="10" t="s">
        <v>103</v>
      </c>
      <c r="B3" s="7">
        <v>1</v>
      </c>
      <c r="C3" s="6" t="s">
        <v>40</v>
      </c>
      <c r="D3" s="12">
        <v>15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2</v>
      </c>
      <c r="U3" s="12">
        <v>4</v>
      </c>
      <c r="V3" s="12">
        <v>1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7</v>
      </c>
      <c r="AI3" s="12">
        <v>14</v>
      </c>
      <c r="AJ3" s="12">
        <v>187</v>
      </c>
      <c r="AK3" s="12">
        <v>6</v>
      </c>
      <c r="AL3" s="12">
        <v>104</v>
      </c>
      <c r="AM3" s="12">
        <v>9</v>
      </c>
      <c r="AN3" s="12">
        <v>98</v>
      </c>
      <c r="AO3" s="12">
        <v>23</v>
      </c>
      <c r="AP3" s="12">
        <v>241</v>
      </c>
      <c r="AQ3" s="12">
        <v>20</v>
      </c>
      <c r="AR3" s="12">
        <v>298</v>
      </c>
      <c r="AS3" s="12">
        <v>52</v>
      </c>
      <c r="AT3" s="12">
        <v>647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0.38</v>
      </c>
      <c r="BK3" s="12">
        <v>10.130000000000001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</row>
    <row r="4" spans="1:93" x14ac:dyDescent="0.25">
      <c r="A4" s="6"/>
      <c r="B4" s="7">
        <v>2</v>
      </c>
      <c r="C4" s="6" t="s">
        <v>41</v>
      </c>
      <c r="D4" s="11">
        <v>12</v>
      </c>
      <c r="E4" s="12">
        <v>1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1</v>
      </c>
      <c r="T4" s="12">
        <v>1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1</v>
      </c>
      <c r="AI4" s="12">
        <v>12</v>
      </c>
      <c r="AJ4" s="12">
        <v>116</v>
      </c>
      <c r="AK4" s="12">
        <v>8</v>
      </c>
      <c r="AL4" s="12">
        <v>143</v>
      </c>
      <c r="AM4" s="12">
        <v>11</v>
      </c>
      <c r="AN4" s="12">
        <v>91</v>
      </c>
      <c r="AO4" s="12">
        <v>29</v>
      </c>
      <c r="AP4" s="12">
        <v>304</v>
      </c>
      <c r="AQ4" s="12">
        <v>21</v>
      </c>
      <c r="AR4" s="12">
        <v>257</v>
      </c>
      <c r="AS4" s="12">
        <v>61</v>
      </c>
      <c r="AT4" s="12">
        <v>652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41</v>
      </c>
      <c r="BK4" s="12">
        <v>6.34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</row>
    <row r="5" spans="1:93" x14ac:dyDescent="0.25">
      <c r="A5" s="6"/>
      <c r="B5" s="7">
        <v>3</v>
      </c>
      <c r="C5" s="6" t="s">
        <v>42</v>
      </c>
      <c r="D5" s="3">
        <v>12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  <c r="U5" s="12">
        <v>0</v>
      </c>
      <c r="V5" s="12">
        <v>1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4</v>
      </c>
      <c r="AI5" s="12">
        <v>24</v>
      </c>
      <c r="AJ5" s="12">
        <v>138</v>
      </c>
      <c r="AK5" s="12">
        <v>2</v>
      </c>
      <c r="AL5" s="12">
        <v>43</v>
      </c>
      <c r="AM5" s="12">
        <v>7</v>
      </c>
      <c r="AN5" s="12">
        <v>78</v>
      </c>
      <c r="AO5" s="12">
        <v>18</v>
      </c>
      <c r="AP5" s="12">
        <v>149</v>
      </c>
      <c r="AQ5" s="12">
        <v>26</v>
      </c>
      <c r="AR5" s="12">
        <v>205</v>
      </c>
      <c r="AS5" s="12">
        <v>51</v>
      </c>
      <c r="AT5" s="12">
        <v>433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0.42</v>
      </c>
      <c r="BK5" s="12">
        <v>5.3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4</v>
      </c>
      <c r="C6" s="6" t="s">
        <v>43</v>
      </c>
      <c r="D6" s="11">
        <v>14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21</v>
      </c>
      <c r="AJ6" s="12">
        <v>205</v>
      </c>
      <c r="AK6" s="12">
        <v>2</v>
      </c>
      <c r="AL6" s="12">
        <v>63</v>
      </c>
      <c r="AM6" s="12">
        <v>3</v>
      </c>
      <c r="AN6" s="12">
        <v>132</v>
      </c>
      <c r="AO6" s="12">
        <v>11</v>
      </c>
      <c r="AP6" s="12">
        <v>217</v>
      </c>
      <c r="AQ6" s="12">
        <v>23</v>
      </c>
      <c r="AR6" s="12">
        <v>270</v>
      </c>
      <c r="AS6" s="12">
        <v>36</v>
      </c>
      <c r="AT6" s="12">
        <v>520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0.35</v>
      </c>
      <c r="BK6" s="13">
        <v>0.50208333333333333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5</v>
      </c>
      <c r="C7" s="6" t="s">
        <v>44</v>
      </c>
      <c r="D7" s="11">
        <v>16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17</v>
      </c>
      <c r="AJ7" s="12">
        <v>135</v>
      </c>
      <c r="AK7" s="12">
        <v>10</v>
      </c>
      <c r="AL7" s="12">
        <v>207</v>
      </c>
      <c r="AM7" s="12">
        <v>9</v>
      </c>
      <c r="AN7" s="12">
        <v>136</v>
      </c>
      <c r="AO7" s="12">
        <v>14</v>
      </c>
      <c r="AP7" s="12">
        <v>270</v>
      </c>
      <c r="AQ7" s="12">
        <v>27</v>
      </c>
      <c r="AR7" s="12">
        <v>316</v>
      </c>
      <c r="AS7" s="12">
        <v>50</v>
      </c>
      <c r="AT7" s="12">
        <v>782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 t="s">
        <v>102</v>
      </c>
      <c r="BK7" s="12">
        <v>7.49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</row>
    <row r="8" spans="1:93" x14ac:dyDescent="0.25">
      <c r="A8" s="6"/>
      <c r="B8" s="7">
        <v>6</v>
      </c>
      <c r="C8" s="6" t="s">
        <v>45</v>
      </c>
      <c r="D8" s="29">
        <v>13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27</v>
      </c>
      <c r="AJ8" s="30">
        <v>125</v>
      </c>
      <c r="AK8" s="30">
        <v>11</v>
      </c>
      <c r="AL8" s="30">
        <v>110</v>
      </c>
      <c r="AM8" s="30">
        <v>14</v>
      </c>
      <c r="AN8" s="30">
        <v>89</v>
      </c>
      <c r="AO8" s="30">
        <v>6</v>
      </c>
      <c r="AP8" s="30">
        <v>156</v>
      </c>
      <c r="AQ8" s="30">
        <v>38</v>
      </c>
      <c r="AR8" s="30">
        <v>235</v>
      </c>
      <c r="AS8" s="30">
        <v>44</v>
      </c>
      <c r="AT8" s="30">
        <v>466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1">
        <v>2.4305555555555556E-2</v>
      </c>
      <c r="BK8" s="31">
        <v>0.29236111111111113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</row>
    <row r="9" spans="1:93" x14ac:dyDescent="0.25">
      <c r="A9" s="6"/>
      <c r="B9" s="7">
        <v>7</v>
      </c>
      <c r="C9" s="6" t="s">
        <v>46</v>
      </c>
      <c r="D9" s="11" t="s">
        <v>72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2</v>
      </c>
      <c r="U9" s="12">
        <v>0</v>
      </c>
      <c r="V9" s="12">
        <v>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1</v>
      </c>
      <c r="AD9" s="12">
        <v>0</v>
      </c>
      <c r="AE9" s="12">
        <v>0</v>
      </c>
      <c r="AF9" s="12">
        <v>0</v>
      </c>
      <c r="AG9" s="12">
        <v>0</v>
      </c>
      <c r="AH9" s="12">
        <v>4</v>
      </c>
      <c r="AI9" s="12"/>
      <c r="AJ9" s="12">
        <v>52</v>
      </c>
      <c r="AK9" s="12"/>
      <c r="AL9" s="12">
        <v>10</v>
      </c>
      <c r="AM9" s="12"/>
      <c r="AN9" s="12">
        <v>26</v>
      </c>
      <c r="AO9" s="12"/>
      <c r="AP9" s="12">
        <v>55</v>
      </c>
      <c r="AQ9" s="12"/>
      <c r="AR9" s="12">
        <v>85</v>
      </c>
      <c r="AS9" s="12"/>
      <c r="AT9" s="12">
        <v>177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/>
      <c r="BK9" s="12">
        <v>1.71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8</v>
      </c>
      <c r="C10" s="6" t="s">
        <v>47</v>
      </c>
      <c r="D10" s="11">
        <v>12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16</v>
      </c>
      <c r="AJ10" s="12">
        <v>167</v>
      </c>
      <c r="AK10" s="12">
        <v>2</v>
      </c>
      <c r="AL10" s="12">
        <v>74</v>
      </c>
      <c r="AM10" s="12">
        <v>14</v>
      </c>
      <c r="AN10" s="12">
        <v>122</v>
      </c>
      <c r="AO10" s="12">
        <v>18</v>
      </c>
      <c r="AP10" s="12">
        <v>190</v>
      </c>
      <c r="AQ10" s="12">
        <v>18</v>
      </c>
      <c r="AR10" s="12">
        <v>220</v>
      </c>
      <c r="AS10" s="12">
        <v>50</v>
      </c>
      <c r="AT10" s="12">
        <v>601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0.35</v>
      </c>
      <c r="BK10" s="12">
        <v>7.34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5">
      <c r="A11" s="6"/>
      <c r="B11" s="7">
        <v>9</v>
      </c>
      <c r="C11" s="6" t="s">
        <v>48</v>
      </c>
      <c r="D11" s="12" t="s">
        <v>66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0</v>
      </c>
      <c r="U11" s="12">
        <v>0</v>
      </c>
      <c r="V11" s="12"/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/>
      <c r="AJ11" s="12">
        <v>76</v>
      </c>
      <c r="AK11" s="12"/>
      <c r="AL11" s="12">
        <v>6</v>
      </c>
      <c r="AM11" s="12"/>
      <c r="AN11" s="12">
        <v>45</v>
      </c>
      <c r="AO11" s="12"/>
      <c r="AP11" s="12">
        <v>51</v>
      </c>
      <c r="AQ11" s="12"/>
      <c r="AR11" s="12">
        <v>72</v>
      </c>
      <c r="AS11" s="12"/>
      <c r="AT11" s="12">
        <v>171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/>
      <c r="BK11" s="12">
        <v>1.55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/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10</v>
      </c>
      <c r="C12" s="6" t="s">
        <v>49</v>
      </c>
      <c r="D12" s="11" t="s">
        <v>101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>
        <v>1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/>
      <c r="AJ12" s="12">
        <v>53</v>
      </c>
      <c r="AK12" s="12"/>
      <c r="AL12" s="12">
        <v>17</v>
      </c>
      <c r="AM12" s="12"/>
      <c r="AN12" s="12">
        <v>52</v>
      </c>
      <c r="AO12" s="12"/>
      <c r="AP12" s="12">
        <v>204</v>
      </c>
      <c r="AQ12" s="12"/>
      <c r="AR12" s="12">
        <v>70</v>
      </c>
      <c r="AS12" s="12"/>
      <c r="AT12" s="12">
        <v>295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27</v>
      </c>
      <c r="BK12" s="12">
        <v>2.8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11</v>
      </c>
      <c r="C13" s="6" t="s">
        <v>50</v>
      </c>
      <c r="D13" s="12" t="s">
        <v>56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 spans="1:93" x14ac:dyDescent="0.25">
      <c r="A14" s="6"/>
      <c r="B14" s="7"/>
      <c r="C14" s="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 t="s">
        <v>39</v>
      </c>
      <c r="D15" s="12">
        <v>7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1</v>
      </c>
      <c r="T15" s="12">
        <v>8</v>
      </c>
      <c r="U15" s="12">
        <v>4</v>
      </c>
      <c r="V15" s="12">
        <v>3</v>
      </c>
      <c r="W15" s="12">
        <v>1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1</v>
      </c>
      <c r="AD15" s="12">
        <v>0</v>
      </c>
      <c r="AE15" s="12">
        <v>0</v>
      </c>
      <c r="AF15" s="12">
        <v>0</v>
      </c>
      <c r="AG15" s="12">
        <v>0</v>
      </c>
      <c r="AH15" s="12">
        <v>17</v>
      </c>
      <c r="AI15" s="12">
        <v>131</v>
      </c>
      <c r="AJ15" s="12">
        <v>1254</v>
      </c>
      <c r="AK15" s="12">
        <v>41</v>
      </c>
      <c r="AL15" s="12">
        <v>777</v>
      </c>
      <c r="AM15" s="12">
        <v>67</v>
      </c>
      <c r="AN15" s="12">
        <v>869</v>
      </c>
      <c r="AO15" s="12">
        <v>119</v>
      </c>
      <c r="AP15" s="12">
        <v>1837</v>
      </c>
      <c r="AQ15" s="12">
        <v>173</v>
      </c>
      <c r="AR15" s="12">
        <v>2028</v>
      </c>
      <c r="AS15" s="12">
        <v>344</v>
      </c>
      <c r="AT15" s="12">
        <v>4744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5.38</v>
      </c>
      <c r="BK15" s="12">
        <v>68.47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</row>
  </sheetData>
  <mergeCells count="23">
    <mergeCell ref="AU1:BI1"/>
    <mergeCell ref="BJ1:BJ2"/>
    <mergeCell ref="BK1:BK2"/>
    <mergeCell ref="BL1:BZ1"/>
    <mergeCell ref="CA1:CO1"/>
    <mergeCell ref="AT1:AT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T1:AH1"/>
    <mergeCell ref="A1:A2"/>
    <mergeCell ref="B1:B2"/>
    <mergeCell ref="C1:C2"/>
    <mergeCell ref="D1:D2"/>
    <mergeCell ref="E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topLeftCell="CF1" workbookViewId="0">
      <selection sqref="A1:CO15"/>
    </sheetView>
  </sheetViews>
  <sheetFormatPr defaultRowHeight="15" x14ac:dyDescent="0.25"/>
  <cols>
    <col min="1" max="1" width="12.28515625" customWidth="1"/>
    <col min="3" max="3" width="19.140625" customWidth="1"/>
  </cols>
  <sheetData>
    <row r="1" spans="1:93" x14ac:dyDescent="0.25">
      <c r="A1" s="38" t="s">
        <v>1</v>
      </c>
      <c r="B1" s="38" t="s">
        <v>2</v>
      </c>
      <c r="C1" s="38" t="s">
        <v>3</v>
      </c>
      <c r="D1" s="38" t="s">
        <v>4</v>
      </c>
      <c r="E1" s="37" t="s">
        <v>5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 t="s">
        <v>6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 t="s">
        <v>7</v>
      </c>
      <c r="AJ1" s="37" t="s">
        <v>8</v>
      </c>
      <c r="AK1" s="37" t="s">
        <v>9</v>
      </c>
      <c r="AL1" s="37" t="s">
        <v>10</v>
      </c>
      <c r="AM1" s="38" t="s">
        <v>11</v>
      </c>
      <c r="AN1" s="38" t="s">
        <v>12</v>
      </c>
      <c r="AO1" s="37" t="s">
        <v>13</v>
      </c>
      <c r="AP1" s="37" t="s">
        <v>14</v>
      </c>
      <c r="AQ1" s="37" t="s">
        <v>15</v>
      </c>
      <c r="AR1" s="37" t="s">
        <v>16</v>
      </c>
      <c r="AS1" s="37" t="s">
        <v>17</v>
      </c>
      <c r="AT1" s="37" t="s">
        <v>18</v>
      </c>
      <c r="AU1" s="37" t="s">
        <v>19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 t="s">
        <v>20</v>
      </c>
      <c r="BK1" s="37" t="s">
        <v>21</v>
      </c>
      <c r="BL1" s="37" t="s">
        <v>22</v>
      </c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 t="s">
        <v>23</v>
      </c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</row>
    <row r="2" spans="1:93" ht="24" x14ac:dyDescent="0.25">
      <c r="A2" s="39"/>
      <c r="B2" s="39"/>
      <c r="C2" s="39"/>
      <c r="D2" s="39"/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4" t="s">
        <v>34</v>
      </c>
      <c r="P2" s="3" t="s">
        <v>35</v>
      </c>
      <c r="Q2" s="3" t="s">
        <v>36</v>
      </c>
      <c r="R2" s="3" t="s">
        <v>37</v>
      </c>
      <c r="S2" s="5" t="s">
        <v>38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4" t="s">
        <v>34</v>
      </c>
      <c r="AE2" s="3" t="s">
        <v>35</v>
      </c>
      <c r="AF2" s="3" t="s">
        <v>36</v>
      </c>
      <c r="AG2" s="3" t="s">
        <v>37</v>
      </c>
      <c r="AH2" s="5" t="s">
        <v>38</v>
      </c>
      <c r="AI2" s="37"/>
      <c r="AJ2" s="37"/>
      <c r="AK2" s="37"/>
      <c r="AL2" s="37"/>
      <c r="AM2" s="39"/>
      <c r="AN2" s="39"/>
      <c r="AO2" s="37"/>
      <c r="AP2" s="37"/>
      <c r="AQ2" s="37"/>
      <c r="AR2" s="37"/>
      <c r="AS2" s="37"/>
      <c r="AT2" s="37"/>
      <c r="AU2" s="3" t="s">
        <v>24</v>
      </c>
      <c r="AV2" s="3" t="s">
        <v>25</v>
      </c>
      <c r="AW2" s="3" t="s">
        <v>26</v>
      </c>
      <c r="AX2" s="3" t="s">
        <v>27</v>
      </c>
      <c r="AY2" s="3" t="s">
        <v>28</v>
      </c>
      <c r="AZ2" s="3" t="s">
        <v>29</v>
      </c>
      <c r="BA2" s="3" t="s">
        <v>30</v>
      </c>
      <c r="BB2" s="3" t="s">
        <v>31</v>
      </c>
      <c r="BC2" s="3" t="s">
        <v>32</v>
      </c>
      <c r="BD2" s="3" t="s">
        <v>33</v>
      </c>
      <c r="BE2" s="4" t="s">
        <v>34</v>
      </c>
      <c r="BF2" s="3" t="s">
        <v>35</v>
      </c>
      <c r="BG2" s="3" t="s">
        <v>36</v>
      </c>
      <c r="BH2" s="3" t="s">
        <v>37</v>
      </c>
      <c r="BI2" s="5" t="s">
        <v>38</v>
      </c>
      <c r="BJ2" s="37"/>
      <c r="BK2" s="37"/>
      <c r="BL2" s="3" t="s">
        <v>24</v>
      </c>
      <c r="BM2" s="3" t="s">
        <v>25</v>
      </c>
      <c r="BN2" s="3" t="s">
        <v>26</v>
      </c>
      <c r="BO2" s="3" t="s">
        <v>27</v>
      </c>
      <c r="BP2" s="3" t="s">
        <v>28</v>
      </c>
      <c r="BQ2" s="3" t="s">
        <v>29</v>
      </c>
      <c r="BR2" s="3" t="s">
        <v>30</v>
      </c>
      <c r="BS2" s="3" t="s">
        <v>31</v>
      </c>
      <c r="BT2" s="3" t="s">
        <v>32</v>
      </c>
      <c r="BU2" s="3" t="s">
        <v>33</v>
      </c>
      <c r="BV2" s="4" t="s">
        <v>34</v>
      </c>
      <c r="BW2" s="3" t="s">
        <v>35</v>
      </c>
      <c r="BX2" s="3" t="s">
        <v>36</v>
      </c>
      <c r="BY2" s="3" t="s">
        <v>37</v>
      </c>
      <c r="BZ2" s="5" t="s">
        <v>38</v>
      </c>
      <c r="CA2" s="3" t="s">
        <v>24</v>
      </c>
      <c r="CB2" s="3" t="s">
        <v>25</v>
      </c>
      <c r="CC2" s="3" t="s">
        <v>26</v>
      </c>
      <c r="CD2" s="3" t="s">
        <v>27</v>
      </c>
      <c r="CE2" s="3" t="s">
        <v>28</v>
      </c>
      <c r="CF2" s="3" t="s">
        <v>29</v>
      </c>
      <c r="CG2" s="3" t="s">
        <v>30</v>
      </c>
      <c r="CH2" s="3" t="s">
        <v>31</v>
      </c>
      <c r="CI2" s="3" t="s">
        <v>32</v>
      </c>
      <c r="CJ2" s="3" t="s">
        <v>33</v>
      </c>
      <c r="CK2" s="4" t="s">
        <v>34</v>
      </c>
      <c r="CL2" s="3" t="s">
        <v>35</v>
      </c>
      <c r="CM2" s="3" t="s">
        <v>36</v>
      </c>
      <c r="CN2" s="3" t="s">
        <v>37</v>
      </c>
      <c r="CO2" s="5" t="s">
        <v>38</v>
      </c>
    </row>
    <row r="3" spans="1:93" x14ac:dyDescent="0.25">
      <c r="A3" s="10" t="s">
        <v>99</v>
      </c>
      <c r="B3" s="7">
        <v>1</v>
      </c>
      <c r="C3" s="6" t="s">
        <v>40</v>
      </c>
      <c r="D3" s="12">
        <v>14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2</v>
      </c>
      <c r="U3" s="12">
        <v>4</v>
      </c>
      <c r="V3" s="12">
        <v>1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7</v>
      </c>
      <c r="AI3" s="12">
        <v>14</v>
      </c>
      <c r="AJ3" s="12">
        <v>173</v>
      </c>
      <c r="AK3" s="12">
        <v>7</v>
      </c>
      <c r="AL3" s="12">
        <v>98</v>
      </c>
      <c r="AM3" s="12">
        <v>6</v>
      </c>
      <c r="AN3" s="12">
        <v>89</v>
      </c>
      <c r="AO3" s="12">
        <v>20</v>
      </c>
      <c r="AP3" s="12">
        <v>218</v>
      </c>
      <c r="AQ3" s="12">
        <v>21</v>
      </c>
      <c r="AR3" s="12">
        <v>278</v>
      </c>
      <c r="AS3" s="12">
        <v>47</v>
      </c>
      <c r="AT3" s="12">
        <v>595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0.42</v>
      </c>
      <c r="BK3" s="12">
        <v>9.35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</row>
    <row r="4" spans="1:93" x14ac:dyDescent="0.25">
      <c r="A4" s="6"/>
      <c r="B4" s="7">
        <v>2</v>
      </c>
      <c r="C4" s="6" t="s">
        <v>41</v>
      </c>
      <c r="D4" s="11">
        <v>11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10</v>
      </c>
      <c r="AJ4" s="12">
        <v>104</v>
      </c>
      <c r="AK4" s="12">
        <v>7</v>
      </c>
      <c r="AL4" s="12">
        <v>135</v>
      </c>
      <c r="AM4" s="12">
        <v>7</v>
      </c>
      <c r="AN4" s="12">
        <v>80</v>
      </c>
      <c r="AO4" s="12">
        <v>7</v>
      </c>
      <c r="AP4" s="12">
        <v>275</v>
      </c>
      <c r="AQ4" s="12">
        <v>17</v>
      </c>
      <c r="AR4" s="12">
        <v>236</v>
      </c>
      <c r="AS4" s="12">
        <v>31</v>
      </c>
      <c r="AT4" s="12">
        <v>591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27</v>
      </c>
      <c r="BK4" s="12">
        <v>5.53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</row>
    <row r="5" spans="1:93" x14ac:dyDescent="0.25">
      <c r="A5" s="6"/>
      <c r="B5" s="7">
        <v>3</v>
      </c>
      <c r="C5" s="6" t="s">
        <v>42</v>
      </c>
      <c r="D5" s="3">
        <v>11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/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  <c r="U5" s="12">
        <v>0</v>
      </c>
      <c r="V5" s="12">
        <v>1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4</v>
      </c>
      <c r="AI5" s="12">
        <v>15</v>
      </c>
      <c r="AJ5" s="12">
        <v>114</v>
      </c>
      <c r="AK5" s="12">
        <v>2</v>
      </c>
      <c r="AL5" s="12">
        <v>41</v>
      </c>
      <c r="AM5" s="12">
        <v>3</v>
      </c>
      <c r="AN5" s="12">
        <v>71</v>
      </c>
      <c r="AO5" s="12">
        <v>10</v>
      </c>
      <c r="AP5" s="12">
        <v>131</v>
      </c>
      <c r="AQ5" s="12">
        <v>17</v>
      </c>
      <c r="AR5" s="12">
        <v>179</v>
      </c>
      <c r="AS5" s="12">
        <v>30</v>
      </c>
      <c r="AT5" s="12">
        <v>382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/>
      <c r="BF5" s="12">
        <v>0</v>
      </c>
      <c r="BG5" s="12">
        <v>0</v>
      </c>
      <c r="BH5" s="12">
        <v>0</v>
      </c>
      <c r="BI5" s="12">
        <v>0</v>
      </c>
      <c r="BJ5" s="12">
        <v>0.26</v>
      </c>
      <c r="BK5" s="12">
        <v>4.4800000000000004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</row>
    <row r="6" spans="1:93" x14ac:dyDescent="0.25">
      <c r="A6" s="6"/>
      <c r="B6" s="7">
        <v>4</v>
      </c>
      <c r="C6" s="6" t="s">
        <v>43</v>
      </c>
      <c r="D6" s="11">
        <v>13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16</v>
      </c>
      <c r="AJ6" s="12">
        <v>184</v>
      </c>
      <c r="AK6" s="12">
        <v>4</v>
      </c>
      <c r="AL6" s="12">
        <v>61</v>
      </c>
      <c r="AM6" s="12">
        <v>4</v>
      </c>
      <c r="AN6" s="12">
        <v>129</v>
      </c>
      <c r="AO6" s="12">
        <v>18</v>
      </c>
      <c r="AP6" s="12">
        <v>206</v>
      </c>
      <c r="AQ6" s="12">
        <v>20</v>
      </c>
      <c r="AR6" s="12">
        <v>247</v>
      </c>
      <c r="AS6" s="12">
        <v>40</v>
      </c>
      <c r="AT6" s="12">
        <v>484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0.38</v>
      </c>
      <c r="BK6" s="13">
        <v>0.4777777777777778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</row>
    <row r="7" spans="1:93" x14ac:dyDescent="0.25">
      <c r="A7" s="6"/>
      <c r="B7" s="7">
        <v>5</v>
      </c>
      <c r="C7" s="6" t="s">
        <v>44</v>
      </c>
      <c r="D7" s="11">
        <v>15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13</v>
      </c>
      <c r="AJ7" s="12">
        <v>118</v>
      </c>
      <c r="AK7" s="12">
        <v>8</v>
      </c>
      <c r="AL7" s="12">
        <v>197</v>
      </c>
      <c r="AM7" s="12">
        <v>9</v>
      </c>
      <c r="AN7" s="12">
        <v>127</v>
      </c>
      <c r="AO7" s="12">
        <v>11</v>
      </c>
      <c r="AP7" s="12">
        <v>259</v>
      </c>
      <c r="AQ7" s="12">
        <v>21</v>
      </c>
      <c r="AR7" s="12">
        <v>289</v>
      </c>
      <c r="AS7" s="12">
        <v>41</v>
      </c>
      <c r="AT7" s="12">
        <v>732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 t="s">
        <v>100</v>
      </c>
      <c r="BK7" s="12">
        <v>7.03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</row>
    <row r="8" spans="1:93" x14ac:dyDescent="0.25">
      <c r="A8" s="6"/>
      <c r="B8" s="7">
        <v>6</v>
      </c>
      <c r="C8" s="6" t="s">
        <v>45</v>
      </c>
      <c r="D8" s="29">
        <v>12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4</v>
      </c>
      <c r="AJ8" s="30">
        <v>98</v>
      </c>
      <c r="AK8" s="30">
        <v>13</v>
      </c>
      <c r="AL8" s="30">
        <v>99</v>
      </c>
      <c r="AM8" s="30">
        <v>7</v>
      </c>
      <c r="AN8" s="30">
        <v>75</v>
      </c>
      <c r="AO8" s="30">
        <v>11</v>
      </c>
      <c r="AP8" s="30">
        <v>150</v>
      </c>
      <c r="AQ8" s="30">
        <v>17</v>
      </c>
      <c r="AR8" s="30">
        <v>197</v>
      </c>
      <c r="AS8" s="30">
        <v>35</v>
      </c>
      <c r="AT8" s="30">
        <v>422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1">
        <v>1.7361111111111112E-2</v>
      </c>
      <c r="BK8" s="31">
        <v>0.26805555555555555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</row>
    <row r="9" spans="1:93" x14ac:dyDescent="0.25">
      <c r="A9" s="6"/>
      <c r="B9" s="7">
        <v>7</v>
      </c>
      <c r="C9" s="6" t="s">
        <v>46</v>
      </c>
      <c r="D9" s="11" t="s">
        <v>72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2</v>
      </c>
      <c r="U9" s="12">
        <v>0</v>
      </c>
      <c r="V9" s="12">
        <v>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1</v>
      </c>
      <c r="AD9" s="12">
        <v>0</v>
      </c>
      <c r="AE9" s="12">
        <v>0</v>
      </c>
      <c r="AF9" s="12">
        <v>0</v>
      </c>
      <c r="AG9" s="12">
        <v>0</v>
      </c>
      <c r="AH9" s="12">
        <v>4</v>
      </c>
      <c r="AI9" s="12"/>
      <c r="AJ9" s="12">
        <v>52</v>
      </c>
      <c r="AK9" s="12"/>
      <c r="AL9" s="12">
        <v>10</v>
      </c>
      <c r="AM9" s="12"/>
      <c r="AN9" s="12">
        <v>26</v>
      </c>
      <c r="AO9" s="12"/>
      <c r="AP9" s="12">
        <v>55</v>
      </c>
      <c r="AQ9" s="12"/>
      <c r="AR9" s="12">
        <v>85</v>
      </c>
      <c r="AS9" s="12"/>
      <c r="AT9" s="12">
        <v>177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/>
      <c r="BK9" s="12">
        <v>1.71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</row>
    <row r="10" spans="1:93" x14ac:dyDescent="0.25">
      <c r="A10" s="6"/>
      <c r="B10" s="7">
        <v>8</v>
      </c>
      <c r="C10" s="6" t="s">
        <v>47</v>
      </c>
      <c r="D10" s="11">
        <v>11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14</v>
      </c>
      <c r="AJ10" s="12">
        <v>151</v>
      </c>
      <c r="AK10" s="12">
        <v>10</v>
      </c>
      <c r="AL10" s="12">
        <v>72</v>
      </c>
      <c r="AM10" s="12">
        <v>14</v>
      </c>
      <c r="AN10" s="12">
        <v>108</v>
      </c>
      <c r="AO10" s="12">
        <v>8</v>
      </c>
      <c r="AP10" s="12">
        <v>172</v>
      </c>
      <c r="AQ10" s="12">
        <v>16</v>
      </c>
      <c r="AR10" s="12">
        <v>202</v>
      </c>
      <c r="AS10" s="12">
        <v>46</v>
      </c>
      <c r="AT10" s="12">
        <v>551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0.51</v>
      </c>
      <c r="BK10" s="12">
        <v>6.59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</row>
    <row r="11" spans="1:93" x14ac:dyDescent="0.25">
      <c r="A11" s="6"/>
      <c r="B11" s="7">
        <v>9</v>
      </c>
      <c r="C11" s="6" t="s">
        <v>48</v>
      </c>
      <c r="D11" s="12" t="s">
        <v>66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0</v>
      </c>
      <c r="U11" s="12">
        <v>0</v>
      </c>
      <c r="V11" s="12"/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/>
      <c r="AJ11" s="12">
        <v>76</v>
      </c>
      <c r="AK11" s="12"/>
      <c r="AL11" s="12">
        <v>6</v>
      </c>
      <c r="AM11" s="12"/>
      <c r="AN11" s="12">
        <v>45</v>
      </c>
      <c r="AO11" s="12"/>
      <c r="AP11" s="12">
        <v>51</v>
      </c>
      <c r="AQ11" s="12"/>
      <c r="AR11" s="12">
        <v>72</v>
      </c>
      <c r="AS11" s="12"/>
      <c r="AT11" s="12">
        <v>171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/>
      <c r="BK11" s="12">
        <v>1.55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/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</row>
    <row r="12" spans="1:93" x14ac:dyDescent="0.25">
      <c r="A12" s="6"/>
      <c r="B12" s="7">
        <v>10</v>
      </c>
      <c r="C12" s="6" t="s">
        <v>49</v>
      </c>
      <c r="D12" s="11" t="s">
        <v>101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>
        <v>1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/>
      <c r="AJ12" s="12">
        <v>53</v>
      </c>
      <c r="AK12" s="12"/>
      <c r="AL12" s="12">
        <v>17</v>
      </c>
      <c r="AM12" s="12"/>
      <c r="AN12" s="12">
        <v>52</v>
      </c>
      <c r="AO12" s="12"/>
      <c r="AP12" s="12">
        <v>204</v>
      </c>
      <c r="AQ12" s="12"/>
      <c r="AR12" s="12">
        <v>70</v>
      </c>
      <c r="AS12" s="12"/>
      <c r="AT12" s="12">
        <v>295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27</v>
      </c>
      <c r="BK12" s="12">
        <v>2.8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</row>
    <row r="13" spans="1:93" x14ac:dyDescent="0.25">
      <c r="A13" s="6"/>
      <c r="B13" s="7">
        <v>11</v>
      </c>
      <c r="C13" s="6" t="s">
        <v>50</v>
      </c>
      <c r="D13" s="12" t="s">
        <v>56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 spans="1:93" x14ac:dyDescent="0.25">
      <c r="A14" s="6"/>
      <c r="B14" s="7"/>
      <c r="C14" s="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 spans="1:93" x14ac:dyDescent="0.25">
      <c r="A15" s="6"/>
      <c r="B15" s="7"/>
      <c r="C15" s="6" t="s">
        <v>39</v>
      </c>
      <c r="D15" s="12">
        <v>7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7</v>
      </c>
      <c r="U15" s="12">
        <v>4</v>
      </c>
      <c r="V15" s="12">
        <v>3</v>
      </c>
      <c r="W15" s="12">
        <v>1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1</v>
      </c>
      <c r="AD15" s="12">
        <v>0</v>
      </c>
      <c r="AE15" s="12">
        <v>0</v>
      </c>
      <c r="AF15" s="12">
        <v>0</v>
      </c>
      <c r="AG15" s="12">
        <v>0</v>
      </c>
      <c r="AH15" s="12">
        <v>16</v>
      </c>
      <c r="AI15" s="12">
        <v>86</v>
      </c>
      <c r="AJ15" s="12">
        <v>1123</v>
      </c>
      <c r="AK15" s="12">
        <v>51</v>
      </c>
      <c r="AL15" s="12">
        <v>736</v>
      </c>
      <c r="AM15" s="12">
        <v>50</v>
      </c>
      <c r="AN15" s="12">
        <v>802</v>
      </c>
      <c r="AO15" s="12">
        <v>85</v>
      </c>
      <c r="AP15" s="12">
        <v>1721</v>
      </c>
      <c r="AQ15" s="12">
        <v>129</v>
      </c>
      <c r="AR15" s="12">
        <v>1855</v>
      </c>
      <c r="AS15" s="12">
        <v>270</v>
      </c>
      <c r="AT15" s="12">
        <v>4400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4.4000000000000004</v>
      </c>
      <c r="BK15" s="12">
        <v>63.09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</row>
  </sheetData>
  <mergeCells count="23">
    <mergeCell ref="T1:AH1"/>
    <mergeCell ref="A1:A2"/>
    <mergeCell ref="B1:B2"/>
    <mergeCell ref="C1:C2"/>
    <mergeCell ref="D1:D2"/>
    <mergeCell ref="E1:S1"/>
    <mergeCell ref="AT1:AT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U1:BI1"/>
    <mergeCell ref="BJ1:BJ2"/>
    <mergeCell ref="BK1:BK2"/>
    <mergeCell ref="BL1:BZ1"/>
    <mergeCell ref="CA1:C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30-10-21</vt:lpstr>
      <vt:lpstr>29-10-21</vt:lpstr>
      <vt:lpstr>28-10-21</vt:lpstr>
      <vt:lpstr>27-10-21</vt:lpstr>
      <vt:lpstr>26-10-21</vt:lpstr>
      <vt:lpstr>25-10-21</vt:lpstr>
      <vt:lpstr>23-10-21</vt:lpstr>
      <vt:lpstr>22-10-21</vt:lpstr>
      <vt:lpstr>21-10-21</vt:lpstr>
      <vt:lpstr>20-10-21</vt:lpstr>
      <vt:lpstr>18-10-21</vt:lpstr>
      <vt:lpstr>16-10-21</vt:lpstr>
      <vt:lpstr>14-10-21</vt:lpstr>
      <vt:lpstr>13-10-21</vt:lpstr>
      <vt:lpstr>12-10-21</vt:lpstr>
      <vt:lpstr>11-10-21</vt:lpstr>
      <vt:lpstr>9-10-21</vt:lpstr>
      <vt:lpstr>8-10-21</vt:lpstr>
      <vt:lpstr>7-10-21</vt:lpstr>
      <vt:lpstr>6-10-21</vt:lpstr>
      <vt:lpstr>5-10-21</vt:lpstr>
      <vt:lpstr>4-10-21</vt:lpstr>
      <vt:lpstr>1 -10-21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2021-11-08T12:05:28Z</dcterms:modified>
</cp:coreProperties>
</file>