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849A45D2-5515-4D77-99DF-8DABB78CF024}" xr6:coauthVersionLast="47" xr6:coauthVersionMax="47" xr10:uidLastSave="{00000000-0000-0000-0000-000000000000}"/>
  <bookViews>
    <workbookView xWindow="-98" yWindow="-98" windowWidth="19396" windowHeight="11596" activeTab="1" xr2:uid="{A6968CD2-91AD-474D-9B11-CB2A3F66CCBF}"/>
  </bookViews>
  <sheets>
    <sheet name="bets" sheetId="2" r:id="rId1"/>
    <sheet name="resume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 a="1"/>
  <c r="C3" i="10" s="1"/>
  <c r="D3" i="10" a="1"/>
  <c r="D3" i="10" s="1"/>
  <c r="E3" i="10" a="1"/>
  <c r="E3" i="10"/>
  <c r="F3" i="10" a="1"/>
  <c r="F3" i="10" s="1"/>
  <c r="B3" i="10" a="1"/>
  <c r="B3" i="10" s="1"/>
  <c r="F10" i="2"/>
  <c r="D10" i="2"/>
  <c r="F2" i="2"/>
  <c r="M2" i="2" s="1"/>
  <c r="M10" i="2" l="1"/>
  <c r="D11" i="2"/>
  <c r="F11" i="2" s="1"/>
  <c r="D3" i="2"/>
  <c r="F3" i="2" s="1"/>
  <c r="D4" i="2" s="1"/>
  <c r="F4" i="2" s="1"/>
  <c r="M3" i="2"/>
  <c r="M4" i="2" l="1"/>
  <c r="D5" i="2"/>
  <c r="F5" i="2" s="1"/>
  <c r="D6" i="2" s="1"/>
  <c r="F6" i="2" s="1"/>
  <c r="D7" i="2" s="1"/>
  <c r="F7" i="2" s="1"/>
  <c r="M5" i="2"/>
  <c r="M6" i="2" l="1"/>
  <c r="D8" i="2"/>
  <c r="F8" i="2" s="1"/>
  <c r="D9" i="2" l="1"/>
  <c r="M7" i="2"/>
  <c r="F9" i="2" l="1"/>
  <c r="M8" i="2"/>
  <c r="M9" i="2" l="1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M1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<sst xmlns="http://schemas.openxmlformats.org/spreadsheetml/2006/main" count="75" uniqueCount="45">
  <si>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</si>
  <si>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</si>
  <si>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</si>
  <si>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</si>
  <si>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</si>
  <si>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</si>
  <si>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</si>
  <si>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</si>
  <si>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</si>
  <si>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</si>
  <si>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</si>
  <si>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</si>
  <si>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</si>
  <si>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</si>
  <si>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</si>
  <si>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</si>
  <si>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</si>
  <si>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</si>
  <si>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</si>
  <si>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</si>
  <si>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</si>
  <si>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</si>
  <si>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</si>
  <si>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</si>
  <si>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ET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</si>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</sst>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164" fontId="0" fillId="0" borderId="0" xfId="2" applyNumberFormat="1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18"/>
  <sheetViews>
    <sheetView workbookViewId="0">
      <selection activeCell="M15" sqref="M15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35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35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15" si="0">F3</f>
        <v>637690</v>
      </c>
      <c r="E4">
        <v>-5000</v>
      </c>
      <c r="F4">
        <f t="shared" ref="F4:F15" si="1">D4+E4</f>
        <v>632690</v>
      </c>
      <c r="G4" t="s">
        <v>0</v>
      </c>
      <c r="H4" t="s">
        <v>35</v>
      </c>
      <c r="I4" t="s">
        <v>18</v>
      </c>
      <c r="J4" s="1" t="s">
        <v>25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26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24</v>
      </c>
      <c r="J6" s="1" t="s">
        <v>26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27</v>
      </c>
      <c r="H7" t="s">
        <v>28</v>
      </c>
      <c r="I7" t="s">
        <v>29</v>
      </c>
      <c r="J7" s="1" t="s">
        <v>30</v>
      </c>
      <c r="K7">
        <v>1</v>
      </c>
      <c r="L7">
        <v>0</v>
      </c>
      <c r="M7" s="4">
        <f t="shared" ref="M7:M15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31</v>
      </c>
      <c r="H8" t="s">
        <v>34</v>
      </c>
      <c r="I8" t="s">
        <v>33</v>
      </c>
      <c r="J8" s="1" t="s">
        <v>32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35</v>
      </c>
      <c r="I9" t="s">
        <v>18</v>
      </c>
      <c r="J9" s="1" t="s">
        <v>36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41</v>
      </c>
      <c r="I10" t="s">
        <v>42</v>
      </c>
      <c r="J10" s="1" t="s">
        <v>26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39</v>
      </c>
      <c r="I11" t="s">
        <v>40</v>
      </c>
      <c r="J11" s="1" t="s">
        <v>26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35</v>
      </c>
      <c r="I12" t="s">
        <v>43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37</v>
      </c>
      <c r="I13" t="s">
        <v>38</v>
      </c>
      <c r="J13" s="1" t="s">
        <v>26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37</v>
      </c>
      <c r="I14" t="s">
        <v>38</v>
      </c>
      <c r="J14" s="1" t="s">
        <v>26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37</v>
      </c>
      <c r="I15" t="s">
        <v>38</v>
      </c>
      <c r="J15" s="1" t="s">
        <v>26</v>
      </c>
      <c r="K15">
        <v>1</v>
      </c>
      <c r="L15">
        <v>0</v>
      </c>
      <c r="M15" s="4">
        <f t="shared" si="2"/>
        <v>1.1020000000000001</v>
      </c>
    </row>
    <row r="18" spans="2:2" x14ac:dyDescent="0.45">
      <c r="B1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3"/>
  <sheetViews>
    <sheetView tabSelected="1" workbookViewId="0">
      <selection activeCell="G7" sqref="G7"/>
    </sheetView>
  </sheetViews>
  <sheetFormatPr baseColWidth="10" defaultRowHeight="14.25" x14ac:dyDescent="0.45"/>
  <cols>
    <col min="2" max="2" width="10.9296875" style="3"/>
  </cols>
  <sheetData>
    <row r="1" spans="1:6" x14ac:dyDescent="0.45">
      <c r="A1" t="s">
        <v>44</v>
      </c>
      <c r="B1" s="3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v>12896.82</v>
      </c>
      <c r="F2" s="3">
        <v>25793.64</v>
      </c>
    </row>
    <row r="3" spans="1:6" x14ac:dyDescent="0.45">
      <c r="A3">
        <v>2</v>
      </c>
      <c r="B3" s="5" cm="1">
        <f t="array" ref="B3">B2+B2*INDEX(bets!$M:$M,COUNTA(bets!$M:$M))/100</f>
        <v>467536.08880000003</v>
      </c>
      <c r="C3" s="5" cm="1">
        <f t="array" ref="C3">C2+C2*INDEX(bets!$M:$M,COUNTA(bets!$M:$M))/100</f>
        <v>55356.4387212</v>
      </c>
      <c r="D3" s="5" cm="1">
        <f t="array" ref="D3">D2+D2*INDEX(bets!$M:$M,COUNTA(bets!$M:$M))/100</f>
        <v>82528.106731199994</v>
      </c>
      <c r="E3" s="5" cm="1">
        <f t="array" ref="E3">E2+E2*INDEX(bets!$M:$M,COUNTA(bets!$M:$M))/100</f>
        <v>13038.9429564</v>
      </c>
      <c r="F3" s="5" cm="1">
        <f t="array" ref="F3">F2+F2*INDEX(bets!$M:$M,COUNTA(bets!$M:$M))/100</f>
        <v>26077.8859128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2023-10-16T14:14:27Z</dcterms:modified>
</cp:coreProperties>
</file>