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089E3D8A-DBC1-430E-87BF-516824A1E6C9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2" i="2" l="1"/>
  <c r="G193" i="2" s="1"/>
  <c r="I193" i="2" s="1"/>
  <c r="G192" i="2"/>
  <c r="I182" i="2"/>
  <c r="L182" i="2" s="1"/>
  <c r="G182" i="2"/>
  <c r="I181" i="2"/>
  <c r="L181" i="2" s="1"/>
  <c r="G181" i="2"/>
  <c r="L177" i="2"/>
  <c r="I177" i="2"/>
  <c r="G178" i="2" s="1"/>
  <c r="I178" i="2" s="1"/>
  <c r="G179" i="2" s="1"/>
  <c r="I179" i="2" s="1"/>
  <c r="G180" i="2" s="1"/>
  <c r="I180" i="2" s="1"/>
  <c r="L180" i="2" s="1"/>
  <c r="G177" i="2"/>
  <c r="I173" i="2"/>
  <c r="L173" i="2" s="1"/>
  <c r="G173" i="2"/>
  <c r="I172" i="2"/>
  <c r="L172" i="2" s="1"/>
  <c r="G17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194" i="2" l="1"/>
  <c r="I194" i="2" s="1"/>
  <c r="L193" i="2"/>
  <c r="L192" i="2"/>
  <c r="G183" i="2"/>
  <c r="I183" i="2" s="1"/>
  <c r="L178" i="2"/>
  <c r="L179" i="2"/>
  <c r="G174" i="2"/>
  <c r="I174" i="2" s="1"/>
  <c r="G33" i="2"/>
  <c r="I33" i="2" s="1"/>
  <c r="G3" i="2"/>
  <c r="I3" i="2" s="1"/>
  <c r="G4" i="2" s="1"/>
  <c r="I4" i="2" s="1"/>
  <c r="G195" i="2" l="1"/>
  <c r="I195" i="2" s="1"/>
  <c r="L194" i="2"/>
  <c r="G184" i="2"/>
  <c r="I184" i="2" s="1"/>
  <c r="L183" i="2"/>
  <c r="G175" i="2"/>
  <c r="I175" i="2" s="1"/>
  <c r="L174" i="2"/>
  <c r="G34" i="2"/>
  <c r="I34" i="2" s="1"/>
  <c r="L3" i="2"/>
  <c r="L4" i="2"/>
  <c r="G5" i="2"/>
  <c r="I5" i="2" s="1"/>
  <c r="G6" i="2" s="1"/>
  <c r="I6" i="2" s="1"/>
  <c r="G7" i="2" s="1"/>
  <c r="I7" i="2" s="1"/>
  <c r="G199" i="2" l="1"/>
  <c r="I199" i="2" s="1"/>
  <c r="L195" i="2"/>
  <c r="G186" i="2"/>
  <c r="I186" i="2" s="1"/>
  <c r="L184" i="2"/>
  <c r="G176" i="2"/>
  <c r="I176" i="2" s="1"/>
  <c r="L176" i="2" s="1"/>
  <c r="L175" i="2"/>
  <c r="G35" i="2"/>
  <c r="I35" i="2" s="1"/>
  <c r="L5" i="2"/>
  <c r="L6" i="2"/>
  <c r="G8" i="2"/>
  <c r="I8" i="2" s="1"/>
  <c r="L199" i="2" l="1"/>
  <c r="G200" i="2"/>
  <c r="I200" i="2" s="1"/>
  <c r="G187" i="2"/>
  <c r="I187" i="2" s="1"/>
  <c r="L186" i="2"/>
  <c r="G36" i="2"/>
  <c r="I36" i="2" s="1"/>
  <c r="G9" i="2"/>
  <c r="L7" i="2"/>
  <c r="L200" i="2" l="1"/>
  <c r="G201" i="2"/>
  <c r="I201" i="2" s="1"/>
  <c r="L187" i="2"/>
  <c r="G188" i="2"/>
  <c r="I188" i="2" s="1"/>
  <c r="G37" i="2"/>
  <c r="I37" i="2" s="1"/>
  <c r="I9" i="2"/>
  <c r="G10" i="2" s="1"/>
  <c r="I10" i="2" s="1"/>
  <c r="L8" i="2"/>
  <c r="L201" i="2" l="1"/>
  <c r="G202" i="2"/>
  <c r="I202" i="2" s="1"/>
  <c r="G189" i="2"/>
  <c r="I189" i="2" s="1"/>
  <c r="L188" i="2"/>
  <c r="G38" i="2"/>
  <c r="I38" i="2" s="1"/>
  <c r="G11" i="2"/>
  <c r="I11" i="2" s="1"/>
  <c r="L10" i="2"/>
  <c r="L9" i="2"/>
  <c r="G203" i="2" l="1"/>
  <c r="I203" i="2" s="1"/>
  <c r="L202" i="2"/>
  <c r="G190" i="2"/>
  <c r="I190" i="2" s="1"/>
  <c r="L189" i="2"/>
  <c r="G39" i="2"/>
  <c r="I39" i="2" s="1"/>
  <c r="G12" i="2"/>
  <c r="I12" i="2" s="1"/>
  <c r="L11" i="2"/>
  <c r="G204" i="2" l="1"/>
  <c r="I204" i="2" s="1"/>
  <c r="L203" i="2"/>
  <c r="G191" i="2"/>
  <c r="I191" i="2" s="1"/>
  <c r="L191" i="2" s="1"/>
  <c r="L190" i="2"/>
  <c r="G40" i="2"/>
  <c r="I40" i="2" s="1"/>
  <c r="L12" i="2"/>
  <c r="G13" i="2"/>
  <c r="I13" i="2" s="1"/>
  <c r="G14" i="2" s="1"/>
  <c r="I14" i="2" s="1"/>
  <c r="L204" i="2" l="1"/>
  <c r="G205" i="2"/>
  <c r="I205" i="2" s="1"/>
  <c r="G41" i="2"/>
  <c r="I41" i="2" s="1"/>
  <c r="G45" i="2" s="1"/>
  <c r="I45" i="2" s="1"/>
  <c r="L13" i="2"/>
  <c r="G206" i="2" l="1"/>
  <c r="I206" i="2" s="1"/>
  <c r="L206" i="2" s="1"/>
  <c r="L205" i="2"/>
  <c r="G46" i="2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<sst xmlns="http://schemas.openxmlformats.org/spreadsheetml/2006/main" count="602" uniqueCount="136">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</sst>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06"/>
  <sheetViews>
    <sheetView tabSelected="1" topLeftCell="A191" workbookViewId="0">
      <selection activeCell="M205" sqref="M205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8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124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67</v>
      </c>
      <c r="K173" t="s">
        <v>68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124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06" si="15">G174+H174</f>
        <v>1618361.0160600001</v>
      </c>
      <c r="J174" t="s">
        <v>67</v>
      </c>
      <c r="K174" t="s">
        <v>68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127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67</v>
      </c>
      <c r="K175" t="s">
        <v>68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127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67</v>
      </c>
      <c r="K176" t="s">
        <v>71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127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67</v>
      </c>
      <c r="K177" t="s">
        <v>68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127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67</v>
      </c>
      <c r="K178" t="s">
        <v>135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127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67</v>
      </c>
      <c r="K179" t="s">
        <v>71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127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67</v>
      </c>
      <c r="K180" t="s">
        <v>71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127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96</v>
      </c>
      <c r="L181" s="4">
        <f t="shared" si="12"/>
        <v>-0.6769999999999996</v>
      </c>
    </row>
    <row r="182" spans="1:12" x14ac:dyDescent="0.45">
      <c r="A182">
        <v>181</v>
      </c>
      <c r="B182">
        <v>164</v>
      </c>
      <c r="C182" s="2">
        <v>45265</v>
      </c>
      <c r="D182" s="1" t="s">
        <v>127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67</v>
      </c>
      <c r="K182" t="s">
        <v>71</v>
      </c>
      <c r="L182" s="4">
        <f t="shared" si="12"/>
        <v>-0.67599999999999971</v>
      </c>
    </row>
    <row r="183" spans="1:12" x14ac:dyDescent="0.45">
      <c r="A183">
        <v>182</v>
      </c>
      <c r="B183">
        <v>165</v>
      </c>
      <c r="C183" s="2">
        <v>45265</v>
      </c>
      <c r="D183" s="1" t="s">
        <v>127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67</v>
      </c>
      <c r="K183" t="s">
        <v>71</v>
      </c>
      <c r="L183" s="4">
        <f t="shared" ref="L183:L206" si="16">ROUND((I183/$G$31-1)*100, 3)+$L$29</f>
        <v>-0.67300000000000004</v>
      </c>
    </row>
    <row r="184" spans="1:12" x14ac:dyDescent="0.45">
      <c r="A184">
        <v>183</v>
      </c>
      <c r="B184">
        <v>166</v>
      </c>
      <c r="C184" s="2">
        <v>45265</v>
      </c>
      <c r="D184" s="1" t="s">
        <v>127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67</v>
      </c>
      <c r="K184" t="s">
        <v>71</v>
      </c>
      <c r="L184" s="4">
        <f t="shared" si="16"/>
        <v>-0.67099999999999982</v>
      </c>
    </row>
    <row r="185" spans="1:12" x14ac:dyDescent="0.45">
      <c r="A185">
        <v>184</v>
      </c>
      <c r="C185" s="2">
        <v>45266</v>
      </c>
      <c r="D185" s="1" t="s">
        <v>128</v>
      </c>
      <c r="L185" s="4"/>
    </row>
    <row r="186" spans="1:12" x14ac:dyDescent="0.45">
      <c r="A186">
        <v>185</v>
      </c>
      <c r="B186">
        <v>167</v>
      </c>
      <c r="C186" s="2">
        <v>45267</v>
      </c>
      <c r="D186" s="1" t="s">
        <v>129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67</v>
      </c>
      <c r="K186" t="s">
        <v>68</v>
      </c>
      <c r="L186" s="4">
        <f t="shared" si="16"/>
        <v>-0.66699999999999982</v>
      </c>
    </row>
    <row r="187" spans="1:12" x14ac:dyDescent="0.45">
      <c r="A187">
        <v>186</v>
      </c>
      <c r="B187">
        <v>168</v>
      </c>
      <c r="C187" s="2">
        <v>45267</v>
      </c>
      <c r="D187" s="1" t="s">
        <v>129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67</v>
      </c>
      <c r="K187" t="s">
        <v>68</v>
      </c>
      <c r="L187" s="4">
        <f t="shared" si="16"/>
        <v>-0.65300000000000002</v>
      </c>
    </row>
    <row r="188" spans="1:12" x14ac:dyDescent="0.45">
      <c r="A188">
        <v>187</v>
      </c>
      <c r="B188">
        <v>169</v>
      </c>
      <c r="C188" s="2">
        <v>45267</v>
      </c>
      <c r="D188" s="1" t="s">
        <v>129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67</v>
      </c>
      <c r="K188" t="s">
        <v>70</v>
      </c>
      <c r="L188" s="4">
        <f t="shared" si="16"/>
        <v>-0.64900000000000002</v>
      </c>
    </row>
    <row r="189" spans="1:12" x14ac:dyDescent="0.45">
      <c r="A189">
        <v>188</v>
      </c>
      <c r="B189">
        <v>170</v>
      </c>
      <c r="C189" s="2">
        <v>45267</v>
      </c>
      <c r="D189" s="1" t="s">
        <v>129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67</v>
      </c>
      <c r="K189" t="s">
        <v>68</v>
      </c>
      <c r="L189" s="4">
        <f t="shared" si="16"/>
        <v>-0.64799999999999969</v>
      </c>
    </row>
    <row r="190" spans="1:12" x14ac:dyDescent="0.45">
      <c r="A190">
        <v>189</v>
      </c>
      <c r="B190">
        <v>171</v>
      </c>
      <c r="C190" s="2">
        <v>45267</v>
      </c>
      <c r="D190" s="1" t="s">
        <v>129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67</v>
      </c>
      <c r="K190" t="s">
        <v>73</v>
      </c>
      <c r="L190" s="4">
        <f t="shared" si="16"/>
        <v>-0.64100000000000001</v>
      </c>
    </row>
    <row r="191" spans="1:12" x14ac:dyDescent="0.45">
      <c r="A191">
        <v>190</v>
      </c>
      <c r="B191">
        <v>172</v>
      </c>
      <c r="C191" s="2">
        <v>45267</v>
      </c>
      <c r="D191" s="1" t="s">
        <v>129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67</v>
      </c>
      <c r="K191" t="s">
        <v>68</v>
      </c>
      <c r="L191" s="4">
        <f t="shared" si="16"/>
        <v>-0.63199999999999967</v>
      </c>
    </row>
    <row r="192" spans="1:12" x14ac:dyDescent="0.45">
      <c r="A192">
        <v>191</v>
      </c>
      <c r="B192">
        <v>173</v>
      </c>
      <c r="C192" s="2">
        <v>45267</v>
      </c>
      <c r="D192" s="1" t="s">
        <v>129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67</v>
      </c>
      <c r="K192" t="s">
        <v>71</v>
      </c>
      <c r="L192" s="4">
        <f t="shared" si="16"/>
        <v>-0.62799999999999967</v>
      </c>
    </row>
    <row r="193" spans="1:12" x14ac:dyDescent="0.45">
      <c r="A193">
        <v>192</v>
      </c>
      <c r="B193">
        <v>174</v>
      </c>
      <c r="C193" s="2">
        <v>45267</v>
      </c>
      <c r="D193" s="1" t="s">
        <v>129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67</v>
      </c>
      <c r="K193" t="s">
        <v>68</v>
      </c>
      <c r="L193" s="4">
        <f t="shared" si="16"/>
        <v>-0.625</v>
      </c>
    </row>
    <row r="194" spans="1:12" x14ac:dyDescent="0.45">
      <c r="A194">
        <v>193</v>
      </c>
      <c r="B194">
        <v>175</v>
      </c>
      <c r="C194" s="2">
        <v>45267</v>
      </c>
      <c r="D194" s="1" t="s">
        <v>129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67</v>
      </c>
      <c r="K194" t="s">
        <v>70</v>
      </c>
      <c r="L194" s="4">
        <f t="shared" si="16"/>
        <v>-0.61899999999999977</v>
      </c>
    </row>
    <row r="195" spans="1:12" x14ac:dyDescent="0.45">
      <c r="A195">
        <v>194</v>
      </c>
      <c r="B195">
        <v>176</v>
      </c>
      <c r="C195" s="2">
        <v>45267</v>
      </c>
      <c r="D195" s="1" t="s">
        <v>129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67</v>
      </c>
      <c r="K195" t="s">
        <v>68</v>
      </c>
      <c r="L195" s="4">
        <f t="shared" si="16"/>
        <v>-0.60999999999999988</v>
      </c>
    </row>
    <row r="196" spans="1:12" x14ac:dyDescent="0.45">
      <c r="A196">
        <v>195</v>
      </c>
      <c r="C196" s="2">
        <v>45268</v>
      </c>
      <c r="D196" s="1" t="s">
        <v>130</v>
      </c>
      <c r="L196" s="4"/>
    </row>
    <row r="197" spans="1:12" x14ac:dyDescent="0.45">
      <c r="A197">
        <v>196</v>
      </c>
      <c r="C197" s="2">
        <v>45269</v>
      </c>
      <c r="D197" s="1" t="s">
        <v>131</v>
      </c>
      <c r="L197" s="4"/>
    </row>
    <row r="198" spans="1:12" x14ac:dyDescent="0.45">
      <c r="A198">
        <v>197</v>
      </c>
      <c r="C198" s="2">
        <v>45270</v>
      </c>
      <c r="D198" s="1" t="s">
        <v>132</v>
      </c>
      <c r="L198" s="4"/>
    </row>
    <row r="199" spans="1:12" x14ac:dyDescent="0.45">
      <c r="A199">
        <v>198</v>
      </c>
      <c r="B199">
        <v>177</v>
      </c>
      <c r="C199" s="2">
        <v>45271</v>
      </c>
      <c r="D199" s="1" t="s">
        <v>133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67</v>
      </c>
      <c r="K199" t="s">
        <v>68</v>
      </c>
      <c r="L199" s="4">
        <f t="shared" si="16"/>
        <v>-0.59899999999999975</v>
      </c>
    </row>
    <row r="200" spans="1:12" x14ac:dyDescent="0.45">
      <c r="A200">
        <v>199</v>
      </c>
      <c r="B200">
        <v>178</v>
      </c>
      <c r="C200" s="2">
        <v>45271</v>
      </c>
      <c r="D200" s="1" t="s">
        <v>133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67</v>
      </c>
      <c r="K200" t="s">
        <v>135</v>
      </c>
      <c r="L200" s="4">
        <f t="shared" si="16"/>
        <v>-0.57799999999999985</v>
      </c>
    </row>
    <row r="201" spans="1:12" x14ac:dyDescent="0.45">
      <c r="A201">
        <v>200</v>
      </c>
      <c r="B201">
        <v>179</v>
      </c>
      <c r="C201" s="2">
        <v>45271</v>
      </c>
      <c r="D201" s="1" t="s">
        <v>133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67</v>
      </c>
      <c r="K201" t="s">
        <v>134</v>
      </c>
      <c r="L201" s="4">
        <f t="shared" si="16"/>
        <v>-0.57499999999999973</v>
      </c>
    </row>
    <row r="202" spans="1:12" x14ac:dyDescent="0.45">
      <c r="A202">
        <v>201</v>
      </c>
      <c r="B202">
        <v>180</v>
      </c>
      <c r="C202" s="2">
        <v>45271</v>
      </c>
      <c r="D202" s="1" t="s">
        <v>133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67</v>
      </c>
      <c r="K202" t="s">
        <v>68</v>
      </c>
      <c r="L202" s="4">
        <f t="shared" si="16"/>
        <v>-0.56799999999999962</v>
      </c>
    </row>
    <row r="203" spans="1:12" x14ac:dyDescent="0.45">
      <c r="A203">
        <v>202</v>
      </c>
      <c r="B203">
        <v>181</v>
      </c>
      <c r="C203" s="2">
        <v>45271</v>
      </c>
      <c r="D203" s="1" t="s">
        <v>133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67</v>
      </c>
      <c r="K203" t="s">
        <v>68</v>
      </c>
      <c r="L203" s="4">
        <f t="shared" si="16"/>
        <v>-0.56499999999999995</v>
      </c>
    </row>
    <row r="204" spans="1:12" x14ac:dyDescent="0.45">
      <c r="A204">
        <v>203</v>
      </c>
      <c r="B204">
        <v>182</v>
      </c>
      <c r="C204" s="2">
        <v>45271</v>
      </c>
      <c r="D204" s="1" t="s">
        <v>133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67</v>
      </c>
      <c r="K204" t="s">
        <v>68</v>
      </c>
      <c r="L204" s="4">
        <f t="shared" si="16"/>
        <v>-0.86299999999999999</v>
      </c>
    </row>
    <row r="205" spans="1:12" x14ac:dyDescent="0.45">
      <c r="A205">
        <v>204</v>
      </c>
      <c r="B205">
        <v>183</v>
      </c>
      <c r="C205" s="2">
        <v>45271</v>
      </c>
      <c r="D205" s="1" t="s">
        <v>133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67</v>
      </c>
      <c r="K205" t="s">
        <v>68</v>
      </c>
      <c r="L205" s="4">
        <f t="shared" si="16"/>
        <v>-1.96</v>
      </c>
    </row>
    <row r="206" spans="1:12" x14ac:dyDescent="0.45">
      <c r="A206">
        <v>205</v>
      </c>
      <c r="B206">
        <v>184</v>
      </c>
      <c r="C206" s="2">
        <v>45271</v>
      </c>
      <c r="D206" s="1" t="s">
        <v>133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96</v>
      </c>
      <c r="L206" s="4">
        <f t="shared" si="16"/>
        <v>-0.13300000000000001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F5" sqref="B5:F5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462440</v>
      </c>
      <c r="C3" s="3" cm="1">
        <f t="array" ref="C3">C2+C2*INDEX(bets!$L:$L,COUNTA(bets!$L:$L))/100</f>
        <v>54753.06</v>
      </c>
      <c r="D3" s="3" cm="1">
        <f t="array" ref="D3">D2+D2*INDEX(bets!$L:$L,COUNTA(bets!$L:$L))/100</f>
        <v>81628.56</v>
      </c>
      <c r="E3" s="3" cm="1">
        <f t="array" ref="E3">E2+E2*INDEX(bets!$L:$L,COUNTA(bets!$L:$L))/100</f>
        <v>32896.82</v>
      </c>
      <c r="F3" s="3" cm="1">
        <f t="array" ref="F3">F2+F2*INDEX(bets!$L:$L,COUNTA(bets!$L:$L))/100</f>
        <v>25793.64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1472386.9473861002</v>
      </c>
      <c r="C5" s="3" cm="1">
        <f t="array" ref="C5">C4+C4*INDEX(bets!$L:$L,MAX((bets!$L:$L&lt;&gt;"")*ROW(bets!$L:$L)))/100</f>
        <v>56088.254569777651</v>
      </c>
      <c r="D5" s="3" cm="1">
        <f t="array" ref="D5">D4+D4*INDEX(bets!$L:$L,MAX((bets!$L:$L&lt;&gt;"")*ROW(bets!$L:$L)))/100</f>
        <v>83619.133861091395</v>
      </c>
      <c r="E5" s="3" cm="1">
        <f t="array" ref="E5">E4+E4*INDEX(bets!$L:$L,MAX((bets!$L:$L&lt;&gt;"")*ROW(bets!$L:$L)))/100</f>
        <v>33699.033710557051</v>
      </c>
      <c r="F5" s="3" cm="1">
        <f t="array" ref="F5">F4+F4*INDEX(bets!$L:$L,MAX((bets!$L:$L&lt;&gt;"")*ROW(bets!$L:$L)))/100</f>
        <v>26422.6373211141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2023-12-11T17:59:28Z</dcterms:modified>
</cp:coreProperties>
</file>