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<sst xmlns="http://schemas.openxmlformats.org/spreadsheetml/2006/main" count="206" uniqueCount="80">
  <si>
    <t>Clé</t>
  </si>
  <si>
    <t>Mesures Empiriques (mm)</t>
  </si>
  <si>
    <t>Mesures Programme Original (mm)</t>
  </si>
  <si>
    <t>Ecart type Programme Original</t>
  </si>
  <si>
    <t xml:space="preserve">Mesures NV Prog (PCA) (mm) </t>
  </si>
  <si>
    <t>Ecart type NV Prog</t>
  </si>
  <si>
    <t>Mesures NV Prog 2 (Hough + Polygon Detection) (mm)</t>
  </si>
  <si>
    <t>Ecart type NV Prog rev 2</t>
  </si>
  <si>
    <t>Abus-2</t>
  </si>
  <si>
    <t>City</t>
  </si>
  <si>
    <t>Kingfisher</t>
  </si>
  <si>
    <t>Erreur</t>
  </si>
  <si>
    <t>Metalux</t>
  </si>
  <si>
    <t>Thirard</t>
  </si>
  <si>
    <t>Test avec multiples orientation</t>
  </si>
  <si>
    <t>Terrain</t>
  </si>
  <si>
    <t>Metalux-face-1</t>
  </si>
  <si>
    <t>Metalux-face-4</t>
  </si>
  <si>
    <t>Metalux-face-5</t>
  </si>
  <si>
    <t>Metalux-cote-2</t>
  </si>
  <si>
    <t>Metalux-cote-4</t>
  </si>
  <si>
    <t>Metalux-cote-1</t>
  </si>
  <si>
    <t>Metalux-cote-3</t>
  </si>
  <si>
    <t>Metalux-face-2</t>
  </si>
  <si>
    <t>Metalux-face-3</t>
  </si>
  <si>
    <t>Metalux Original Prog</t>
  </si>
  <si>
    <t>Non fonctionnel</t>
  </si>
  <si>
    <t>Ecart type P3</t>
  </si>
  <si>
    <t>Metalux NV Prog</t>
  </si>
  <si>
    <t>Erreur Mesure</t>
  </si>
  <si>
    <t>Ecart type P4</t>
  </si>
  <si>
    <t>Thirard-2-face-1</t>
  </si>
  <si>
    <t>Thirard-2-face-2</t>
  </si>
  <si>
    <t>Thirard-2-face-3</t>
  </si>
  <si>
    <t>Thirard-2-face-4</t>
  </si>
  <si>
    <t>Thirard-2-face-5</t>
  </si>
  <si>
    <t>Thirard-2-cote-1</t>
  </si>
  <si>
    <t>Thirard-2-cote-2</t>
  </si>
  <si>
    <t>Thirard-2-cote-3</t>
  </si>
  <si>
    <t>Thirard-2-cote-4</t>
  </si>
  <si>
    <t>Thirard-2-cote-5</t>
  </si>
  <si>
    <t>Thirard 2 Original Prog</t>
  </si>
  <si>
    <t>Thirard 2 NV Prog</t>
  </si>
  <si>
    <t>Erreur mesure</t>
  </si>
  <si>
    <t>City-face-1</t>
  </si>
  <si>
    <t>City-face-2</t>
  </si>
  <si>
    <t>City-face-3</t>
  </si>
  <si>
    <t>City-face-4</t>
  </si>
  <si>
    <t>City-face-5</t>
  </si>
  <si>
    <t>City-face-6</t>
  </si>
  <si>
    <t>City-cote-1</t>
  </si>
  <si>
    <t>City-cote-2</t>
  </si>
  <si>
    <t>City-cote-3</t>
  </si>
  <si>
    <t>City-cote-4</t>
  </si>
  <si>
    <t>City-cote-5</t>
  </si>
  <si>
    <t>City Original Prog</t>
  </si>
  <si>
    <t>City NV Prog</t>
  </si>
  <si>
    <t>Abus-2-face-1</t>
  </si>
  <si>
    <t>Abus-2-face-2</t>
  </si>
  <si>
    <t>Abus-2-face-3</t>
  </si>
  <si>
    <t>Abus-2-face-4</t>
  </si>
  <si>
    <t>Abus-2-face-5</t>
  </si>
  <si>
    <t>Abus-2-face-6</t>
  </si>
  <si>
    <t>Abus-2-face-7</t>
  </si>
  <si>
    <t>Abus-2-cote-1</t>
  </si>
  <si>
    <t>Abus-2-cote-2</t>
  </si>
  <si>
    <t>Abus 2 Original Prog</t>
  </si>
  <si>
    <t>Abus 2 NV Prog</t>
  </si>
  <si>
    <t>Kingfisher-face-1</t>
  </si>
  <si>
    <t>Kingfisher-face-2</t>
  </si>
  <si>
    <t>Kingfisher-face-3</t>
  </si>
  <si>
    <t>Kingfisher-face-4</t>
  </si>
  <si>
    <t>Kingfisher-face-5</t>
  </si>
  <si>
    <t>Kingfisher-face-6</t>
  </si>
  <si>
    <t>Kingfisher-cote-1</t>
  </si>
  <si>
    <t>Kingfisher-cote-2</t>
  </si>
  <si>
    <t>Kingfisher-cote-3</t>
  </si>
  <si>
    <t>Kingfisher-cote-4</t>
  </si>
  <si>
    <t>Kingfisher Original Prog</t>
  </si>
  <si>
    <t>Kingfisher NV Prog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</si>
</sst>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1" numFmtId="0" xfId="0" applyFill="1" applyFon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Comparaison des Écarts type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'Feuille 1'!$D$1</c:f>
            </c:strRef>
          </c:tx>
          <c:marker>
            <c:symbol val="none"/>
          </c:marker>
          <c:val>
            <c:numRef>
              <c:f>'Feuille 1'!$D$2:$D$26</c:f>
            </c:numRef>
          </c:val>
          <c:smooth val="0"/>
        </c:ser>
        <c:ser>
          <c:idx val="1"/>
          <c:order val="1"/>
          <c:tx>
            <c:strRef>
              <c:f>'Feuille 1'!$G$1</c:f>
            </c:strRef>
          </c:tx>
          <c:marker>
            <c:symbol val="none"/>
          </c:marker>
          <c:val>
            <c:numRef>
              <c:f>'Feuille 1'!$G$2:$G$26</c:f>
            </c:numRef>
          </c:val>
          <c:smooth val="0"/>
        </c:ser>
        <c:ser>
          <c:idx val="2"/>
          <c:order val="2"/>
          <c:tx>
            <c:strRef>
              <c:f>'Feuille 1'!$J$1</c:f>
            </c:strRef>
          </c:tx>
          <c:marker>
            <c:symbol val="none"/>
          </c:marker>
          <c:val>
            <c:numRef>
              <c:f>'Feuille 1'!$J$2:$J$26</c:f>
            </c:numRef>
          </c:val>
          <c:smooth val="0"/>
        </c:ser>
        <c:axId val="1229342333"/>
        <c:axId val="803163775"/>
      </c:lineChart>
      <c:catAx>
        <c:axId val="1229342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163775"/>
      </c:catAx>
      <c:valAx>
        <c:axId val="803163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Ecart type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342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Comparaison des mesures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1'!$B$1</c:f>
            </c:strRef>
          </c:tx>
          <c:marker>
            <c:symbol val="none"/>
          </c:marker>
          <c:val>
            <c:numRef>
              <c:f>'Feuille 1'!$B$2:$B$26</c:f>
            </c:numRef>
          </c:val>
          <c:smooth val="0"/>
        </c:ser>
        <c:ser>
          <c:idx val="1"/>
          <c:order val="1"/>
          <c:tx>
            <c:strRef>
              <c:f>'Feuille 1'!$C$1</c:f>
            </c:strRef>
          </c:tx>
          <c:marker>
            <c:symbol val="none"/>
          </c:marker>
          <c:val>
            <c:numRef>
              <c:f>'Feuille 1'!$C$2:$C$26</c:f>
            </c:numRef>
          </c:val>
          <c:smooth val="0"/>
        </c:ser>
        <c:ser>
          <c:idx val="2"/>
          <c:order val="2"/>
          <c:tx>
            <c:strRef>
              <c:f>'Feuille 1'!$I$1</c:f>
            </c:strRef>
          </c:tx>
          <c:marker>
            <c:symbol val="none"/>
          </c:marker>
          <c:val>
            <c:numRef>
              <c:f>'Feuille 1'!$I$2:$I$26</c:f>
            </c:numRef>
          </c:val>
          <c:smooth val="0"/>
        </c:ser>
        <c:ser>
          <c:idx val="3"/>
          <c:order val="3"/>
          <c:tx>
            <c:strRef>
              <c:f>'Feuille 1'!$F$1</c:f>
            </c:strRef>
          </c:tx>
          <c:marker>
            <c:symbol val="none"/>
          </c:marker>
          <c:val>
            <c:numRef>
              <c:f>'Feuille 1'!$F$2:$F$26</c:f>
            </c:numRef>
          </c:val>
          <c:smooth val="0"/>
        </c:ser>
        <c:axId val="1679775861"/>
        <c:axId val="1631253646"/>
      </c:lineChart>
      <c:catAx>
        <c:axId val="1679775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253646"/>
      </c:catAx>
      <c:valAx>
        <c:axId val="1631253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Mesures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775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'Feuille 1'!$C$51</c:f>
            </c:strRef>
          </c:tx>
          <c:marker>
            <c:symbol val="none"/>
          </c:marker>
          <c:val>
            <c:numRef>
              <c:f>'Feuille 1'!$C$52:$C$64</c:f>
            </c:numRef>
          </c:val>
          <c:smooth val="0"/>
        </c:ser>
        <c:ser>
          <c:idx val="1"/>
          <c:order val="1"/>
          <c:tx>
            <c:strRef>
              <c:f>'Feuille 1'!$D$51</c:f>
            </c:strRef>
          </c:tx>
          <c:marker>
            <c:symbol val="none"/>
          </c:marker>
          <c:val>
            <c:numRef>
              <c:f>'Feuille 1'!$D$52:$D$64</c:f>
            </c:numRef>
          </c:val>
          <c:smooth val="0"/>
        </c:ser>
        <c:ser>
          <c:idx val="2"/>
          <c:order val="2"/>
          <c:tx>
            <c:strRef>
              <c:f>'Feuille 1'!$E$51</c:f>
            </c:strRef>
          </c:tx>
          <c:marker>
            <c:symbol val="none"/>
          </c:marker>
          <c:val>
            <c:numRef>
              <c:f>'Feuille 1'!$E$52:$E$64</c:f>
            </c:numRef>
          </c:val>
          <c:smooth val="0"/>
        </c:ser>
        <c:ser>
          <c:idx val="3"/>
          <c:order val="3"/>
          <c:tx>
            <c:strRef>
              <c:f>'Feuille 1'!$F$51</c:f>
            </c:strRef>
          </c:tx>
          <c:marker>
            <c:symbol val="none"/>
          </c:marker>
          <c:val>
            <c:numRef>
              <c:f>'Feuille 1'!$F$52:$F$64</c:f>
            </c:numRef>
          </c:val>
          <c:smooth val="0"/>
        </c:ser>
        <c:ser>
          <c:idx val="4"/>
          <c:order val="4"/>
          <c:tx>
            <c:strRef>
              <c:f>'Feuille 1'!$G$51</c:f>
            </c:strRef>
          </c:tx>
          <c:marker>
            <c:symbol val="none"/>
          </c:marker>
          <c:val>
            <c:numRef>
              <c:f>'Feuille 1'!$G$52:$G$64</c:f>
            </c:numRef>
          </c:val>
          <c:smooth val="0"/>
        </c:ser>
        <c:axId val="1127949127"/>
        <c:axId val="1742085454"/>
      </c:lineChart>
      <c:catAx>
        <c:axId val="1127949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085454"/>
      </c:catAx>
      <c:valAx>
        <c:axId val="1742085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Mesures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949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'Feuille 1'!$C$31</c:f>
            </c:strRef>
          </c:tx>
          <c:marker>
            <c:symbol val="none"/>
          </c:marker>
          <c:cat>
            <c:strRef>
              <c:f>'Feuille 1'!$A$32:$A$46</c:f>
            </c:strRef>
          </c:cat>
          <c:val>
            <c:numRef>
              <c:f>'Feuille 1'!$C$32:$C$46</c:f>
            </c:numRef>
          </c:val>
          <c:smooth val="0"/>
        </c:ser>
        <c:ser>
          <c:idx val="1"/>
          <c:order val="1"/>
          <c:tx>
            <c:strRef>
              <c:f>'Feuille 1'!$D$31</c:f>
            </c:strRef>
          </c:tx>
          <c:marker>
            <c:symbol val="none"/>
          </c:marker>
          <c:cat>
            <c:strRef>
              <c:f>'Feuille 1'!$A$32:$A$46</c:f>
            </c:strRef>
          </c:cat>
          <c:val>
            <c:numRef>
              <c:f>'Feuille 1'!$D$32:$D$46</c:f>
            </c:numRef>
          </c:val>
          <c:smooth val="0"/>
        </c:ser>
        <c:ser>
          <c:idx val="2"/>
          <c:order val="2"/>
          <c:tx>
            <c:strRef>
              <c:f>'Feuille 1'!$E$31</c:f>
            </c:strRef>
          </c:tx>
          <c:marker>
            <c:symbol val="none"/>
          </c:marker>
          <c:cat>
            <c:strRef>
              <c:f>'Feuille 1'!$A$32:$A$46</c:f>
            </c:strRef>
          </c:cat>
          <c:val>
            <c:numRef>
              <c:f>'Feuille 1'!$E$32:$E$46</c:f>
            </c:numRef>
          </c:val>
          <c:smooth val="0"/>
        </c:ser>
        <c:axId val="150341958"/>
        <c:axId val="453487035"/>
      </c:lineChart>
      <c:catAx>
        <c:axId val="150341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487035"/>
      </c:catAx>
      <c:valAx>
        <c:axId val="453487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Mesures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41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'Feuille 1'!$C$68</c:f>
            </c:strRef>
          </c:tx>
          <c:marker>
            <c:symbol val="none"/>
          </c:marker>
          <c:cat>
            <c:strRef>
              <c:f>'Feuille 1'!$A$69:$A$81</c:f>
            </c:strRef>
          </c:cat>
          <c:val>
            <c:numRef>
              <c:f>'Feuille 1'!$C$69:$C$81</c:f>
            </c:numRef>
          </c:val>
          <c:smooth val="0"/>
        </c:ser>
        <c:ser>
          <c:idx val="1"/>
          <c:order val="1"/>
          <c:tx>
            <c:strRef>
              <c:f>'Feuille 1'!$D$68</c:f>
            </c:strRef>
          </c:tx>
          <c:marker>
            <c:symbol val="none"/>
          </c:marker>
          <c:cat>
            <c:strRef>
              <c:f>'Feuille 1'!$A$69:$A$81</c:f>
            </c:strRef>
          </c:cat>
          <c:val>
            <c:numRef>
              <c:f>'Feuille 1'!$D$69:$D$81</c:f>
            </c:numRef>
          </c:val>
          <c:smooth val="0"/>
        </c:ser>
        <c:ser>
          <c:idx val="2"/>
          <c:order val="2"/>
          <c:tx>
            <c:strRef>
              <c:f>'Feuille 1'!$E$68</c:f>
            </c:strRef>
          </c:tx>
          <c:marker>
            <c:symbol val="none"/>
          </c:marker>
          <c:cat>
            <c:strRef>
              <c:f>'Feuille 1'!$A$69:$A$81</c:f>
            </c:strRef>
          </c:cat>
          <c:val>
            <c:numRef>
              <c:f>'Feuille 1'!$E$69:$E$81</c:f>
            </c:numRef>
          </c:val>
          <c:smooth val="0"/>
        </c:ser>
        <c:ser>
          <c:idx val="3"/>
          <c:order val="3"/>
          <c:tx>
            <c:strRef>
              <c:f>'Feuille 1'!$F$68</c:f>
            </c:strRef>
          </c:tx>
          <c:marker>
            <c:symbol val="none"/>
          </c:marker>
          <c:cat>
            <c:strRef>
              <c:f>'Feuille 1'!$A$69:$A$81</c:f>
            </c:strRef>
          </c:cat>
          <c:val>
            <c:numRef>
              <c:f>'Feuille 1'!$F$69:$F$81</c:f>
            </c:numRef>
          </c:val>
          <c:smooth val="0"/>
        </c:ser>
        <c:ser>
          <c:idx val="4"/>
          <c:order val="4"/>
          <c:tx>
            <c:strRef>
              <c:f>'Feuille 1'!$G$68</c:f>
            </c:strRef>
          </c:tx>
          <c:marker>
            <c:symbol val="none"/>
          </c:marker>
          <c:cat>
            <c:strRef>
              <c:f>'Feuille 1'!$A$69:$A$81</c:f>
            </c:strRef>
          </c:cat>
          <c:val>
            <c:numRef>
              <c:f>'Feuille 1'!$G$69:$G$81</c:f>
            </c:numRef>
          </c:val>
          <c:smooth val="0"/>
        </c:ser>
        <c:axId val="576581544"/>
        <c:axId val="148843008"/>
      </c:lineChart>
      <c:catAx>
        <c:axId val="57658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43008"/>
      </c:catAx>
      <c:valAx>
        <c:axId val="14884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Mesures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581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'Feuille 1'!$C$86</c:f>
            </c:strRef>
          </c:tx>
          <c:marker>
            <c:symbol val="none"/>
          </c:marker>
          <c:cat>
            <c:strRef>
              <c:f>'Feuille 1'!$A$87:$A$100</c:f>
            </c:strRef>
          </c:cat>
          <c:val>
            <c:numRef>
              <c:f>'Feuille 1'!$C$87:$C$100</c:f>
            </c:numRef>
          </c:val>
          <c:smooth val="0"/>
        </c:ser>
        <c:ser>
          <c:idx val="1"/>
          <c:order val="1"/>
          <c:tx>
            <c:strRef>
              <c:f>'Feuille 1'!$D$86</c:f>
            </c:strRef>
          </c:tx>
          <c:marker>
            <c:symbol val="none"/>
          </c:marker>
          <c:cat>
            <c:strRef>
              <c:f>'Feuille 1'!$A$87:$A$100</c:f>
            </c:strRef>
          </c:cat>
          <c:val>
            <c:numRef>
              <c:f>'Feuille 1'!$D$87:$D$100</c:f>
            </c:numRef>
          </c:val>
          <c:smooth val="0"/>
        </c:ser>
        <c:ser>
          <c:idx val="2"/>
          <c:order val="2"/>
          <c:tx>
            <c:strRef>
              <c:f>'Feuille 1'!$E$86</c:f>
            </c:strRef>
          </c:tx>
          <c:marker>
            <c:symbol val="none"/>
          </c:marker>
          <c:cat>
            <c:strRef>
              <c:f>'Feuille 1'!$A$87:$A$100</c:f>
            </c:strRef>
          </c:cat>
          <c:val>
            <c:numRef>
              <c:f>'Feuille 1'!$E$87:$E$100</c:f>
            </c:numRef>
          </c:val>
          <c:smooth val="0"/>
        </c:ser>
        <c:ser>
          <c:idx val="3"/>
          <c:order val="3"/>
          <c:tx>
            <c:strRef>
              <c:f>'Feuille 1'!$F$86</c:f>
            </c:strRef>
          </c:tx>
          <c:marker>
            <c:symbol val="none"/>
          </c:marker>
          <c:cat>
            <c:strRef>
              <c:f>'Feuille 1'!$A$87:$A$100</c:f>
            </c:strRef>
          </c:cat>
          <c:val>
            <c:numRef>
              <c:f>'Feuille 1'!$F$87:$F$100</c:f>
            </c:numRef>
          </c:val>
          <c:smooth val="0"/>
        </c:ser>
        <c:ser>
          <c:idx val="4"/>
          <c:order val="4"/>
          <c:tx>
            <c:strRef>
              <c:f>'Feuille 1'!$G$86</c:f>
            </c:strRef>
          </c:tx>
          <c:marker>
            <c:symbol val="none"/>
          </c:marker>
          <c:cat>
            <c:strRef>
              <c:f>'Feuille 1'!$A$87:$A$100</c:f>
            </c:strRef>
          </c:cat>
          <c:val>
            <c:numRef>
              <c:f>'Feuille 1'!$G$87:$G$100</c:f>
            </c:numRef>
          </c:val>
          <c:smooth val="0"/>
        </c:ser>
        <c:ser>
          <c:idx val="5"/>
          <c:order val="5"/>
          <c:tx>
            <c:strRef>
              <c:f>'Feuille 1'!$H$86</c:f>
            </c:strRef>
          </c:tx>
          <c:marker>
            <c:symbol val="none"/>
          </c:marker>
          <c:cat>
            <c:strRef>
              <c:f>'Feuille 1'!$A$87:$A$100</c:f>
            </c:strRef>
          </c:cat>
          <c:val>
            <c:numRef>
              <c:f>'Feuille 1'!$H$87:$H$100</c:f>
            </c:numRef>
          </c:val>
          <c:smooth val="0"/>
        </c:ser>
        <c:ser>
          <c:idx val="6"/>
          <c:order val="6"/>
          <c:tx>
            <c:strRef>
              <c:f>'Feuille 1'!$I$86</c:f>
            </c:strRef>
          </c:tx>
          <c:marker>
            <c:symbol val="none"/>
          </c:marker>
          <c:cat>
            <c:strRef>
              <c:f>'Feuille 1'!$A$87:$A$100</c:f>
            </c:strRef>
          </c:cat>
          <c:val>
            <c:numRef>
              <c:f>'Feuille 1'!$I$87:$I$100</c:f>
            </c:numRef>
          </c:val>
          <c:smooth val="0"/>
        </c:ser>
        <c:ser>
          <c:idx val="7"/>
          <c:order val="7"/>
          <c:tx>
            <c:strRef>
              <c:f>'Feuille 1'!$J$86</c:f>
            </c:strRef>
          </c:tx>
          <c:marker>
            <c:symbol val="none"/>
          </c:marker>
          <c:cat>
            <c:strRef>
              <c:f>'Feuille 1'!$A$87:$A$100</c:f>
            </c:strRef>
          </c:cat>
          <c:val>
            <c:numRef>
              <c:f>'Feuille 1'!$J$87:$J$100</c:f>
            </c:numRef>
          </c:val>
          <c:smooth val="0"/>
        </c:ser>
        <c:axId val="349825656"/>
        <c:axId val="1633074328"/>
      </c:lineChart>
      <c:catAx>
        <c:axId val="34982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074328"/>
      </c:catAx>
      <c:valAx>
        <c:axId val="1633074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Mesures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825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6D9EEB"/>
            </a:solidFill>
          </c:spPr>
          <c:dPt>
            <c:idx val="0"/>
            <c:spPr>
              <a:solidFill>
                <a:schemeClr val="accent2"/>
              </a:solidFill>
            </c:spPr>
          </c:dPt>
          <c:dPt>
            <c:idx val="1"/>
          </c:dPt>
          <c:dPt>
            <c:idx val="2"/>
          </c:dPt>
          <c:dPt>
            <c:idx val="4"/>
            <c:spPr>
              <a:solidFill>
                <a:srgbClr val="FF0000"/>
              </a:solidFill>
            </c:spPr>
          </c:dPt>
          <c:dPt>
            <c:idx val="6"/>
          </c:dPt>
          <c:dPt>
            <c:idx val="8"/>
            <c:spPr>
              <a:solidFill>
                <a:srgbClr val="FF0000"/>
              </a:solidFill>
            </c:spPr>
          </c:dPt>
          <c:dPt>
            <c:idx val="10"/>
          </c:dPt>
          <c:dPt>
            <c:idx val="12"/>
            <c:spPr>
              <a:solidFill>
                <a:srgbClr val="FF0000"/>
              </a:solidFill>
            </c:spPr>
          </c:dPt>
          <c:cat>
            <c:strRef>
              <c:f>'Feuille 1'!$A$31:$A$99</c:f>
            </c:strRef>
          </c:cat>
          <c:val>
            <c:numRef>
              <c:f>'Feuille 1'!$O$32:$O$99</c:f>
            </c:numRef>
          </c:val>
        </c:ser>
        <c:axId val="282623079"/>
        <c:axId val="532286797"/>
      </c:barChart>
      <c:catAx>
        <c:axId val="282623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286797"/>
      </c:catAx>
      <c:valAx>
        <c:axId val="532286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623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'Feuille 1'!$D$112</c:f>
            </c:strRef>
          </c:tx>
          <c:marker>
            <c:symbol val="none"/>
          </c:marker>
          <c:cat>
            <c:strRef>
              <c:f>'Feuille 1'!$C$113:$C$117</c:f>
            </c:strRef>
          </c:cat>
          <c:val>
            <c:numRef>
              <c:f>'Feuille 1'!$D$113:$D$117</c:f>
            </c:numRef>
          </c:val>
          <c:smooth val="0"/>
        </c:ser>
        <c:ser>
          <c:idx val="1"/>
          <c:order val="1"/>
          <c:tx>
            <c:strRef>
              <c:f>'Feuille 1'!$E$112</c:f>
            </c:strRef>
          </c:tx>
          <c:marker>
            <c:symbol val="none"/>
          </c:marker>
          <c:cat>
            <c:strRef>
              <c:f>'Feuille 1'!$C$113:$C$117</c:f>
            </c:strRef>
          </c:cat>
          <c:val>
            <c:numRef>
              <c:f>'Feuille 1'!$E$113:$E$117</c:f>
            </c:numRef>
          </c:val>
          <c:smooth val="0"/>
        </c:ser>
        <c:ser>
          <c:idx val="2"/>
          <c:order val="2"/>
          <c:tx>
            <c:strRef>
              <c:f>'Feuille 1'!$F$112</c:f>
            </c:strRef>
          </c:tx>
          <c:marker>
            <c:symbol val="none"/>
          </c:marker>
          <c:cat>
            <c:strRef>
              <c:f>'Feuille 1'!$C$113:$C$117</c:f>
            </c:strRef>
          </c:cat>
          <c:val>
            <c:numRef>
              <c:f>'Feuille 1'!$F$113:$F$117</c:f>
            </c:numRef>
          </c:val>
          <c:smooth val="0"/>
        </c:ser>
        <c:ser>
          <c:idx val="3"/>
          <c:order val="3"/>
          <c:tx>
            <c:strRef>
              <c:f>'Feuille 1'!$G$112</c:f>
            </c:strRef>
          </c:tx>
          <c:marker>
            <c:symbol val="none"/>
          </c:marker>
          <c:cat>
            <c:strRef>
              <c:f>'Feuille 1'!$C$113:$C$117</c:f>
            </c:strRef>
          </c:cat>
          <c:val>
            <c:numRef>
              <c:f>'Feuille 1'!$G$113:$G$117</c:f>
            </c:numRef>
          </c:val>
          <c:smooth val="0"/>
        </c:ser>
        <c:axId val="1753170335"/>
        <c:axId val="1758843251"/>
      </c:lineChart>
      <c:catAx>
        <c:axId val="175317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843251"/>
      </c:catAx>
      <c:valAx>
        <c:axId val="1758843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170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1</xdr:row>
      <xdr:rowOff>19050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857250</xdr:colOff>
      <xdr:row>1</xdr:row>
      <xdr:rowOff>66675</xdr:rowOff>
    </xdr:from>
    <xdr:ext cx="7210425" cy="44577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209550</xdr:colOff>
      <xdr:row>44</xdr:row>
      <xdr:rowOff>123825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209550</xdr:colOff>
      <xdr:row>24</xdr:row>
      <xdr:rowOff>85725</xdr:rowOff>
    </xdr:from>
    <xdr:ext cx="6229350" cy="3829050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209550</xdr:colOff>
      <xdr:row>63</xdr:row>
      <xdr:rowOff>161925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209550</xdr:colOff>
      <xdr:row>83</xdr:row>
      <xdr:rowOff>180975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838200</xdr:colOff>
      <xdr:row>127</xdr:row>
      <xdr:rowOff>190500</xdr:rowOff>
    </xdr:from>
    <xdr:ext cx="7153275" cy="4457700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209550</xdr:colOff>
      <xdr:row>104</xdr:row>
      <xdr:rowOff>0</xdr:rowOff>
    </xdr:from>
    <xdr:ext cx="5715000" cy="35337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2.57"/>
    <col customWidth="1" min="3" max="3" width="35.14"/>
    <col customWidth="1" min="6" max="6" width="30.0"/>
    <col customWidth="1" min="7" max="7" width="22.86"/>
    <col customWidth="1" min="9" max="9" width="3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6</v>
      </c>
      <c r="J1" s="1" t="s">
        <v>7</v>
      </c>
    </row>
    <row r="2">
      <c r="A2" s="1" t="s">
        <v>8</v>
      </c>
      <c r="B2" s="1">
        <v>3.0</v>
      </c>
      <c r="C2" s="1">
        <v>3.75</v>
      </c>
      <c r="D2" s="2">
        <f>STDEV(B2:B6,C2:C6)</f>
        <v>1.201262156</v>
      </c>
      <c r="F2" s="1">
        <v>3.184</v>
      </c>
      <c r="G2" s="3">
        <f>STDEV(E2:E6,F2:F6)</f>
        <v>0.8761543814</v>
      </c>
      <c r="I2" s="1">
        <v>2.559</v>
      </c>
      <c r="J2" s="3">
        <f>STDEV(B2:B6,I2:I6)</f>
        <v>0.8372546141</v>
      </c>
    </row>
    <row r="3">
      <c r="B3" s="1">
        <v>2.0</v>
      </c>
      <c r="C3" s="1">
        <v>1.944</v>
      </c>
      <c r="F3" s="1">
        <v>2.449</v>
      </c>
      <c r="I3" s="1">
        <v>2.114</v>
      </c>
    </row>
    <row r="4">
      <c r="B4" s="1">
        <v>4.0</v>
      </c>
      <c r="C4" s="1">
        <v>3.889</v>
      </c>
      <c r="F4" s="1">
        <v>4.286</v>
      </c>
      <c r="I4" s="1">
        <v>3.782</v>
      </c>
    </row>
    <row r="5">
      <c r="B5" s="1">
        <v>3.5</v>
      </c>
      <c r="C5" s="1">
        <v>4.444</v>
      </c>
      <c r="F5" s="1">
        <v>3.673</v>
      </c>
      <c r="I5" s="1">
        <v>3.449</v>
      </c>
    </row>
    <row r="6">
      <c r="B6" s="1">
        <v>4.5</v>
      </c>
      <c r="C6" s="1">
        <v>5.972</v>
      </c>
      <c r="F6" s="1">
        <v>4.653</v>
      </c>
      <c r="I6" s="1">
        <v>3.894</v>
      </c>
    </row>
    <row r="7">
      <c r="A7" s="1" t="s">
        <v>9</v>
      </c>
      <c r="B7" s="1">
        <v>4.0</v>
      </c>
      <c r="C7" s="1">
        <v>4.175</v>
      </c>
      <c r="D7" s="2">
        <f>STDEV(B7:B11,C7:C11)</f>
        <v>0.8170565124</v>
      </c>
      <c r="F7" s="1">
        <v>3.589</v>
      </c>
      <c r="G7" s="3">
        <f>STDEV(B7:B11,F7:F11)</f>
        <v>0.6315483706</v>
      </c>
      <c r="I7" s="1">
        <v>3.158</v>
      </c>
      <c r="J7" s="3">
        <f>STDEV(B7:B11,I7:I11)</f>
        <v>0.7927001955</v>
      </c>
    </row>
    <row r="8">
      <c r="B8" s="1">
        <v>3.0</v>
      </c>
      <c r="C8" s="1">
        <v>3.455</v>
      </c>
      <c r="F8" s="1">
        <v>3.158</v>
      </c>
      <c r="I8" s="1">
        <v>2.211</v>
      </c>
    </row>
    <row r="9">
      <c r="B9" s="1">
        <v>5.0</v>
      </c>
      <c r="C9" s="1">
        <v>5.471</v>
      </c>
      <c r="F9" s="1">
        <v>4.594</v>
      </c>
      <c r="I9" s="1">
        <v>3.789</v>
      </c>
    </row>
    <row r="10">
      <c r="B10" s="1">
        <v>4.0</v>
      </c>
      <c r="C10" s="1">
        <v>5.327</v>
      </c>
      <c r="F10" s="1">
        <v>4.306</v>
      </c>
      <c r="I10" s="1">
        <v>3.632</v>
      </c>
    </row>
    <row r="11">
      <c r="B11" s="1">
        <v>4.5</v>
      </c>
      <c r="C11" s="1">
        <v>5.039</v>
      </c>
      <c r="F11" s="1">
        <v>3.876</v>
      </c>
      <c r="I11" s="1">
        <v>3.316</v>
      </c>
    </row>
    <row r="12">
      <c r="A12" s="1" t="s">
        <v>10</v>
      </c>
      <c r="B12" s="1">
        <v>3.0</v>
      </c>
      <c r="C12" s="1" t="s">
        <v>11</v>
      </c>
      <c r="F12" s="1">
        <v>2.952</v>
      </c>
      <c r="G12" s="3">
        <f>STDEV(B12:B16,F12:F16)</f>
        <v>0.5582472969</v>
      </c>
      <c r="I12" s="1">
        <v>2.946</v>
      </c>
      <c r="J12" s="3">
        <f>STDEV(B12:B16,I12:I16)</f>
        <v>0.5803582131</v>
      </c>
    </row>
    <row r="13">
      <c r="B13" s="1">
        <v>3.5</v>
      </c>
      <c r="F13" s="1">
        <v>3.086</v>
      </c>
      <c r="I13" s="1">
        <v>3.08</v>
      </c>
    </row>
    <row r="14">
      <c r="B14" s="1">
        <v>4.0</v>
      </c>
      <c r="F14" s="1">
        <v>3.757</v>
      </c>
      <c r="I14" s="1">
        <v>3.616</v>
      </c>
    </row>
    <row r="15">
      <c r="B15" s="1">
        <v>2.0</v>
      </c>
      <c r="F15" s="1">
        <v>2.863</v>
      </c>
      <c r="I15" s="1">
        <v>2.545</v>
      </c>
    </row>
    <row r="16">
      <c r="B16" s="1">
        <v>3.5</v>
      </c>
      <c r="F16" s="1">
        <v>3.086</v>
      </c>
      <c r="I16" s="1">
        <v>2.812</v>
      </c>
    </row>
    <row r="17">
      <c r="A17" s="1" t="s">
        <v>12</v>
      </c>
      <c r="B17" s="1">
        <v>4.5</v>
      </c>
      <c r="C17" s="1">
        <v>4.42</v>
      </c>
      <c r="D17" s="2">
        <f>STDEV(B17:B21,C17:C21)</f>
        <v>0.509378881</v>
      </c>
      <c r="F17" s="1">
        <v>4.488</v>
      </c>
      <c r="G17" s="3">
        <f>STDEV(B17:B21,F17:F21)</f>
        <v>0.48000728</v>
      </c>
      <c r="I17" s="1">
        <v>4.091</v>
      </c>
      <c r="J17" s="3">
        <f>STDEV(B17:B21,I17:I21)</f>
        <v>0.5764280913</v>
      </c>
    </row>
    <row r="18">
      <c r="B18" s="1">
        <v>4.0</v>
      </c>
      <c r="C18" s="1">
        <v>3.806</v>
      </c>
      <c r="F18" s="1">
        <v>3.683</v>
      </c>
      <c r="I18" s="1">
        <v>3.347</v>
      </c>
    </row>
    <row r="19">
      <c r="B19" s="1">
        <v>4.0</v>
      </c>
      <c r="C19" s="1">
        <v>3.806</v>
      </c>
      <c r="F19" s="1">
        <v>3.683</v>
      </c>
      <c r="I19" s="1">
        <v>3.347</v>
      </c>
    </row>
    <row r="20">
      <c r="B20" s="1">
        <v>4.0</v>
      </c>
      <c r="C20" s="1">
        <v>4.297</v>
      </c>
      <c r="F20" s="1">
        <v>3.913</v>
      </c>
      <c r="I20" s="1">
        <v>3.719</v>
      </c>
    </row>
    <row r="21">
      <c r="B21" s="1">
        <v>3.0</v>
      </c>
      <c r="C21" s="1">
        <v>3.069</v>
      </c>
      <c r="F21" s="1">
        <v>3.222</v>
      </c>
      <c r="I21" s="1">
        <v>2.603</v>
      </c>
    </row>
    <row r="22">
      <c r="A22" s="1" t="s">
        <v>13</v>
      </c>
      <c r="B22" s="1">
        <v>4.5</v>
      </c>
      <c r="C22" s="1">
        <v>4.689</v>
      </c>
      <c r="D22" s="2">
        <f>STDEV(B22:B26,C22:C26)</f>
        <v>0.7290399242</v>
      </c>
      <c r="F22" s="1">
        <v>4.608</v>
      </c>
      <c r="G22" s="3">
        <f>STDEV(B22:B26,F22:F26)</f>
        <v>0.5716296489</v>
      </c>
      <c r="I22" s="1">
        <v>4.432</v>
      </c>
      <c r="J22" s="3">
        <f>STDEV(B22:B26,I22:I26)</f>
        <v>0.6145990653</v>
      </c>
    </row>
    <row r="23">
      <c r="B23" s="1">
        <v>3.0</v>
      </c>
      <c r="C23" s="1">
        <v>3.802</v>
      </c>
      <c r="F23" s="1">
        <v>3.918</v>
      </c>
      <c r="I23" s="1">
        <v>3.483</v>
      </c>
    </row>
    <row r="24">
      <c r="B24" s="1">
        <v>4.0</v>
      </c>
      <c r="C24" s="1">
        <v>4.816</v>
      </c>
      <c r="F24" s="1">
        <v>4.017</v>
      </c>
      <c r="I24" s="1">
        <v>4.01</v>
      </c>
    </row>
    <row r="25">
      <c r="B25" s="1">
        <v>3.0</v>
      </c>
      <c r="C25" s="1">
        <v>3.168</v>
      </c>
      <c r="F25" s="1">
        <v>3.426</v>
      </c>
      <c r="I25" s="1">
        <v>2.744</v>
      </c>
    </row>
    <row r="26">
      <c r="B26" s="1">
        <v>4.0</v>
      </c>
      <c r="C26" s="1">
        <v>4.816</v>
      </c>
      <c r="F26" s="1">
        <v>3.308</v>
      </c>
      <c r="I26" s="1">
        <v>3.588</v>
      </c>
    </row>
    <row r="29">
      <c r="A29" s="1" t="s">
        <v>14</v>
      </c>
    </row>
    <row r="31">
      <c r="B31" s="1" t="s">
        <v>15</v>
      </c>
      <c r="C31" s="1" t="s">
        <v>16</v>
      </c>
      <c r="D31" s="1" t="s">
        <v>17</v>
      </c>
      <c r="E31" s="1" t="s">
        <v>18</v>
      </c>
      <c r="F31" s="1" t="s">
        <v>19</v>
      </c>
      <c r="G31" s="1" t="s">
        <v>20</v>
      </c>
      <c r="H31" s="1" t="s">
        <v>21</v>
      </c>
      <c r="I31" s="1" t="s">
        <v>22</v>
      </c>
      <c r="J31" s="1" t="s">
        <v>23</v>
      </c>
      <c r="K31" s="1" t="s">
        <v>24</v>
      </c>
    </row>
    <row r="32">
      <c r="A32" s="1" t="s">
        <v>25</v>
      </c>
      <c r="B32" s="1">
        <v>4.5</v>
      </c>
      <c r="C32" s="1">
        <v>4.42</v>
      </c>
      <c r="D32" s="1">
        <v>4.008</v>
      </c>
      <c r="E32" s="1" t="s">
        <v>26</v>
      </c>
      <c r="F32" s="1" t="s">
        <v>26</v>
      </c>
      <c r="G32" s="1" t="s">
        <v>26</v>
      </c>
      <c r="H32" s="1" t="s">
        <v>26</v>
      </c>
      <c r="I32" s="1" t="s">
        <v>26</v>
      </c>
      <c r="J32" s="1" t="s">
        <v>26</v>
      </c>
      <c r="K32" s="1" t="s">
        <v>26</v>
      </c>
      <c r="N32" s="1" t="s">
        <v>27</v>
      </c>
      <c r="O32" s="2">
        <f>STDEV(D32:D36,C32:C36)</f>
        <v>0.5685126403</v>
      </c>
    </row>
    <row r="33">
      <c r="B33" s="1">
        <v>4.0</v>
      </c>
      <c r="C33" s="1">
        <v>3.806</v>
      </c>
      <c r="D33" s="1">
        <v>3.178</v>
      </c>
    </row>
    <row r="34">
      <c r="B34" s="1">
        <v>4.0</v>
      </c>
      <c r="C34" s="1">
        <v>3.806</v>
      </c>
      <c r="D34" s="1">
        <v>3.317</v>
      </c>
    </row>
    <row r="35">
      <c r="B35" s="1">
        <v>4.0</v>
      </c>
      <c r="C35" s="1">
        <v>4.297</v>
      </c>
      <c r="D35" s="1">
        <v>3.731</v>
      </c>
    </row>
    <row r="36">
      <c r="B36" s="1">
        <v>3.0</v>
      </c>
      <c r="C36" s="1">
        <v>3.069</v>
      </c>
      <c r="D36" s="1">
        <v>2.626</v>
      </c>
    </row>
    <row r="39"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21</v>
      </c>
      <c r="I39" s="1" t="s">
        <v>22</v>
      </c>
      <c r="J39" s="1" t="s">
        <v>23</v>
      </c>
    </row>
    <row r="40">
      <c r="A40" s="1" t="s">
        <v>28</v>
      </c>
      <c r="B40" s="1">
        <v>4.5</v>
      </c>
      <c r="C40" s="1">
        <v>4.488</v>
      </c>
      <c r="D40" s="1">
        <v>4.216</v>
      </c>
      <c r="E40" s="1" t="s">
        <v>29</v>
      </c>
      <c r="F40" s="1">
        <v>2.83</v>
      </c>
      <c r="G40" s="1" t="s">
        <v>29</v>
      </c>
      <c r="H40" s="1" t="s">
        <v>29</v>
      </c>
      <c r="I40" s="1" t="s">
        <v>29</v>
      </c>
      <c r="J40" s="1" t="s">
        <v>29</v>
      </c>
      <c r="N40" s="1" t="s">
        <v>30</v>
      </c>
      <c r="O40" s="2">
        <f>STDEV(C40:D44,F40:F44)</f>
        <v>0.4764085682</v>
      </c>
    </row>
    <row r="41">
      <c r="B41" s="1">
        <v>4.0</v>
      </c>
      <c r="C41" s="1">
        <v>3.683</v>
      </c>
      <c r="D41" s="1">
        <v>3.449</v>
      </c>
      <c r="F41" s="1">
        <v>3.183</v>
      </c>
    </row>
    <row r="42">
      <c r="B42" s="1">
        <v>4.0</v>
      </c>
      <c r="C42" s="1">
        <v>3.683</v>
      </c>
      <c r="D42" s="1">
        <v>3.322</v>
      </c>
      <c r="F42" s="1">
        <v>3.199</v>
      </c>
    </row>
    <row r="43">
      <c r="B43" s="1">
        <v>4.0</v>
      </c>
      <c r="C43" s="1">
        <v>3.913</v>
      </c>
      <c r="D43" s="1">
        <v>3.705</v>
      </c>
      <c r="F43" s="1">
        <v>3.568</v>
      </c>
    </row>
    <row r="44">
      <c r="B44" s="1">
        <v>3.0</v>
      </c>
      <c r="C44" s="1">
        <v>3.222</v>
      </c>
      <c r="D44" s="1">
        <v>2.811</v>
      </c>
      <c r="F44" s="1">
        <v>3.076</v>
      </c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51">
      <c r="B51" s="1" t="s">
        <v>15</v>
      </c>
      <c r="C51" s="1" t="s">
        <v>31</v>
      </c>
      <c r="D51" s="1" t="s">
        <v>32</v>
      </c>
      <c r="E51" s="1" t="s">
        <v>33</v>
      </c>
      <c r="F51" s="1" t="s">
        <v>34</v>
      </c>
      <c r="G51" s="1" t="s">
        <v>35</v>
      </c>
      <c r="H51" s="1" t="s">
        <v>36</v>
      </c>
      <c r="I51" s="1" t="s">
        <v>37</v>
      </c>
      <c r="J51" s="1" t="s">
        <v>38</v>
      </c>
      <c r="K51" s="1" t="s">
        <v>39</v>
      </c>
      <c r="L51" s="1" t="s">
        <v>40</v>
      </c>
    </row>
    <row r="52">
      <c r="A52" s="1" t="s">
        <v>41</v>
      </c>
      <c r="B52" s="1">
        <v>4.5</v>
      </c>
      <c r="C52" s="1">
        <v>4.689</v>
      </c>
      <c r="D52" s="1" t="s">
        <v>26</v>
      </c>
      <c r="E52" s="1" t="s">
        <v>26</v>
      </c>
      <c r="F52" s="1" t="s">
        <v>26</v>
      </c>
      <c r="G52" s="1" t="s">
        <v>26</v>
      </c>
      <c r="H52" s="1" t="s">
        <v>26</v>
      </c>
      <c r="I52" s="1" t="s">
        <v>26</v>
      </c>
      <c r="J52" s="1" t="s">
        <v>26</v>
      </c>
      <c r="K52" s="1" t="s">
        <v>26</v>
      </c>
      <c r="L52" s="1">
        <v>2.026</v>
      </c>
      <c r="N52" s="1" t="s">
        <v>27</v>
      </c>
      <c r="O52" s="2">
        <f>STDEV(C52:C56,L52:L56)</f>
        <v>1.233386666</v>
      </c>
    </row>
    <row r="53">
      <c r="B53" s="1">
        <v>3.0</v>
      </c>
      <c r="C53" s="1">
        <v>3.802</v>
      </c>
      <c r="F53" s="5"/>
      <c r="L53" s="1">
        <v>2.026</v>
      </c>
    </row>
    <row r="54">
      <c r="B54" s="1">
        <v>4.0</v>
      </c>
      <c r="C54" s="1">
        <v>4.816</v>
      </c>
      <c r="F54" s="5"/>
      <c r="L54" s="1">
        <v>2.461</v>
      </c>
    </row>
    <row r="55">
      <c r="B55" s="1">
        <v>3.0</v>
      </c>
      <c r="C55" s="1">
        <v>3.168</v>
      </c>
      <c r="F55" s="5"/>
      <c r="L55" s="1">
        <v>1.592</v>
      </c>
    </row>
    <row r="56">
      <c r="B56" s="1">
        <v>4.0</v>
      </c>
      <c r="C56" s="1">
        <v>4.816</v>
      </c>
      <c r="F56" s="5"/>
      <c r="L56" s="1">
        <v>3.474</v>
      </c>
    </row>
    <row r="59">
      <c r="B59" s="1" t="s">
        <v>15</v>
      </c>
      <c r="C59" s="1" t="s">
        <v>31</v>
      </c>
      <c r="D59" s="1" t="s">
        <v>32</v>
      </c>
      <c r="E59" s="1" t="s">
        <v>33</v>
      </c>
      <c r="F59" s="1" t="s">
        <v>34</v>
      </c>
      <c r="G59" s="1" t="s">
        <v>35</v>
      </c>
      <c r="H59" s="1" t="s">
        <v>36</v>
      </c>
      <c r="I59" s="1" t="s">
        <v>37</v>
      </c>
      <c r="J59" s="1" t="s">
        <v>38</v>
      </c>
      <c r="K59" s="1" t="s">
        <v>39</v>
      </c>
      <c r="L59" s="1" t="s">
        <v>40</v>
      </c>
    </row>
    <row r="60">
      <c r="A60" s="1" t="s">
        <v>42</v>
      </c>
      <c r="B60" s="1">
        <v>4.5</v>
      </c>
      <c r="C60" s="1">
        <v>4.608</v>
      </c>
      <c r="D60" s="1" t="s">
        <v>43</v>
      </c>
      <c r="E60" s="1">
        <v>4.432</v>
      </c>
      <c r="F60" s="1" t="s">
        <v>43</v>
      </c>
      <c r="G60" s="1" t="s">
        <v>43</v>
      </c>
      <c r="H60" s="1">
        <v>3.999</v>
      </c>
      <c r="I60" s="1">
        <v>4.042</v>
      </c>
      <c r="J60" s="1" t="s">
        <v>43</v>
      </c>
      <c r="K60" s="1" t="s">
        <v>43</v>
      </c>
      <c r="L60" s="1">
        <v>3.759</v>
      </c>
      <c r="N60" s="1" t="s">
        <v>30</v>
      </c>
      <c r="O60" s="2">
        <f>STDEV(C60:C64,E60:E64,H60:I64,L60:L64)</f>
        <v>0.563924132</v>
      </c>
    </row>
    <row r="61">
      <c r="B61" s="1">
        <v>3.0</v>
      </c>
      <c r="C61" s="1">
        <v>3.918</v>
      </c>
      <c r="E61" s="1">
        <v>3.483</v>
      </c>
      <c r="F61" s="5"/>
      <c r="H61" s="1">
        <v>2.967</v>
      </c>
      <c r="I61" s="1">
        <v>3.674</v>
      </c>
      <c r="L61" s="1">
        <v>2.851</v>
      </c>
    </row>
    <row r="62">
      <c r="B62" s="1">
        <v>4.0</v>
      </c>
      <c r="C62" s="1">
        <v>4.017</v>
      </c>
      <c r="E62" s="1">
        <v>4.01</v>
      </c>
      <c r="F62" s="5"/>
      <c r="H62" s="1">
        <v>3.999</v>
      </c>
      <c r="I62" s="1">
        <v>4.042</v>
      </c>
      <c r="L62" s="1">
        <v>3.759</v>
      </c>
    </row>
    <row r="63">
      <c r="B63" s="1">
        <v>3.0</v>
      </c>
      <c r="C63" s="1">
        <v>3.426</v>
      </c>
      <c r="E63" s="1">
        <v>2.744</v>
      </c>
      <c r="F63" s="5"/>
      <c r="H63" s="1">
        <v>2.709</v>
      </c>
      <c r="I63" s="1">
        <v>2.939</v>
      </c>
      <c r="L63" s="1">
        <v>2.463</v>
      </c>
    </row>
    <row r="64">
      <c r="B64" s="1">
        <v>4.0</v>
      </c>
      <c r="C64" s="1">
        <v>3.308</v>
      </c>
      <c r="E64" s="1">
        <v>3.588</v>
      </c>
      <c r="F64" s="5"/>
      <c r="H64" s="1">
        <v>3.999</v>
      </c>
      <c r="I64" s="1">
        <v>4.042</v>
      </c>
      <c r="L64" s="1">
        <v>3.759</v>
      </c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8">
      <c r="B68" s="1" t="s">
        <v>15</v>
      </c>
      <c r="C68" s="1" t="s">
        <v>44</v>
      </c>
      <c r="D68" s="1" t="s">
        <v>45</v>
      </c>
      <c r="E68" s="1" t="s">
        <v>46</v>
      </c>
      <c r="F68" s="1" t="s">
        <v>47</v>
      </c>
      <c r="G68" s="1" t="s">
        <v>48</v>
      </c>
      <c r="H68" s="1" t="s">
        <v>49</v>
      </c>
      <c r="I68" s="1" t="s">
        <v>50</v>
      </c>
      <c r="J68" s="1" t="s">
        <v>51</v>
      </c>
      <c r="K68" s="1" t="s">
        <v>52</v>
      </c>
      <c r="L68" s="1" t="s">
        <v>53</v>
      </c>
      <c r="M68" s="1" t="s">
        <v>54</v>
      </c>
    </row>
    <row r="69">
      <c r="A69" s="1" t="s">
        <v>55</v>
      </c>
      <c r="B69" s="1">
        <v>4.0</v>
      </c>
      <c r="C69" s="1">
        <v>4.175</v>
      </c>
      <c r="D69" s="1" t="s">
        <v>43</v>
      </c>
      <c r="E69" s="1" t="s">
        <v>43</v>
      </c>
      <c r="F69" s="1">
        <v>3.354</v>
      </c>
      <c r="G69" s="1">
        <v>6.087</v>
      </c>
      <c r="H69" s="1" t="s">
        <v>43</v>
      </c>
      <c r="I69" s="1" t="s">
        <v>43</v>
      </c>
      <c r="J69" s="1" t="s">
        <v>43</v>
      </c>
      <c r="K69" s="1" t="s">
        <v>43</v>
      </c>
      <c r="L69" s="1">
        <v>1.396</v>
      </c>
      <c r="M69" s="1" t="s">
        <v>43</v>
      </c>
      <c r="N69" s="1" t="s">
        <v>27</v>
      </c>
      <c r="O69" s="2">
        <f>STDEV(C69:C73,F69:G73,L69:L73)</f>
        <v>1.41370143</v>
      </c>
    </row>
    <row r="70">
      <c r="B70" s="1">
        <v>3.0</v>
      </c>
      <c r="C70" s="1">
        <v>3.455</v>
      </c>
      <c r="F70" s="5">
        <v>2.683</v>
      </c>
      <c r="G70" s="1">
        <v>5.543</v>
      </c>
      <c r="L70" s="1">
        <v>3.49</v>
      </c>
    </row>
    <row r="71">
      <c r="B71" s="1">
        <v>5.0</v>
      </c>
      <c r="C71" s="1">
        <v>5.471</v>
      </c>
      <c r="F71" s="5">
        <v>4.583</v>
      </c>
      <c r="G71" s="1">
        <v>5.761</v>
      </c>
      <c r="L71" s="1">
        <v>3.629</v>
      </c>
    </row>
    <row r="72">
      <c r="B72" s="1">
        <v>4.0</v>
      </c>
      <c r="C72" s="1">
        <v>5.327</v>
      </c>
      <c r="F72" s="5">
        <v>4.248</v>
      </c>
      <c r="G72" s="1">
        <v>6.848</v>
      </c>
      <c r="L72" s="1">
        <v>3.769</v>
      </c>
    </row>
    <row r="73">
      <c r="B73" s="1">
        <v>4.5</v>
      </c>
      <c r="C73" s="1">
        <v>5.039</v>
      </c>
      <c r="F73" s="5">
        <v>3.465</v>
      </c>
      <c r="G73" s="1">
        <v>6.848</v>
      </c>
      <c r="L73" s="1">
        <v>3.49</v>
      </c>
    </row>
    <row r="76">
      <c r="B76" s="1" t="s">
        <v>15</v>
      </c>
      <c r="C76" s="1" t="s">
        <v>44</v>
      </c>
      <c r="D76" s="1" t="s">
        <v>45</v>
      </c>
      <c r="E76" s="1" t="s">
        <v>46</v>
      </c>
      <c r="F76" s="1" t="s">
        <v>47</v>
      </c>
      <c r="G76" s="1" t="s">
        <v>48</v>
      </c>
      <c r="H76" s="1" t="s">
        <v>49</v>
      </c>
      <c r="I76" s="1" t="s">
        <v>50</v>
      </c>
      <c r="J76" s="1" t="s">
        <v>51</v>
      </c>
      <c r="K76" s="1" t="s">
        <v>52</v>
      </c>
      <c r="L76" s="1" t="s">
        <v>53</v>
      </c>
      <c r="M76" s="1" t="s">
        <v>54</v>
      </c>
    </row>
    <row r="77">
      <c r="A77" s="1" t="s">
        <v>56</v>
      </c>
      <c r="B77" s="1">
        <v>4.0</v>
      </c>
      <c r="C77" s="1" t="s">
        <v>43</v>
      </c>
      <c r="D77" s="1" t="s">
        <v>43</v>
      </c>
      <c r="E77" s="1" t="s">
        <v>43</v>
      </c>
      <c r="F77" s="1" t="s">
        <v>43</v>
      </c>
      <c r="G77" s="1" t="s">
        <v>43</v>
      </c>
      <c r="H77" s="1" t="s">
        <v>43</v>
      </c>
      <c r="I77" s="1">
        <v>3.589</v>
      </c>
      <c r="J77" s="1" t="s">
        <v>43</v>
      </c>
      <c r="K77" s="1" t="s">
        <v>43</v>
      </c>
      <c r="L77" s="1">
        <v>3.16</v>
      </c>
      <c r="M77" s="1" t="s">
        <v>43</v>
      </c>
      <c r="N77" s="1" t="s">
        <v>30</v>
      </c>
      <c r="O77" s="2">
        <f>STDEV(I77:I81,L77:L81)</f>
        <v>0.6652308622</v>
      </c>
    </row>
    <row r="78">
      <c r="B78" s="1">
        <v>3.0</v>
      </c>
      <c r="F78" s="5"/>
      <c r="I78" s="1">
        <v>3.158</v>
      </c>
      <c r="L78" s="1">
        <v>2.212</v>
      </c>
    </row>
    <row r="79">
      <c r="B79" s="1">
        <v>5.0</v>
      </c>
      <c r="F79" s="5"/>
      <c r="I79" s="1">
        <v>4.594</v>
      </c>
      <c r="L79" s="1">
        <v>3.792</v>
      </c>
    </row>
    <row r="80">
      <c r="B80" s="1">
        <v>4.0</v>
      </c>
      <c r="F80" s="5"/>
      <c r="I80" s="1">
        <v>4.306</v>
      </c>
      <c r="L80" s="1">
        <v>3.634</v>
      </c>
    </row>
    <row r="81">
      <c r="B81" s="1">
        <v>4.5</v>
      </c>
      <c r="F81" s="5"/>
      <c r="I81" s="1">
        <v>3.876</v>
      </c>
      <c r="L81" s="1">
        <v>3.318</v>
      </c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6">
      <c r="B86" s="1" t="s">
        <v>15</v>
      </c>
      <c r="C86" s="1" t="s">
        <v>57</v>
      </c>
      <c r="D86" s="1" t="s">
        <v>58</v>
      </c>
      <c r="E86" s="1" t="s">
        <v>59</v>
      </c>
      <c r="F86" s="1" t="s">
        <v>60</v>
      </c>
      <c r="G86" s="1" t="s">
        <v>61</v>
      </c>
      <c r="H86" s="1" t="s">
        <v>62</v>
      </c>
      <c r="I86" s="1" t="s">
        <v>63</v>
      </c>
      <c r="J86" s="1" t="s">
        <v>64</v>
      </c>
      <c r="K86" s="1" t="s">
        <v>65</v>
      </c>
    </row>
    <row r="87">
      <c r="A87" s="1" t="s">
        <v>66</v>
      </c>
      <c r="B87" s="1">
        <v>3.0</v>
      </c>
      <c r="C87" s="1" t="s">
        <v>43</v>
      </c>
      <c r="D87" s="1">
        <v>3.75</v>
      </c>
      <c r="E87" s="1" t="s">
        <v>43</v>
      </c>
      <c r="F87" s="1">
        <v>3.113</v>
      </c>
      <c r="G87" s="1" t="s">
        <v>43</v>
      </c>
      <c r="H87" s="1" t="s">
        <v>43</v>
      </c>
      <c r="I87" s="1" t="s">
        <v>43</v>
      </c>
      <c r="J87" s="1">
        <v>0.878</v>
      </c>
      <c r="K87" s="1" t="s">
        <v>43</v>
      </c>
      <c r="N87" s="1" t="s">
        <v>27</v>
      </c>
      <c r="O87" s="2">
        <f>STDEV(D87:D91,F87:F91,J87:J91)</f>
        <v>1.504603593</v>
      </c>
    </row>
    <row r="88">
      <c r="B88" s="1">
        <v>2.0</v>
      </c>
      <c r="D88" s="1">
        <v>1.944</v>
      </c>
      <c r="F88" s="1">
        <v>2.594</v>
      </c>
      <c r="J88" s="1">
        <v>0.731</v>
      </c>
    </row>
    <row r="89">
      <c r="B89" s="1">
        <v>4.0</v>
      </c>
      <c r="D89" s="1">
        <v>3.889</v>
      </c>
      <c r="F89" s="1">
        <v>4.41</v>
      </c>
      <c r="J89" s="1">
        <v>2.34</v>
      </c>
    </row>
    <row r="90">
      <c r="B90" s="1">
        <v>3.5</v>
      </c>
      <c r="D90" s="1">
        <v>4.444</v>
      </c>
      <c r="F90" s="1">
        <v>3.762</v>
      </c>
      <c r="J90" s="1">
        <v>1.902</v>
      </c>
    </row>
    <row r="91">
      <c r="B91" s="1">
        <v>4.5</v>
      </c>
      <c r="D91" s="1">
        <v>5.972</v>
      </c>
      <c r="F91" s="1">
        <v>5.189</v>
      </c>
      <c r="J91" s="1">
        <v>3.511</v>
      </c>
    </row>
    <row r="94">
      <c r="B94" s="1" t="s">
        <v>15</v>
      </c>
      <c r="C94" s="1" t="s">
        <v>57</v>
      </c>
      <c r="D94" s="1" t="s">
        <v>58</v>
      </c>
      <c r="E94" s="1" t="s">
        <v>59</v>
      </c>
      <c r="F94" s="1" t="s">
        <v>60</v>
      </c>
      <c r="G94" s="1" t="s">
        <v>61</v>
      </c>
      <c r="H94" s="1" t="s">
        <v>62</v>
      </c>
      <c r="I94" s="1" t="s">
        <v>63</v>
      </c>
      <c r="J94" s="1" t="s">
        <v>64</v>
      </c>
      <c r="K94" s="1" t="s">
        <v>65</v>
      </c>
    </row>
    <row r="95">
      <c r="A95" s="1" t="s">
        <v>67</v>
      </c>
      <c r="B95" s="1">
        <v>3.0</v>
      </c>
      <c r="C95" s="1">
        <v>2.559</v>
      </c>
      <c r="D95" s="1">
        <v>3.551</v>
      </c>
      <c r="E95" s="1" t="s">
        <v>43</v>
      </c>
      <c r="F95" s="1">
        <v>3.072</v>
      </c>
      <c r="G95" s="1">
        <v>3.836</v>
      </c>
      <c r="H95" s="1">
        <v>3.007</v>
      </c>
      <c r="I95" s="1">
        <v>3.04</v>
      </c>
      <c r="J95" s="1">
        <v>2.779</v>
      </c>
      <c r="K95" s="1">
        <v>2.856</v>
      </c>
      <c r="N95" s="1" t="s">
        <v>30</v>
      </c>
      <c r="O95" s="2">
        <f>STDEV(C95:D99,F95:K99)</f>
        <v>0.944589873</v>
      </c>
    </row>
    <row r="96">
      <c r="B96" s="1">
        <v>2.0</v>
      </c>
      <c r="C96" s="1">
        <v>2.114</v>
      </c>
      <c r="D96" s="1">
        <v>1.71</v>
      </c>
      <c r="F96" s="1">
        <v>2.599</v>
      </c>
      <c r="G96" s="1">
        <v>3.222</v>
      </c>
      <c r="H96" s="1">
        <v>2.405</v>
      </c>
      <c r="I96" s="1">
        <v>2.379</v>
      </c>
      <c r="J96" s="1">
        <v>2.9</v>
      </c>
      <c r="K96" s="1">
        <v>2.284</v>
      </c>
    </row>
    <row r="97">
      <c r="B97" s="1">
        <v>4.0</v>
      </c>
      <c r="C97" s="1">
        <v>3.782</v>
      </c>
      <c r="D97" s="1">
        <v>3.288</v>
      </c>
      <c r="F97" s="1">
        <v>4.017</v>
      </c>
      <c r="G97" s="1">
        <v>5.064</v>
      </c>
      <c r="H97" s="1">
        <v>4.209</v>
      </c>
      <c r="I97" s="1">
        <v>3.965</v>
      </c>
      <c r="J97" s="1">
        <v>2.175</v>
      </c>
      <c r="K97" s="1">
        <v>4.141</v>
      </c>
    </row>
    <row r="98">
      <c r="B98" s="1">
        <v>3.5</v>
      </c>
      <c r="C98" s="1">
        <v>3.449</v>
      </c>
      <c r="D98" s="1">
        <v>4.077</v>
      </c>
      <c r="F98" s="1">
        <v>3.426</v>
      </c>
      <c r="G98" s="1">
        <v>4.45</v>
      </c>
      <c r="H98" s="1">
        <v>3.488</v>
      </c>
      <c r="I98" s="1">
        <v>3.569</v>
      </c>
      <c r="J98" s="1">
        <v>3.262</v>
      </c>
      <c r="K98" s="1">
        <v>3.284</v>
      </c>
    </row>
    <row r="99">
      <c r="B99" s="1">
        <v>4.5</v>
      </c>
      <c r="C99" s="1">
        <v>3.894</v>
      </c>
      <c r="D99" s="1">
        <v>5.524</v>
      </c>
      <c r="F99" s="1">
        <v>5.198</v>
      </c>
      <c r="G99" s="1">
        <v>5.217</v>
      </c>
      <c r="H99" s="1">
        <v>4.811</v>
      </c>
      <c r="I99" s="1">
        <v>4.891</v>
      </c>
      <c r="J99" s="1">
        <v>3.383</v>
      </c>
      <c r="K99" s="1">
        <v>4.569</v>
      </c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4">
      <c r="B104" s="1" t="s">
        <v>15</v>
      </c>
      <c r="C104" s="1" t="s">
        <v>68</v>
      </c>
      <c r="D104" s="1" t="s">
        <v>69</v>
      </c>
      <c r="E104" s="1" t="s">
        <v>70</v>
      </c>
      <c r="F104" s="1" t="s">
        <v>71</v>
      </c>
      <c r="G104" s="1" t="s">
        <v>72</v>
      </c>
      <c r="H104" s="1" t="s">
        <v>73</v>
      </c>
      <c r="I104" s="1" t="s">
        <v>74</v>
      </c>
      <c r="J104" s="1" t="s">
        <v>75</v>
      </c>
      <c r="K104" s="1" t="s">
        <v>76</v>
      </c>
      <c r="L104" s="1" t="s">
        <v>77</v>
      </c>
    </row>
    <row r="105">
      <c r="A105" s="1" t="s">
        <v>78</v>
      </c>
      <c r="B105" s="1">
        <v>3.0</v>
      </c>
      <c r="C105" s="1" t="s">
        <v>43</v>
      </c>
      <c r="D105" s="1" t="s">
        <v>43</v>
      </c>
      <c r="E105" s="1" t="s">
        <v>43</v>
      </c>
      <c r="F105" s="1" t="s">
        <v>43</v>
      </c>
      <c r="G105" s="1" t="s">
        <v>43</v>
      </c>
      <c r="H105" s="1" t="s">
        <v>43</v>
      </c>
      <c r="I105" s="1" t="s">
        <v>43</v>
      </c>
      <c r="J105" s="1" t="s">
        <v>43</v>
      </c>
      <c r="K105" s="1" t="s">
        <v>43</v>
      </c>
      <c r="L105" s="1" t="s">
        <v>43</v>
      </c>
      <c r="N105" s="1" t="s">
        <v>27</v>
      </c>
    </row>
    <row r="106">
      <c r="B106" s="1">
        <v>2.0</v>
      </c>
    </row>
    <row r="107">
      <c r="B107" s="1">
        <v>4.0</v>
      </c>
    </row>
    <row r="108">
      <c r="B108" s="1">
        <v>3.5</v>
      </c>
    </row>
    <row r="109">
      <c r="B109" s="1">
        <v>4.5</v>
      </c>
    </row>
    <row r="112">
      <c r="B112" s="1" t="s">
        <v>15</v>
      </c>
      <c r="C112" s="1" t="s">
        <v>68</v>
      </c>
      <c r="D112" s="1" t="s">
        <v>69</v>
      </c>
      <c r="E112" s="1" t="s">
        <v>70</v>
      </c>
      <c r="F112" s="1" t="s">
        <v>71</v>
      </c>
      <c r="G112" s="1" t="s">
        <v>72</v>
      </c>
      <c r="H112" s="1" t="s">
        <v>73</v>
      </c>
      <c r="I112" s="1" t="s">
        <v>74</v>
      </c>
      <c r="J112" s="1" t="s">
        <v>75</v>
      </c>
      <c r="K112" s="1" t="s">
        <v>76</v>
      </c>
      <c r="L112" s="1" t="s">
        <v>77</v>
      </c>
    </row>
    <row r="113">
      <c r="A113" s="1" t="s">
        <v>79</v>
      </c>
      <c r="B113" s="1">
        <v>3.0</v>
      </c>
      <c r="C113" s="1" t="s">
        <v>43</v>
      </c>
      <c r="D113" s="1">
        <v>2.952</v>
      </c>
      <c r="E113" s="1">
        <v>3.215</v>
      </c>
      <c r="F113" s="1">
        <v>2.631</v>
      </c>
      <c r="G113" s="1" t="s">
        <v>43</v>
      </c>
      <c r="H113" s="1" t="s">
        <v>43</v>
      </c>
      <c r="I113" s="1">
        <v>2.519</v>
      </c>
      <c r="J113" s="1" t="s">
        <v>43</v>
      </c>
      <c r="K113" s="1" t="s">
        <v>43</v>
      </c>
      <c r="L113" s="1" t="s">
        <v>43</v>
      </c>
      <c r="N113" s="1" t="s">
        <v>30</v>
      </c>
      <c r="O113" s="2">
        <f>STDEV(I113:I117,D113:F117)</f>
        <v>0.4754153281</v>
      </c>
    </row>
    <row r="114">
      <c r="B114" s="1">
        <v>2.0</v>
      </c>
      <c r="D114" s="1">
        <v>3.086</v>
      </c>
      <c r="E114" s="1">
        <v>3.635</v>
      </c>
      <c r="F114" s="1">
        <v>3.025</v>
      </c>
      <c r="I114" s="1">
        <v>2.855</v>
      </c>
    </row>
    <row r="115">
      <c r="B115" s="1">
        <v>4.0</v>
      </c>
      <c r="D115" s="1">
        <v>3.757</v>
      </c>
      <c r="E115" s="1">
        <v>3.914</v>
      </c>
      <c r="F115" s="1">
        <v>3.42</v>
      </c>
      <c r="I115" s="1">
        <v>3.358</v>
      </c>
    </row>
    <row r="116">
      <c r="B116" s="1">
        <v>3.5</v>
      </c>
      <c r="D116" s="1">
        <v>2.863</v>
      </c>
      <c r="E116" s="1">
        <v>2.376</v>
      </c>
      <c r="F116" s="1">
        <v>2.499</v>
      </c>
      <c r="I116" s="1">
        <v>2.351</v>
      </c>
    </row>
    <row r="117">
      <c r="B117" s="1">
        <v>4.5</v>
      </c>
      <c r="D117" s="1">
        <v>3.086</v>
      </c>
      <c r="E117" s="1">
        <v>2.376</v>
      </c>
      <c r="F117" s="1">
        <v>2.762</v>
      </c>
      <c r="I117" s="1">
        <v>2.519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