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selove\Dropbox\Dynamic Influencers\_Numerical example in Matlab\"/>
    </mc:Choice>
  </mc:AlternateContent>
  <xr:revisionPtr revIDLastSave="0" documentId="13_ncr:1_{01015FC7-40F1-4FD4-B959-34DE3FFADFE3}" xr6:coauthVersionLast="47" xr6:coauthVersionMax="47" xr10:uidLastSave="{00000000-0000-0000-0000-000000000000}"/>
  <bookViews>
    <workbookView xWindow="-90" yWindow="-90" windowWidth="19380" windowHeight="10380" xr2:uid="{00000000-000D-0000-FFFF-FFFF00000000}"/>
  </bookViews>
  <sheets>
    <sheet name="Chart1" sheetId="3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3" i="2" l="1"/>
  <c r="H12" i="2"/>
  <c r="G13" i="2" s="1"/>
  <c r="H13" i="2" s="1"/>
  <c r="E12" i="2"/>
  <c r="D13" i="2" s="1"/>
  <c r="J12" i="2"/>
  <c r="G12" i="2"/>
  <c r="K12" i="2" l="1"/>
  <c r="K13" i="2" s="1"/>
  <c r="J14" i="2" s="1"/>
  <c r="M12" i="2"/>
  <c r="C13" i="2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 s="1"/>
  <c r="C100" i="2" s="1"/>
  <c r="C101" i="2" s="1"/>
  <c r="C102" i="2" s="1"/>
  <c r="C103" i="2" s="1"/>
  <c r="C104" i="2" s="1"/>
  <c r="C105" i="2" s="1"/>
  <c r="C106" i="2" s="1"/>
  <c r="C107" i="2" s="1"/>
  <c r="C108" i="2" s="1"/>
  <c r="C109" i="2" s="1"/>
  <c r="C110" i="2" s="1"/>
  <c r="C111" i="2" s="1"/>
  <c r="C112" i="2" s="1"/>
  <c r="G14" i="2" l="1"/>
  <c r="H14" i="2" s="1"/>
  <c r="K14" i="2"/>
  <c r="J15" i="2" s="1"/>
  <c r="G15" i="2" l="1"/>
  <c r="H15" i="2" s="1"/>
  <c r="K15" i="2"/>
  <c r="M13" i="2"/>
  <c r="J16" i="2" l="1"/>
  <c r="G16" i="2"/>
  <c r="H16" i="2" s="1"/>
  <c r="E13" i="2"/>
  <c r="D14" i="2" s="1"/>
  <c r="M14" i="2" s="1"/>
  <c r="E14" i="2" s="1"/>
  <c r="J17" i="2" l="1"/>
  <c r="K16" i="2"/>
  <c r="G17" i="2"/>
  <c r="H17" i="2" s="1"/>
  <c r="K17" i="2" l="1"/>
  <c r="J18" i="2" s="1"/>
  <c r="G18" i="2"/>
  <c r="H18" i="2" s="1"/>
  <c r="D15" i="2"/>
  <c r="M15" i="2" s="1"/>
  <c r="E15" i="2" s="1"/>
  <c r="K18" i="2" l="1"/>
  <c r="J19" i="2" s="1"/>
  <c r="G19" i="2"/>
  <c r="H19" i="2" s="1"/>
  <c r="D16" i="2"/>
  <c r="K19" i="2" l="1"/>
  <c r="J20" i="2" s="1"/>
  <c r="G20" i="2"/>
  <c r="H20" i="2" s="1"/>
  <c r="M16" i="2"/>
  <c r="E16" i="2" s="1"/>
  <c r="D17" i="2"/>
  <c r="K20" i="2" l="1"/>
  <c r="J21" i="2" s="1"/>
  <c r="G21" i="2"/>
  <c r="H21" i="2" s="1"/>
  <c r="M17" i="2"/>
  <c r="E17" i="2" s="1"/>
  <c r="K21" i="2" l="1"/>
  <c r="J22" i="2" s="1"/>
  <c r="G22" i="2"/>
  <c r="H22" i="2" s="1"/>
  <c r="D18" i="2"/>
  <c r="K22" i="2" l="1"/>
  <c r="J23" i="2" s="1"/>
  <c r="G23" i="2"/>
  <c r="H23" i="2" s="1"/>
  <c r="M18" i="2"/>
  <c r="E18" i="2" s="1"/>
  <c r="K23" i="2" l="1"/>
  <c r="J24" i="2" s="1"/>
  <c r="G24" i="2"/>
  <c r="H24" i="2" s="1"/>
  <c r="D19" i="2"/>
  <c r="K24" i="2" l="1"/>
  <c r="J25" i="2" s="1"/>
  <c r="G25" i="2"/>
  <c r="H25" i="2" s="1"/>
  <c r="M19" i="2"/>
  <c r="E19" i="2" s="1"/>
  <c r="K25" i="2" l="1"/>
  <c r="J26" i="2" s="1"/>
  <c r="G26" i="2"/>
  <c r="H26" i="2" s="1"/>
  <c r="D20" i="2"/>
  <c r="K26" i="2" l="1"/>
  <c r="J27" i="2" s="1"/>
  <c r="G27" i="2"/>
  <c r="H27" i="2" s="1"/>
  <c r="M20" i="2"/>
  <c r="E20" i="2" s="1"/>
  <c r="K27" i="2" l="1"/>
  <c r="J28" i="2" s="1"/>
  <c r="G28" i="2"/>
  <c r="H28" i="2" s="1"/>
  <c r="D21" i="2"/>
  <c r="K28" i="2" l="1"/>
  <c r="J29" i="2" s="1"/>
  <c r="G29" i="2"/>
  <c r="H29" i="2" s="1"/>
  <c r="M21" i="2"/>
  <c r="E21" i="2" s="1"/>
  <c r="K29" i="2" l="1"/>
  <c r="J30" i="2" s="1"/>
  <c r="G30" i="2"/>
  <c r="H30" i="2" s="1"/>
  <c r="D22" i="2"/>
  <c r="K30" i="2" l="1"/>
  <c r="J31" i="2" s="1"/>
  <c r="G31" i="2"/>
  <c r="H31" i="2" s="1"/>
  <c r="M22" i="2"/>
  <c r="E22" i="2" s="1"/>
  <c r="K31" i="2" l="1"/>
  <c r="J32" i="2" s="1"/>
  <c r="G32" i="2"/>
  <c r="H32" i="2" s="1"/>
  <c r="D23" i="2"/>
  <c r="K32" i="2" l="1"/>
  <c r="J33" i="2" s="1"/>
  <c r="G33" i="2"/>
  <c r="H33" i="2" s="1"/>
  <c r="M23" i="2"/>
  <c r="E23" i="2" s="1"/>
  <c r="K33" i="2" l="1"/>
  <c r="J34" i="2" s="1"/>
  <c r="G34" i="2"/>
  <c r="H34" i="2" s="1"/>
  <c r="D24" i="2"/>
  <c r="K34" i="2" l="1"/>
  <c r="J35" i="2" s="1"/>
  <c r="G35" i="2"/>
  <c r="H35" i="2" s="1"/>
  <c r="M24" i="2"/>
  <c r="E24" i="2" s="1"/>
  <c r="K35" i="2" l="1"/>
  <c r="J36" i="2" s="1"/>
  <c r="G36" i="2"/>
  <c r="H36" i="2" s="1"/>
  <c r="D25" i="2"/>
  <c r="K36" i="2" l="1"/>
  <c r="J37" i="2" s="1"/>
  <c r="G37" i="2"/>
  <c r="H37" i="2" s="1"/>
  <c r="M25" i="2"/>
  <c r="E25" i="2" s="1"/>
  <c r="K37" i="2" l="1"/>
  <c r="J38" i="2" s="1"/>
  <c r="G38" i="2"/>
  <c r="H38" i="2" s="1"/>
  <c r="D26" i="2"/>
  <c r="K38" i="2" l="1"/>
  <c r="J39" i="2" s="1"/>
  <c r="G39" i="2"/>
  <c r="H39" i="2" s="1"/>
  <c r="M26" i="2"/>
  <c r="E26" i="2" s="1"/>
  <c r="K39" i="2" l="1"/>
  <c r="J40" i="2" s="1"/>
  <c r="G40" i="2"/>
  <c r="H40" i="2" s="1"/>
  <c r="D27" i="2"/>
  <c r="K40" i="2" l="1"/>
  <c r="J41" i="2" s="1"/>
  <c r="G41" i="2"/>
  <c r="H41" i="2" s="1"/>
  <c r="M27" i="2"/>
  <c r="E27" i="2" s="1"/>
  <c r="K41" i="2" l="1"/>
  <c r="J42" i="2" s="1"/>
  <c r="G42" i="2"/>
  <c r="H42" i="2" s="1"/>
  <c r="D28" i="2"/>
  <c r="K42" i="2" l="1"/>
  <c r="J43" i="2" s="1"/>
  <c r="G43" i="2"/>
  <c r="H43" i="2" s="1"/>
  <c r="M28" i="2"/>
  <c r="E28" i="2" s="1"/>
  <c r="K43" i="2" l="1"/>
  <c r="J44" i="2" s="1"/>
  <c r="G44" i="2"/>
  <c r="H44" i="2" s="1"/>
  <c r="D29" i="2"/>
  <c r="K44" i="2" l="1"/>
  <c r="J45" i="2" s="1"/>
  <c r="G45" i="2"/>
  <c r="H45" i="2" s="1"/>
  <c r="M29" i="2"/>
  <c r="E29" i="2" s="1"/>
  <c r="K45" i="2" l="1"/>
  <c r="J46" i="2" s="1"/>
  <c r="G46" i="2"/>
  <c r="H46" i="2" s="1"/>
  <c r="D30" i="2"/>
  <c r="K46" i="2" l="1"/>
  <c r="J47" i="2" s="1"/>
  <c r="G47" i="2"/>
  <c r="H47" i="2" s="1"/>
  <c r="M30" i="2"/>
  <c r="E30" i="2" s="1"/>
  <c r="K47" i="2" l="1"/>
  <c r="J48" i="2" s="1"/>
  <c r="G48" i="2"/>
  <c r="H48" i="2" s="1"/>
  <c r="D31" i="2"/>
  <c r="K48" i="2" l="1"/>
  <c r="J49" i="2" s="1"/>
  <c r="G49" i="2"/>
  <c r="H49" i="2" s="1"/>
  <c r="M31" i="2"/>
  <c r="E31" i="2" s="1"/>
  <c r="K49" i="2" l="1"/>
  <c r="J50" i="2" s="1"/>
  <c r="G50" i="2"/>
  <c r="H50" i="2" s="1"/>
  <c r="D32" i="2"/>
  <c r="K50" i="2" l="1"/>
  <c r="J51" i="2" s="1"/>
  <c r="G51" i="2"/>
  <c r="H51" i="2" s="1"/>
  <c r="M32" i="2"/>
  <c r="E32" i="2" s="1"/>
  <c r="K51" i="2" l="1"/>
  <c r="J52" i="2" s="1"/>
  <c r="G52" i="2"/>
  <c r="H52" i="2" s="1"/>
  <c r="D33" i="2"/>
  <c r="K52" i="2" l="1"/>
  <c r="J53" i="2" s="1"/>
  <c r="G53" i="2"/>
  <c r="H53" i="2" s="1"/>
  <c r="M33" i="2"/>
  <c r="E33" i="2" s="1"/>
  <c r="K53" i="2" l="1"/>
  <c r="J54" i="2" s="1"/>
  <c r="G54" i="2"/>
  <c r="H54" i="2" s="1"/>
  <c r="D34" i="2"/>
  <c r="J55" i="2" l="1"/>
  <c r="K54" i="2"/>
  <c r="G55" i="2"/>
  <c r="H55" i="2" s="1"/>
  <c r="M34" i="2"/>
  <c r="E34" i="2" s="1"/>
  <c r="K55" i="2" l="1"/>
  <c r="J56" i="2" s="1"/>
  <c r="G56" i="2"/>
  <c r="H56" i="2" s="1"/>
  <c r="D35" i="2"/>
  <c r="K56" i="2" l="1"/>
  <c r="J57" i="2" s="1"/>
  <c r="G57" i="2"/>
  <c r="H57" i="2" s="1"/>
  <c r="M35" i="2"/>
  <c r="E35" i="2" s="1"/>
  <c r="K57" i="2" l="1"/>
  <c r="J58" i="2" s="1"/>
  <c r="G58" i="2"/>
  <c r="H58" i="2" s="1"/>
  <c r="D36" i="2"/>
  <c r="K58" i="2" l="1"/>
  <c r="J59" i="2" s="1"/>
  <c r="G59" i="2"/>
  <c r="H59" i="2" s="1"/>
  <c r="M36" i="2"/>
  <c r="E36" i="2" s="1"/>
  <c r="J60" i="2" l="1"/>
  <c r="K59" i="2"/>
  <c r="G60" i="2"/>
  <c r="H60" i="2" s="1"/>
  <c r="D37" i="2"/>
  <c r="K60" i="2" l="1"/>
  <c r="J61" i="2" s="1"/>
  <c r="G61" i="2"/>
  <c r="H61" i="2" s="1"/>
  <c r="M37" i="2"/>
  <c r="E37" i="2" s="1"/>
  <c r="K61" i="2" l="1"/>
  <c r="J62" i="2" s="1"/>
  <c r="G62" i="2"/>
  <c r="H62" i="2" s="1"/>
  <c r="D38" i="2"/>
  <c r="K62" i="2" l="1"/>
  <c r="J63" i="2" s="1"/>
  <c r="G63" i="2"/>
  <c r="H63" i="2" s="1"/>
  <c r="M38" i="2"/>
  <c r="E38" i="2" s="1"/>
  <c r="J64" i="2" l="1"/>
  <c r="K63" i="2"/>
  <c r="G64" i="2"/>
  <c r="H64" i="2" s="1"/>
  <c r="D39" i="2"/>
  <c r="K64" i="2" l="1"/>
  <c r="J65" i="2" s="1"/>
  <c r="G65" i="2"/>
  <c r="H65" i="2" s="1"/>
  <c r="M39" i="2"/>
  <c r="E39" i="2" s="1"/>
  <c r="J66" i="2" l="1"/>
  <c r="K65" i="2"/>
  <c r="G66" i="2"/>
  <c r="H66" i="2" s="1"/>
  <c r="D40" i="2"/>
  <c r="J67" i="2" l="1"/>
  <c r="K66" i="2"/>
  <c r="G67" i="2"/>
  <c r="H67" i="2" s="1"/>
  <c r="M40" i="2"/>
  <c r="E40" i="2" s="1"/>
  <c r="K67" i="2" l="1"/>
  <c r="J68" i="2" s="1"/>
  <c r="G68" i="2"/>
  <c r="H68" i="2" s="1"/>
  <c r="D41" i="2"/>
  <c r="K68" i="2" l="1"/>
  <c r="J69" i="2" s="1"/>
  <c r="G69" i="2"/>
  <c r="H69" i="2" s="1"/>
  <c r="M41" i="2"/>
  <c r="E41" i="2" s="1"/>
  <c r="K69" i="2" l="1"/>
  <c r="J70" i="2" s="1"/>
  <c r="G70" i="2"/>
  <c r="H70" i="2" s="1"/>
  <c r="D42" i="2"/>
  <c r="K70" i="2" l="1"/>
  <c r="J71" i="2" s="1"/>
  <c r="G71" i="2"/>
  <c r="H71" i="2" s="1"/>
  <c r="M42" i="2"/>
  <c r="E42" i="2" s="1"/>
  <c r="J72" i="2" l="1"/>
  <c r="K71" i="2"/>
  <c r="G72" i="2"/>
  <c r="H72" i="2" s="1"/>
  <c r="D43" i="2"/>
  <c r="K72" i="2" l="1"/>
  <c r="J73" i="2" s="1"/>
  <c r="G73" i="2"/>
  <c r="H73" i="2" s="1"/>
  <c r="M43" i="2"/>
  <c r="E43" i="2" s="1"/>
  <c r="K73" i="2" l="1"/>
  <c r="J74" i="2" s="1"/>
  <c r="G74" i="2"/>
  <c r="H74" i="2" s="1"/>
  <c r="D44" i="2"/>
  <c r="K74" i="2" l="1"/>
  <c r="J75" i="2" s="1"/>
  <c r="G75" i="2"/>
  <c r="H75" i="2" s="1"/>
  <c r="M44" i="2"/>
  <c r="E44" i="2" s="1"/>
  <c r="K75" i="2" l="1"/>
  <c r="J76" i="2" s="1"/>
  <c r="G76" i="2"/>
  <c r="H76" i="2" s="1"/>
  <c r="D45" i="2"/>
  <c r="K76" i="2" l="1"/>
  <c r="J77" i="2" s="1"/>
  <c r="G77" i="2"/>
  <c r="H77" i="2" s="1"/>
  <c r="M45" i="2"/>
  <c r="E45" i="2" s="1"/>
  <c r="K77" i="2" l="1"/>
  <c r="J78" i="2" s="1"/>
  <c r="G78" i="2"/>
  <c r="H78" i="2" s="1"/>
  <c r="D46" i="2"/>
  <c r="K78" i="2" l="1"/>
  <c r="J79" i="2" s="1"/>
  <c r="G79" i="2"/>
  <c r="H79" i="2" s="1"/>
  <c r="M46" i="2"/>
  <c r="E46" i="2" s="1"/>
  <c r="K79" i="2" l="1"/>
  <c r="J80" i="2" s="1"/>
  <c r="G80" i="2"/>
  <c r="H80" i="2" s="1"/>
  <c r="D47" i="2"/>
  <c r="J81" i="2" l="1"/>
  <c r="K80" i="2"/>
  <c r="G81" i="2"/>
  <c r="H81" i="2" s="1"/>
  <c r="M47" i="2"/>
  <c r="E47" i="2" s="1"/>
  <c r="J82" i="2" l="1"/>
  <c r="K81" i="2"/>
  <c r="G82" i="2"/>
  <c r="H82" i="2" s="1"/>
  <c r="D48" i="2"/>
  <c r="K82" i="2" l="1"/>
  <c r="J83" i="2" s="1"/>
  <c r="G83" i="2"/>
  <c r="H83" i="2" s="1"/>
  <c r="M48" i="2"/>
  <c r="E48" i="2" s="1"/>
  <c r="K83" i="2" l="1"/>
  <c r="J84" i="2" s="1"/>
  <c r="G84" i="2"/>
  <c r="H84" i="2" s="1"/>
  <c r="D49" i="2"/>
  <c r="J85" i="2" l="1"/>
  <c r="K84" i="2"/>
  <c r="G85" i="2"/>
  <c r="H85" i="2" s="1"/>
  <c r="M49" i="2"/>
  <c r="E49" i="2" s="1"/>
  <c r="K85" i="2" l="1"/>
  <c r="J86" i="2" s="1"/>
  <c r="G86" i="2"/>
  <c r="H86" i="2" s="1"/>
  <c r="D50" i="2"/>
  <c r="K86" i="2" l="1"/>
  <c r="J87" i="2" s="1"/>
  <c r="G87" i="2"/>
  <c r="H87" i="2" s="1"/>
  <c r="M50" i="2"/>
  <c r="E50" i="2" s="1"/>
  <c r="K87" i="2" l="1"/>
  <c r="J88" i="2" s="1"/>
  <c r="G88" i="2"/>
  <c r="H88" i="2" s="1"/>
  <c r="D51" i="2"/>
  <c r="K88" i="2" l="1"/>
  <c r="J89" i="2" s="1"/>
  <c r="G89" i="2"/>
  <c r="H89" i="2" s="1"/>
  <c r="M51" i="2"/>
  <c r="E51" i="2" s="1"/>
  <c r="K89" i="2" l="1"/>
  <c r="J90" i="2" s="1"/>
  <c r="G90" i="2"/>
  <c r="H90" i="2" s="1"/>
  <c r="D52" i="2"/>
  <c r="K90" i="2" l="1"/>
  <c r="J91" i="2" s="1"/>
  <c r="G91" i="2"/>
  <c r="H91" i="2" s="1"/>
  <c r="M52" i="2"/>
  <c r="E52" i="2" s="1"/>
  <c r="K91" i="2" l="1"/>
  <c r="J92" i="2" s="1"/>
  <c r="G92" i="2"/>
  <c r="H92" i="2" s="1"/>
  <c r="D53" i="2"/>
  <c r="K92" i="2" l="1"/>
  <c r="J93" i="2" s="1"/>
  <c r="G93" i="2"/>
  <c r="H93" i="2" s="1"/>
  <c r="M53" i="2"/>
  <c r="E53" i="2" s="1"/>
  <c r="K93" i="2" l="1"/>
  <c r="J94" i="2" s="1"/>
  <c r="G94" i="2"/>
  <c r="H94" i="2" s="1"/>
  <c r="D54" i="2"/>
  <c r="K94" i="2" l="1"/>
  <c r="J95" i="2" s="1"/>
  <c r="G95" i="2"/>
  <c r="H95" i="2" s="1"/>
  <c r="M54" i="2"/>
  <c r="E54" i="2" s="1"/>
  <c r="K95" i="2" l="1"/>
  <c r="J96" i="2" s="1"/>
  <c r="G96" i="2"/>
  <c r="H96" i="2" s="1"/>
  <c r="D55" i="2"/>
  <c r="K96" i="2" l="1"/>
  <c r="J97" i="2" s="1"/>
  <c r="G97" i="2"/>
  <c r="H97" i="2" s="1"/>
  <c r="M55" i="2"/>
  <c r="E55" i="2" s="1"/>
  <c r="K97" i="2" l="1"/>
  <c r="J98" i="2" s="1"/>
  <c r="G98" i="2"/>
  <c r="H98" i="2" s="1"/>
  <c r="D56" i="2"/>
  <c r="K98" i="2" l="1"/>
  <c r="J99" i="2" s="1"/>
  <c r="G99" i="2"/>
  <c r="H99" i="2" s="1"/>
  <c r="M56" i="2"/>
  <c r="E56" i="2" s="1"/>
  <c r="K99" i="2" l="1"/>
  <c r="J100" i="2" s="1"/>
  <c r="G100" i="2"/>
  <c r="H100" i="2" s="1"/>
  <c r="D57" i="2"/>
  <c r="K100" i="2" l="1"/>
  <c r="J101" i="2" s="1"/>
  <c r="G101" i="2"/>
  <c r="H101" i="2" s="1"/>
  <c r="M57" i="2"/>
  <c r="E57" i="2" s="1"/>
  <c r="K101" i="2" l="1"/>
  <c r="J102" i="2" s="1"/>
  <c r="G102" i="2"/>
  <c r="H102" i="2" s="1"/>
  <c r="D58" i="2"/>
  <c r="K102" i="2" l="1"/>
  <c r="J103" i="2" s="1"/>
  <c r="G103" i="2"/>
  <c r="H103" i="2" s="1"/>
  <c r="M58" i="2"/>
  <c r="E58" i="2" s="1"/>
  <c r="K103" i="2" l="1"/>
  <c r="J104" i="2" s="1"/>
  <c r="G104" i="2"/>
  <c r="H104" i="2" s="1"/>
  <c r="D59" i="2"/>
  <c r="K104" i="2" l="1"/>
  <c r="J105" i="2" s="1"/>
  <c r="G105" i="2"/>
  <c r="H105" i="2" s="1"/>
  <c r="M59" i="2"/>
  <c r="E59" i="2" s="1"/>
  <c r="K105" i="2" l="1"/>
  <c r="J106" i="2" s="1"/>
  <c r="G106" i="2"/>
  <c r="H106" i="2" s="1"/>
  <c r="D60" i="2"/>
  <c r="K106" i="2" l="1"/>
  <c r="J107" i="2" s="1"/>
  <c r="G107" i="2"/>
  <c r="H107" i="2" s="1"/>
  <c r="M60" i="2"/>
  <c r="E60" i="2" s="1"/>
  <c r="K107" i="2" l="1"/>
  <c r="J108" i="2" s="1"/>
  <c r="G108" i="2"/>
  <c r="H108" i="2" s="1"/>
  <c r="D61" i="2"/>
  <c r="K108" i="2" l="1"/>
  <c r="J109" i="2" s="1"/>
  <c r="G109" i="2"/>
  <c r="H109" i="2" s="1"/>
  <c r="M61" i="2"/>
  <c r="E61" i="2" s="1"/>
  <c r="K109" i="2" l="1"/>
  <c r="J110" i="2" s="1"/>
  <c r="G110" i="2"/>
  <c r="H110" i="2" s="1"/>
  <c r="D62" i="2"/>
  <c r="K110" i="2" l="1"/>
  <c r="J111" i="2" s="1"/>
  <c r="G111" i="2"/>
  <c r="H111" i="2" s="1"/>
  <c r="M62" i="2"/>
  <c r="E62" i="2" s="1"/>
  <c r="K111" i="2" l="1"/>
  <c r="D63" i="2"/>
  <c r="J112" i="2" l="1"/>
  <c r="K112" i="2" s="1"/>
  <c r="G112" i="2"/>
  <c r="H112" i="2" s="1"/>
  <c r="M63" i="2"/>
  <c r="E63" i="2" s="1"/>
  <c r="D64" i="2" l="1"/>
  <c r="M64" i="2" l="1"/>
  <c r="E64" i="2" s="1"/>
  <c r="D65" i="2" l="1"/>
  <c r="M65" i="2" l="1"/>
  <c r="E65" i="2" s="1"/>
  <c r="D66" i="2" l="1"/>
  <c r="M66" i="2" l="1"/>
  <c r="E66" i="2" s="1"/>
  <c r="D67" i="2" l="1"/>
  <c r="M67" i="2" l="1"/>
  <c r="E67" i="2" s="1"/>
  <c r="D68" i="2" l="1"/>
  <c r="M68" i="2" l="1"/>
  <c r="E68" i="2" s="1"/>
  <c r="D69" i="2" l="1"/>
  <c r="M69" i="2" l="1"/>
  <c r="D70" i="2" l="1"/>
  <c r="M70" i="2" s="1"/>
  <c r="E70" i="2" s="1"/>
  <c r="E69" i="2"/>
  <c r="D71" i="2" l="1"/>
  <c r="M71" i="2" s="1"/>
  <c r="E71" i="2" s="1"/>
  <c r="D72" i="2" l="1"/>
  <c r="M72" i="2" l="1"/>
  <c r="E72" i="2" s="1"/>
  <c r="D73" i="2" l="1"/>
  <c r="M73" i="2" l="1"/>
  <c r="E73" i="2" s="1"/>
  <c r="D74" i="2" l="1"/>
  <c r="M74" i="2" l="1"/>
  <c r="E74" i="2" s="1"/>
  <c r="D75" i="2" l="1"/>
  <c r="M75" i="2" l="1"/>
  <c r="E75" i="2" s="1"/>
  <c r="D76" i="2" l="1"/>
  <c r="M76" i="2" l="1"/>
  <c r="E76" i="2" s="1"/>
  <c r="D77" i="2" l="1"/>
  <c r="M77" i="2" l="1"/>
  <c r="E77" i="2" s="1"/>
  <c r="D78" i="2" l="1"/>
  <c r="M78" i="2" l="1"/>
  <c r="E78" i="2" s="1"/>
  <c r="D79" i="2" l="1"/>
  <c r="M79" i="2" l="1"/>
  <c r="E79" i="2" s="1"/>
  <c r="D80" i="2" l="1"/>
  <c r="M80" i="2" l="1"/>
  <c r="E80" i="2" s="1"/>
  <c r="D81" i="2" l="1"/>
  <c r="M81" i="2" l="1"/>
  <c r="E81" i="2" s="1"/>
  <c r="D82" i="2" l="1"/>
  <c r="M82" i="2" l="1"/>
  <c r="E82" i="2" s="1"/>
  <c r="D83" i="2" l="1"/>
  <c r="M83" i="2" l="1"/>
  <c r="E83" i="2" s="1"/>
  <c r="D84" i="2" l="1"/>
  <c r="M84" i="2" l="1"/>
  <c r="E84" i="2" s="1"/>
  <c r="D85" i="2" l="1"/>
  <c r="M85" i="2" l="1"/>
  <c r="E85" i="2" s="1"/>
  <c r="D86" i="2" l="1"/>
  <c r="M86" i="2" l="1"/>
  <c r="E86" i="2" s="1"/>
  <c r="D87" i="2" l="1"/>
  <c r="M87" i="2" l="1"/>
  <c r="E87" i="2" s="1"/>
  <c r="D88" i="2" l="1"/>
  <c r="M88" i="2" l="1"/>
  <c r="E88" i="2" s="1"/>
  <c r="D89" i="2" l="1"/>
  <c r="M89" i="2" l="1"/>
  <c r="E89" i="2" s="1"/>
  <c r="D90" i="2" l="1"/>
  <c r="M90" i="2" l="1"/>
  <c r="E90" i="2" s="1"/>
  <c r="D91" i="2" l="1"/>
  <c r="M91" i="2" l="1"/>
  <c r="E91" i="2" s="1"/>
  <c r="D92" i="2" l="1"/>
  <c r="M92" i="2" l="1"/>
  <c r="E92" i="2" s="1"/>
  <c r="D93" i="2" l="1"/>
  <c r="M93" i="2" l="1"/>
  <c r="E93" i="2" s="1"/>
  <c r="D94" i="2" l="1"/>
  <c r="M94" i="2" l="1"/>
  <c r="E94" i="2" s="1"/>
  <c r="D95" i="2" l="1"/>
  <c r="M95" i="2" l="1"/>
  <c r="E95" i="2" s="1"/>
  <c r="D96" i="2" l="1"/>
  <c r="M96" i="2" l="1"/>
  <c r="D97" i="2" l="1"/>
  <c r="E96" i="2"/>
  <c r="D98" i="2" l="1"/>
  <c r="M98" i="2" s="1"/>
  <c r="E98" i="2" s="1"/>
  <c r="M97" i="2"/>
  <c r="E97" i="2" s="1"/>
  <c r="D99" i="2" l="1"/>
  <c r="M99" i="2" l="1"/>
  <c r="E99" i="2" s="1"/>
  <c r="D100" i="2" l="1"/>
  <c r="M100" i="2" l="1"/>
  <c r="E100" i="2" s="1"/>
  <c r="D101" i="2" l="1"/>
  <c r="M101" i="2" l="1"/>
  <c r="E101" i="2" s="1"/>
  <c r="D102" i="2" l="1"/>
  <c r="M102" i="2" l="1"/>
  <c r="E102" i="2" s="1"/>
  <c r="D103" i="2" l="1"/>
  <c r="M103" i="2" l="1"/>
  <c r="E103" i="2" s="1"/>
  <c r="D104" i="2" l="1"/>
  <c r="M104" i="2" l="1"/>
  <c r="E104" i="2" l="1"/>
  <c r="D105" i="2" s="1"/>
  <c r="M105" i="2" s="1"/>
  <c r="E105" i="2" s="1"/>
  <c r="D106" i="2" l="1"/>
  <c r="M106" i="2" l="1"/>
  <c r="E106" i="2" l="1"/>
  <c r="D107" i="2" s="1"/>
  <c r="M107" i="2" s="1"/>
  <c r="E107" i="2" l="1"/>
  <c r="D108" i="2" s="1"/>
  <c r="M108" i="2" s="1"/>
  <c r="E108" i="2" l="1"/>
  <c r="D109" i="2" s="1"/>
  <c r="M109" i="2" s="1"/>
  <c r="E109" i="2" s="1"/>
  <c r="D110" i="2" l="1"/>
  <c r="M110" i="2" l="1"/>
  <c r="E110" i="2" s="1"/>
  <c r="D111" i="2" l="1"/>
  <c r="M111" i="2" l="1"/>
  <c r="E111" i="2" s="1"/>
  <c r="D112" i="2" l="1"/>
  <c r="M112" i="2" s="1"/>
  <c r="E112" i="2" s="1"/>
</calcChain>
</file>

<file path=xl/sharedStrings.xml><?xml version="1.0" encoding="utf-8"?>
<sst xmlns="http://schemas.openxmlformats.org/spreadsheetml/2006/main" count="21" uniqueCount="19">
  <si>
    <t>alpha</t>
  </si>
  <si>
    <t>beta</t>
  </si>
  <si>
    <t>gamma</t>
  </si>
  <si>
    <t>r</t>
  </si>
  <si>
    <t>Switch</t>
  </si>
  <si>
    <t>Delta</t>
  </si>
  <si>
    <t>Time</t>
  </si>
  <si>
    <t>Aware</t>
  </si>
  <si>
    <t>Following</t>
  </si>
  <si>
    <t>Policy</t>
  </si>
  <si>
    <t>phi</t>
  </si>
  <si>
    <t>Inauthentic</t>
  </si>
  <si>
    <t>Authentic</t>
  </si>
  <si>
    <t>Time increment</t>
  </si>
  <si>
    <t>Optimal policy for current awareness level</t>
  </si>
  <si>
    <t>Data for optimal policy</t>
  </si>
  <si>
    <t>Data if always inauthentic</t>
  </si>
  <si>
    <t>Data if always authentic</t>
  </si>
  <si>
    <t>Output from matlab_main_model.m code; optimal awareness level to become inauthentic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</si>
</sst>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8405299698589379E-2"/>
          <c:y val="2.4748109152514349E-2"/>
          <c:w val="0.90102004247081502"/>
          <c:h val="0.86438799211878836"/>
        </c:manualLayout>
      </c:layout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Sheet1!$C$12:$C$112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</c:numCache>
            </c:numRef>
          </c:cat>
          <c:val>
            <c:numRef>
              <c:f>Sheet1!$E$12:$E$112</c:f>
              <c:numCache>
                <c:formatCode>General</c:formatCode>
                <c:ptCount val="101"/>
                <c:pt idx="0">
                  <c:v>0.01</c:v>
                </c:pt>
                <c:pt idx="1">
                  <c:v>1.1188E-2</c:v>
                </c:pt>
                <c:pt idx="2">
                  <c:v>1.251553943872E-2</c:v>
                </c:pt>
                <c:pt idx="3">
                  <c:v>1.3998607524073342E-2</c:v>
                </c:pt>
                <c:pt idx="4">
                  <c:v>1.5654925105448577E-2</c:v>
                </c:pt>
                <c:pt idx="5">
                  <c:v>1.7504106916495541E-2</c:v>
                </c:pt>
                <c:pt idx="6">
                  <c:v>1.9567832495401713E-2</c:v>
                </c:pt>
                <c:pt idx="7">
                  <c:v>2.1870024386621747E-2</c:v>
                </c:pt>
                <c:pt idx="8">
                  <c:v>2.4437031557015786E-2</c:v>
                </c:pt>
                <c:pt idx="9">
                  <c:v>2.7297815122499451E-2</c:v>
                </c:pt>
                <c:pt idx="10">
                  <c:v>3.0484132451943927E-2</c:v>
                </c:pt>
                <c:pt idx="11">
                  <c:v>3.4030714466415479E-2</c:v>
                </c:pt>
                <c:pt idx="12">
                  <c:v>3.7975429459133972E-2</c:v>
                </c:pt>
                <c:pt idx="13">
                  <c:v>4.2359425005117371E-2</c:v>
                </c:pt>
                <c:pt idx="14">
                  <c:v>4.7227237499319757E-2</c:v>
                </c:pt>
                <c:pt idx="15">
                  <c:v>5.2626856563820074E-2</c:v>
                </c:pt>
                <c:pt idx="16">
                  <c:v>5.8609729027663815E-2</c:v>
                </c:pt>
                <c:pt idx="17">
                  <c:v>6.5230684470579933E-2</c:v>
                </c:pt>
                <c:pt idx="18">
                  <c:v>7.254776154346948E-2</c:v>
                </c:pt>
                <c:pt idx="19">
                  <c:v>8.0621911604089644E-2</c:v>
                </c:pt>
                <c:pt idx="20">
                  <c:v>8.9516553880896688E-2</c:v>
                </c:pt>
                <c:pt idx="21">
                  <c:v>9.9296954736358911E-2</c:v>
                </c:pt>
                <c:pt idx="22">
                  <c:v>0.11002940307833224</c:v>
                </c:pt>
                <c:pt idx="23">
                  <c:v>0.12178015510271922</c:v>
                </c:pt>
                <c:pt idx="24">
                  <c:v>0.13461412497382444</c:v>
                </c:pt>
                <c:pt idx="25">
                  <c:v>0.14859330445358715</c:v>
                </c:pt>
                <c:pt idx="26">
                  <c:v>0.16377490457260524</c:v>
                </c:pt>
                <c:pt idx="27">
                  <c:v>0.18020922679718596</c:v>
                </c:pt>
                <c:pt idx="28">
                  <c:v>0.19793729016210751</c:v>
                </c:pt>
                <c:pt idx="29">
                  <c:v>0.21698826448115421</c:v>
                </c:pt>
                <c:pt idx="30">
                  <c:v>0.23737678738818752</c:v>
                </c:pt>
                <c:pt idx="31">
                  <c:v>0.25910027317188161</c:v>
                </c:pt>
                <c:pt idx="32">
                  <c:v>0.28213635176557816</c:v>
                </c:pt>
                <c:pt idx="33">
                  <c:v>0.30644060345893676</c:v>
                </c:pt>
                <c:pt idx="34">
                  <c:v>0.33194477466021588</c:v>
                </c:pt>
                <c:pt idx="35">
                  <c:v>0.35855566760853519</c:v>
                </c:pt>
                <c:pt idx="36">
                  <c:v>0.38615488770865514</c:v>
                </c:pt>
                <c:pt idx="37">
                  <c:v>0.41459960255753969</c:v>
                </c:pt>
                <c:pt idx="38">
                  <c:v>0.44372441521154005</c:v>
                </c:pt>
                <c:pt idx="39">
                  <c:v>0.47334438223834607</c:v>
                </c:pt>
                <c:pt idx="40">
                  <c:v>0.50325911960335545</c:v>
                </c:pt>
                <c:pt idx="41">
                  <c:v>0.53325784498008477</c:v>
                </c:pt>
                <c:pt idx="42">
                  <c:v>0.56312511486975847</c:v>
                </c:pt>
                <c:pt idx="43">
                  <c:v>0.59264694125448003</c:v>
                </c:pt>
                <c:pt idx="44">
                  <c:v>0.62161692656762269</c:v>
                </c:pt>
                <c:pt idx="45">
                  <c:v>0.64984204534829215</c:v>
                </c:pt>
                <c:pt idx="46">
                  <c:v>0.67714772872179296</c:v>
                </c:pt>
                <c:pt idx="47">
                  <c:v>0.70338197058683816</c:v>
                </c:pt>
                <c:pt idx="48">
                  <c:v>0.54631369760374793</c:v>
                </c:pt>
                <c:pt idx="49">
                  <c:v>0.55966689164534777</c:v>
                </c:pt>
                <c:pt idx="50">
                  <c:v>0.57244966834095323</c:v>
                </c:pt>
                <c:pt idx="51">
                  <c:v>0.58464630375759896</c:v>
                </c:pt>
                <c:pt idx="52">
                  <c:v>0.59624711503609218</c:v>
                </c:pt>
                <c:pt idx="53">
                  <c:v>0.60724808072667691</c:v>
                </c:pt>
                <c:pt idx="54">
                  <c:v>0.61765038020652996</c:v>
                </c:pt>
                <c:pt idx="55">
                  <c:v>0.62745987536480508</c:v>
                </c:pt>
                <c:pt idx="56">
                  <c:v>0.63668655672449948</c:v>
                </c:pt>
                <c:pt idx="57">
                  <c:v>0.64534397424806056</c:v>
                </c:pt>
                <c:pt idx="58">
                  <c:v>0.65344867051859223</c:v>
                </c:pt>
                <c:pt idx="59">
                  <c:v>0.66101963106496364</c:v>
                </c:pt>
                <c:pt idx="60">
                  <c:v>0.66807776354241899</c:v>
                </c:pt>
                <c:pt idx="61">
                  <c:v>0.67464541448445581</c:v>
                </c:pt>
                <c:pt idx="62">
                  <c:v>0.68074592955386848</c:v>
                </c:pt>
                <c:pt idx="63">
                  <c:v>0.68640326074121738</c:v>
                </c:pt>
                <c:pt idx="64">
                  <c:v>0.69164162184518585</c:v>
                </c:pt>
                <c:pt idx="65">
                  <c:v>0.69648519184301583</c:v>
                </c:pt>
                <c:pt idx="66">
                  <c:v>0.70095786441409491</c:v>
                </c:pt>
                <c:pt idx="67">
                  <c:v>0.7050830408892873</c:v>
                </c:pt>
                <c:pt idx="68">
                  <c:v>0.70888346322336093</c:v>
                </c:pt>
                <c:pt idx="69">
                  <c:v>0.71238108318167792</c:v>
                </c:pt>
                <c:pt idx="70">
                  <c:v>0.71559696374701687</c:v>
                </c:pt>
                <c:pt idx="71">
                  <c:v>0.71855120874137446</c:v>
                </c:pt>
                <c:pt idx="72">
                  <c:v>0.72126291677805532</c:v>
                </c:pt>
                <c:pt idx="73">
                  <c:v>0.72375015587377778</c:v>
                </c:pt>
                <c:pt idx="74">
                  <c:v>0.72602995532713965</c:v>
                </c:pt>
                <c:pt idx="75">
                  <c:v>0.72811831178270281</c:v>
                </c:pt>
                <c:pt idx="76">
                  <c:v>0.73003020672875096</c:v>
                </c:pt>
                <c:pt idx="77">
                  <c:v>0.73177963300596782</c:v>
                </c:pt>
                <c:pt idx="78">
                  <c:v>0.73337962822262304</c:v>
                </c:pt>
                <c:pt idx="79">
                  <c:v>0.73484231327162475</c:v>
                </c:pt>
                <c:pt idx="80">
                  <c:v>0.7361789344211439</c:v>
                </c:pt>
                <c:pt idx="81">
                  <c:v>0.73739990770079278</c:v>
                </c:pt>
                <c:pt idx="82">
                  <c:v>0.7385148645286076</c:v>
                </c:pt>
                <c:pt idx="83">
                  <c:v>0.73953269772061736</c:v>
                </c:pt>
                <c:pt idx="84">
                  <c:v>0.74046160719572085</c:v>
                </c:pt>
                <c:pt idx="85">
                  <c:v>0.74130914483563126</c:v>
                </c:pt>
                <c:pt idx="86">
                  <c:v>0.74208225808480588</c:v>
                </c:pt>
                <c:pt idx="87">
                  <c:v>0.74278733198072899</c:v>
                </c:pt>
                <c:pt idx="88">
                  <c:v>0.74343022939286874</c:v>
                </c:pt>
                <c:pt idx="89">
                  <c:v>0.74401632932121087</c:v>
                </c:pt>
                <c:pt idx="90">
                  <c:v>0.74455056316452684</c:v>
                </c:pt>
                <c:pt idx="91">
                  <c:v>0.74503744891630064</c:v>
                </c:pt>
                <c:pt idx="92">
                  <c:v>0.74548112328424254</c:v>
                </c:pt>
                <c:pt idx="93">
                  <c:v>0.74588537175904812</c:v>
                </c:pt>
                <c:pt idx="94">
                  <c:v>0.74625365668086641</c:v>
                </c:pt>
                <c:pt idx="95">
                  <c:v>0.74658914336899662</c:v>
                </c:pt>
                <c:pt idx="96">
                  <c:v>0.74689472439263205</c:v>
                </c:pt>
                <c:pt idx="97">
                  <c:v>0.74717304206890345</c:v>
                </c:pt>
                <c:pt idx="98">
                  <c:v>0.74742650927976484</c:v>
                </c:pt>
                <c:pt idx="99">
                  <c:v>0.7476573287020476</c:v>
                </c:pt>
                <c:pt idx="100">
                  <c:v>0.74786751054580614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D9-4ADF-884F-A800C2306B5A}"/>
            </c:ext>
          </c:extLst>
        </c:ser>
        <c:ser>
          <c:idx val="2"/>
          <c:order val="1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Sheet1!$C$12:$C$112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</c:numCache>
            </c:numRef>
          </c:cat>
          <c:val>
            <c:numRef>
              <c:f>Sheet1!$H$12:$H$112</c:f>
              <c:numCache>
                <c:formatCode>General</c:formatCode>
                <c:ptCount val="101"/>
                <c:pt idx="0">
                  <c:v>7.4999999999999997E-3</c:v>
                </c:pt>
                <c:pt idx="1">
                  <c:v>8.1682500000000002E-3</c:v>
                </c:pt>
                <c:pt idx="2">
                  <c:v>8.895386063032501E-3</c:v>
                </c:pt>
                <c:pt idx="3">
                  <c:v>9.6864754615201779E-3</c:v>
                </c:pt>
                <c:pt idx="4">
                  <c:v>1.0546998916232999E-2</c:v>
                </c:pt>
                <c:pt idx="5">
                  <c:v>1.1482880116357286E-2</c:v>
                </c:pt>
                <c:pt idx="6">
                  <c:v>1.2500516542537445E-2</c:v>
                </c:pt>
                <c:pt idx="7">
                  <c:v>1.3606811481706187E-2</c:v>
                </c:pt>
                <c:pt idx="8">
                  <c:v>1.48092070768159E-2</c:v>
                </c:pt>
                <c:pt idx="9">
                  <c:v>1.611571820002005E-2</c:v>
                </c:pt>
                <c:pt idx="10">
                  <c:v>1.7534966873249559E-2</c:v>
                </c:pt>
                <c:pt idx="11">
                  <c:v>1.9076216884252505E-2</c:v>
                </c:pt>
                <c:pt idx="12">
                  <c:v>2.0749408157761426E-2</c:v>
                </c:pt>
                <c:pt idx="13">
                  <c:v>2.2565190339292267E-2</c:v>
                </c:pt>
                <c:pt idx="14">
                  <c:v>2.4534954932022752E-2</c:v>
                </c:pt>
                <c:pt idx="15">
                  <c:v>2.6670865194282835E-2</c:v>
                </c:pt>
                <c:pt idx="16">
                  <c:v>2.8985882855742894E-2</c:v>
                </c:pt>
                <c:pt idx="17">
                  <c:v>3.149379054416853E-2</c:v>
                </c:pt>
                <c:pt idx="18">
                  <c:v>3.4209208632002899E-2</c:v>
                </c:pt>
                <c:pt idx="19">
                  <c:v>3.7147605014255819E-2</c:v>
                </c:pt>
                <c:pt idx="20">
                  <c:v>4.0325296118543422E-2</c:v>
                </c:pt>
                <c:pt idx="21">
                  <c:v>4.3759437228366546E-2</c:v>
                </c:pt>
                <c:pt idx="22">
                  <c:v>4.7467999977334321E-2</c:v>
                </c:pt>
                <c:pt idx="23">
                  <c:v>5.1469734652672627E-2</c:v>
                </c:pt>
                <c:pt idx="24">
                  <c:v>5.5784114741187184E-2</c:v>
                </c:pt>
                <c:pt idx="25">
                  <c:v>6.0431260972999078E-2</c:v>
                </c:pt>
                <c:pt idx="26">
                  <c:v>6.5431841984234587E-2</c:v>
                </c:pt>
                <c:pt idx="27">
                  <c:v>7.0806948649361712E-2</c:v>
                </c:pt>
                <c:pt idx="28">
                  <c:v>7.657793915056027E-2</c:v>
                </c:pt>
                <c:pt idx="29">
                  <c:v>8.2766251982365063E-2</c:v>
                </c:pt>
                <c:pt idx="30">
                  <c:v>8.9393184364712913E-2</c:v>
                </c:pt>
                <c:pt idx="31">
                  <c:v>9.6479633988233449E-2</c:v>
                </c:pt>
                <c:pt idx="32">
                  <c:v>0.10404580267423404</c:v>
                </c:pt>
                <c:pt idx="33">
                  <c:v>0.11211086142842001</c:v>
                </c:pt>
                <c:pt idx="34">
                  <c:v>0.12069257752695113</c:v>
                </c:pt>
                <c:pt idx="35">
                  <c:v>0.12980690571196485</c:v>
                </c:pt>
                <c:pt idx="36">
                  <c:v>0.13946754729357988</c:v>
                </c:pt>
                <c:pt idx="37">
                  <c:v>0.14968548294023165</c:v>
                </c:pt>
                <c:pt idx="38">
                  <c:v>0.16046848714848644</c:v>
                </c:pt>
                <c:pt idx="39">
                  <c:v>0.17182063474772336</c:v>
                </c:pt>
                <c:pt idx="40">
                  <c:v>0.1837418122120052</c:v>
                </c:pt>
                <c:pt idx="41">
                  <c:v>0.19622724888449142</c:v>
                </c:pt>
                <c:pt idx="42">
                  <c:v>0.20926708529952251</c:v>
                </c:pt>
                <c:pt idx="43">
                  <c:v>0.22284599741770861</c:v>
                </c:pt>
                <c:pt idx="44">
                  <c:v>0.23694289655749118</c:v>
                </c:pt>
                <c:pt idx="45">
                  <c:v>0.25153072490017891</c:v>
                </c:pt>
                <c:pt idx="46">
                  <c:v>0.26657636547293789</c:v>
                </c:pt>
                <c:pt idx="47">
                  <c:v>0.28204068333005095</c:v>
                </c:pt>
                <c:pt idx="48">
                  <c:v>0.29787871118336168</c:v>
                </c:pt>
                <c:pt idx="49">
                  <c:v>0.31403998800071298</c:v>
                </c:pt>
                <c:pt idx="50">
                  <c:v>0.33046905323315856</c:v>
                </c:pt>
                <c:pt idx="51">
                  <c:v>0.34710609260676439</c:v>
                </c:pt>
                <c:pt idx="52">
                  <c:v>0.36388772419840493</c:v>
                </c:pt>
                <c:pt idx="53">
                  <c:v>0.38074790627758609</c:v>
                </c:pt>
                <c:pt idx="54">
                  <c:v>0.397618941666397</c:v>
                </c:pt>
                <c:pt idx="55">
                  <c:v>0.41443254768374399</c:v>
                </c:pt>
                <c:pt idx="56">
                  <c:v>0.43112095658572436</c:v>
                </c:pt>
                <c:pt idx="57">
                  <c:v>0.44761800917355266</c:v>
                </c:pt>
                <c:pt idx="58">
                  <c:v>0.46386020414279305</c:v>
                </c:pt>
                <c:pt idx="59">
                  <c:v>0.47978766783715721</c:v>
                </c:pt>
                <c:pt idx="60">
                  <c:v>0.49534501319746715</c:v>
                </c:pt>
                <c:pt idx="61">
                  <c:v>0.51048206253328732</c:v>
                </c:pt>
                <c:pt idx="62">
                  <c:v>0.52515441582109446</c:v>
                </c:pt>
                <c:pt idx="63">
                  <c:v>0.53932385399022553</c:v>
                </c:pt>
                <c:pt idx="64">
                  <c:v>0.5529585745114014</c:v>
                </c:pt>
                <c:pt idx="65">
                  <c:v>0.56603326400234588</c:v>
                </c:pt>
                <c:pt idx="66">
                  <c:v>0.57852901904769904</c:v>
                </c:pt>
                <c:pt idx="67">
                  <c:v>0.5904331316563568</c:v>
                </c:pt>
                <c:pt idx="68">
                  <c:v>0.60173875955052503</c:v>
                </c:pt>
                <c:pt idx="69">
                  <c:v>0.61244450374062365</c:v>
                </c:pt>
                <c:pt idx="70">
                  <c:v>0.622553916657828</c:v>
                </c:pt>
                <c:pt idx="71">
                  <c:v>0.63207496365951221</c:v>
                </c:pt>
                <c:pt idx="72">
                  <c:v>0.64101945922664749</c:v>
                </c:pt>
                <c:pt idx="73">
                  <c:v>0.64940249690417895</c:v>
                </c:pt>
                <c:pt idx="74">
                  <c:v>0.6572418892673092</c:v>
                </c:pt>
                <c:pt idx="75">
                  <c:v>0.66455763118044753</c:v>
                </c:pt>
                <c:pt idx="76">
                  <c:v>0.67137139656746769</c:v>
                </c:pt>
                <c:pt idx="77">
                  <c:v>0.67770607600306554</c:v>
                </c:pt>
                <c:pt idx="78">
                  <c:v>0.68358535978916468</c:v>
                </c:pt>
                <c:pt idx="79">
                  <c:v>0.68903336887601974</c:v>
                </c:pt>
                <c:pt idx="80">
                  <c:v>0.69407433406390506</c:v>
                </c:pt>
                <c:pt idx="81">
                  <c:v>0.69873232238490612</c:v>
                </c:pt>
                <c:pt idx="82">
                  <c:v>0.70303100839809918</c:v>
                </c:pt>
                <c:pt idx="83">
                  <c:v>0.70699348730161837</c:v>
                </c:pt>
                <c:pt idx="84">
                  <c:v>0.71064212622833556</c:v>
                </c:pt>
                <c:pt idx="85">
                  <c:v>0.71399844980044613</c:v>
                </c:pt>
                <c:pt idx="86">
                  <c:v>0.71708305592439348</c:v>
                </c:pt>
                <c:pt idx="87">
                  <c:v>0.71991555786632488</c:v>
                </c:pt>
                <c:pt idx="88">
                  <c:v>0.7225145488193363</c:v>
                </c:pt>
                <c:pt idx="89">
                  <c:v>0.72489758542240346</c:v>
                </c:pt>
                <c:pt idx="90">
                  <c:v>0.72708118698827207</c:v>
                </c:pt>
                <c:pt idx="91">
                  <c:v>0.72908084752054358</c:v>
                </c:pt>
                <c:pt idx="92">
                  <c:v>0.73091105793083955</c:v>
                </c:pt>
                <c:pt idx="93">
                  <c:v>0.73258533619194566</c:v>
                </c:pt>
                <c:pt idx="94">
                  <c:v>0.7341162634728049</c:v>
                </c:pt>
                <c:pt idx="95">
                  <c:v>0.73551552458992464</c:v>
                </c:pt>
                <c:pt idx="96">
                  <c:v>0.7367939513734828</c:v>
                </c:pt>
                <c:pt idx="97">
                  <c:v>0.73796156778343025</c:v>
                </c:pt>
                <c:pt idx="98">
                  <c:v>0.73902763582089348</c:v>
                </c:pt>
                <c:pt idx="99">
                  <c:v>0.7400007014639316</c:v>
                </c:pt>
                <c:pt idx="100">
                  <c:v>0.74088864001563215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6D-4306-B871-EAA7B420D188}"/>
            </c:ext>
          </c:extLst>
        </c:ser>
        <c:ser>
          <c:idx val="0"/>
          <c:order val="2"/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Sheet1!$C$12:$C$112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</c:numCache>
            </c:numRef>
          </c:cat>
          <c:val>
            <c:numRef>
              <c:f>Sheet1!$K$12:$K$112</c:f>
              <c:numCache>
                <c:formatCode>General</c:formatCode>
                <c:ptCount val="101"/>
                <c:pt idx="0">
                  <c:v>0.01</c:v>
                </c:pt>
                <c:pt idx="1">
                  <c:v>1.1188E-2</c:v>
                </c:pt>
                <c:pt idx="2">
                  <c:v>1.251553943872E-2</c:v>
                </c:pt>
                <c:pt idx="3">
                  <c:v>1.3998607524073342E-2</c:v>
                </c:pt>
                <c:pt idx="4">
                  <c:v>1.5654925105448577E-2</c:v>
                </c:pt>
                <c:pt idx="5">
                  <c:v>1.7504106916495541E-2</c:v>
                </c:pt>
                <c:pt idx="6">
                  <c:v>1.9567832495401713E-2</c:v>
                </c:pt>
                <c:pt idx="7">
                  <c:v>2.1870024386621747E-2</c:v>
                </c:pt>
                <c:pt idx="8">
                  <c:v>2.4437031557015786E-2</c:v>
                </c:pt>
                <c:pt idx="9">
                  <c:v>2.7297815122499451E-2</c:v>
                </c:pt>
                <c:pt idx="10">
                  <c:v>3.0484132451943927E-2</c:v>
                </c:pt>
                <c:pt idx="11">
                  <c:v>3.4030714466415479E-2</c:v>
                </c:pt>
                <c:pt idx="12">
                  <c:v>3.7975429459133972E-2</c:v>
                </c:pt>
                <c:pt idx="13">
                  <c:v>4.2359425005117371E-2</c:v>
                </c:pt>
                <c:pt idx="14">
                  <c:v>4.7227237499319757E-2</c:v>
                </c:pt>
                <c:pt idx="15">
                  <c:v>5.2626856563820074E-2</c:v>
                </c:pt>
                <c:pt idx="16">
                  <c:v>5.8609729027663815E-2</c:v>
                </c:pt>
                <c:pt idx="17">
                  <c:v>6.5230684470579933E-2</c:v>
                </c:pt>
                <c:pt idx="18">
                  <c:v>7.254776154346948E-2</c:v>
                </c:pt>
                <c:pt idx="19">
                  <c:v>8.0621911604089644E-2</c:v>
                </c:pt>
                <c:pt idx="20">
                  <c:v>8.9516553880896688E-2</c:v>
                </c:pt>
                <c:pt idx="21">
                  <c:v>9.9296954736358911E-2</c:v>
                </c:pt>
                <c:pt idx="22">
                  <c:v>0.11002940307833224</c:v>
                </c:pt>
                <c:pt idx="23">
                  <c:v>0.12178015510271922</c:v>
                </c:pt>
                <c:pt idx="24">
                  <c:v>0.13461412497382444</c:v>
                </c:pt>
                <c:pt idx="25">
                  <c:v>0.14859330445358715</c:v>
                </c:pt>
                <c:pt idx="26">
                  <c:v>0.16377490457260524</c:v>
                </c:pt>
                <c:pt idx="27">
                  <c:v>0.18020922679718596</c:v>
                </c:pt>
                <c:pt idx="28">
                  <c:v>0.19793729016210751</c:v>
                </c:pt>
                <c:pt idx="29">
                  <c:v>0.21698826448115421</c:v>
                </c:pt>
                <c:pt idx="30">
                  <c:v>0.23737678738818752</c:v>
                </c:pt>
                <c:pt idx="31">
                  <c:v>0.25910027317188161</c:v>
                </c:pt>
                <c:pt idx="32">
                  <c:v>0.28213635176557816</c:v>
                </c:pt>
                <c:pt idx="33">
                  <c:v>0.30644060345893676</c:v>
                </c:pt>
                <c:pt idx="34">
                  <c:v>0.33194477466021588</c:v>
                </c:pt>
                <c:pt idx="35">
                  <c:v>0.35855566760853519</c:v>
                </c:pt>
                <c:pt idx="36">
                  <c:v>0.38615488770865514</c:v>
                </c:pt>
                <c:pt idx="37">
                  <c:v>0.41459960255753969</c:v>
                </c:pt>
                <c:pt idx="38">
                  <c:v>0.44372441521154005</c:v>
                </c:pt>
                <c:pt idx="39">
                  <c:v>0.47334438223834607</c:v>
                </c:pt>
                <c:pt idx="40">
                  <c:v>0.50325911960335545</c:v>
                </c:pt>
                <c:pt idx="41">
                  <c:v>0.53325784498008477</c:v>
                </c:pt>
                <c:pt idx="42">
                  <c:v>0.56312511486975847</c:v>
                </c:pt>
                <c:pt idx="43">
                  <c:v>0.59264694125448003</c:v>
                </c:pt>
                <c:pt idx="44">
                  <c:v>0.62161692656762269</c:v>
                </c:pt>
                <c:pt idx="45">
                  <c:v>0.64984204534829215</c:v>
                </c:pt>
                <c:pt idx="46">
                  <c:v>0.67714772872179296</c:v>
                </c:pt>
                <c:pt idx="47">
                  <c:v>0.70338197058683816</c:v>
                </c:pt>
                <c:pt idx="48">
                  <c:v>0.72841826347166394</c:v>
                </c:pt>
                <c:pt idx="49">
                  <c:v>0.75215727510117469</c:v>
                </c:pt>
                <c:pt idx="50">
                  <c:v>0.77452728013480077</c:v>
                </c:pt>
                <c:pt idx="51">
                  <c:v>0.79548345283021538</c:v>
                </c:pt>
                <c:pt idx="52">
                  <c:v>0.81500619632263949</c:v>
                </c:pt>
                <c:pt idx="53">
                  <c:v>0.83309872787604067</c:v>
                </c:pt>
                <c:pt idx="54">
                  <c:v>0.84978415637452431</c:v>
                </c:pt>
                <c:pt idx="55">
                  <c:v>0.86510228164844782</c:v>
                </c:pt>
                <c:pt idx="56">
                  <c:v>0.87910632052065951</c:v>
                </c:pt>
                <c:pt idx="57">
                  <c:v>0.8918597282496139</c:v>
                </c:pt>
                <c:pt idx="58">
                  <c:v>0.90343324265475056</c:v>
                </c:pt>
                <c:pt idx="59">
                  <c:v>0.91390223690127936</c:v>
                </c:pt>
                <c:pt idx="60">
                  <c:v>0.92334442949585338</c:v>
                </c:pt>
                <c:pt idx="61">
                  <c:v>0.93183796877763303</c:v>
                </c:pt>
                <c:pt idx="62">
                  <c:v>0.93945988502427402</c:v>
                </c:pt>
                <c:pt idx="63">
                  <c:v>0.94628488615880824</c:v>
                </c:pt>
                <c:pt idx="64">
                  <c:v>0.9523844622051546</c:v>
                </c:pt>
                <c:pt idx="65">
                  <c:v>0.95782625800779697</c:v>
                </c:pt>
                <c:pt idx="66">
                  <c:v>0.96267367210522636</c:v>
                </c:pt>
                <c:pt idx="67">
                  <c:v>0.96698564088210626</c:v>
                </c:pt>
                <c:pt idx="68">
                  <c:v>0.97081657022729773</c:v>
                </c:pt>
                <c:pt idx="69">
                  <c:v>0.97421638109122621</c:v>
                </c:pt>
                <c:pt idx="70">
                  <c:v>0.97723063995979509</c:v>
                </c:pt>
                <c:pt idx="71">
                  <c:v>0.97990074991382281</c:v>
                </c:pt>
                <c:pt idx="72">
                  <c:v>0.98226418234168089</c:v>
                </c:pt>
                <c:pt idx="73">
                  <c:v>0.98435473335331813</c:v>
                </c:pt>
                <c:pt idx="74">
                  <c:v>0.9862027924267065</c:v>
                </c:pt>
                <c:pt idx="75">
                  <c:v>0.98783561378308327</c:v>
                </c:pt>
                <c:pt idx="76">
                  <c:v>0.98927758345406913</c:v>
                </c:pt>
                <c:pt idx="77">
                  <c:v>0.99055047701359067</c:v>
                </c:pt>
                <c:pt idx="78">
                  <c:v>0.99167370455379933</c:v>
                </c:pt>
                <c:pt idx="79">
                  <c:v>0.99266454074384047</c:v>
                </c:pt>
                <c:pt idx="80">
                  <c:v>0.99353833877907971</c:v>
                </c:pt>
                <c:pt idx="81">
                  <c:v>0.99430872775770207</c:v>
                </c:pt>
                <c:pt idx="82">
                  <c:v>0.99498779355720945</c:v>
                </c:pt>
                <c:pt idx="83">
                  <c:v>0.99558624366473325</c:v>
                </c:pt>
                <c:pt idx="84">
                  <c:v>0.99611355667556678</c:v>
                </c:pt>
                <c:pt idx="85">
                  <c:v>0.99657811734149304</c:v>
                </c:pt>
                <c:pt idx="86">
                  <c:v>0.9969873381468024</c:v>
                </c:pt>
                <c:pt idx="87">
                  <c:v>0.99734776843341311</c:v>
                </c:pt>
                <c:pt idx="88">
                  <c:v>0.9976651921015296</c:v>
                </c:pt>
                <c:pt idx="89">
                  <c:v>0.99794471488999537</c:v>
                </c:pt>
                <c:pt idx="90">
                  <c:v>0.99819084219956988</c:v>
                </c:pt>
                <c:pt idx="91">
                  <c:v>0.99840754836938783</c:v>
                </c:pt>
                <c:pt idx="92">
                  <c:v>0.99859833825679778</c:v>
                </c:pt>
                <c:pt idx="93">
                  <c:v>0.99876630190730498</c:v>
                </c:pt>
                <c:pt idx="94">
                  <c:v>0.99891416303711034</c:v>
                </c:pt>
                <c:pt idx="95">
                  <c:v>0.99904432198762794</c:v>
                </c:pt>
                <c:pt idx="96">
                  <c:v>0.99915889375065703</c:v>
                </c:pt>
                <c:pt idx="97">
                  <c:v>0.99925974160541142</c:v>
                </c:pt>
                <c:pt idx="98">
                  <c:v>0.99934850685486321</c:v>
                </c:pt>
                <c:pt idx="99">
                  <c:v>0.99942663509908147</c:v>
                </c:pt>
                <c:pt idx="100">
                  <c:v>0.99949539943751453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6D-4306-B871-EAA7B420D1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6406944"/>
        <c:axId val="256407272"/>
      </c:lineChart>
      <c:catAx>
        <c:axId val="256406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407272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256407272"/>
        <c:scaling>
          <c:orientation val="minMax"/>
          <c:max val="1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406944"/>
        <c:crosses val="autoZero"/>
        <c:crossBetween val="between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5514009-EDCF-4D1F-8203-EE071131DA8B}">
  <sheetPr/>
  <sheetViews>
    <sheetView tabSelected="1" zoomScale="7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1699" cy="626451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77613B-FBB9-09D9-D0E7-62CBF35221A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0.59721</cdr:x>
      <cdr:y>0.20304</cdr:y>
    </cdr:from>
    <cdr:to>
      <cdr:x>0.83638</cdr:x>
      <cdr:y>0.24073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D65E9209-E7E1-CDB7-9275-83ACFA141407}"/>
            </a:ext>
          </a:extLst>
        </cdr:cNvPr>
        <cdr:cNvSpPr txBox="1"/>
      </cdr:nvSpPr>
      <cdr:spPr>
        <a:xfrm xmlns:a="http://schemas.openxmlformats.org/drawingml/2006/main">
          <a:off x="5160914" y="1271974"/>
          <a:ext cx="2066836" cy="23611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600"/>
            <a:t>Optimal Policy</a:t>
          </a:r>
        </a:p>
      </cdr:txBody>
    </cdr:sp>
  </cdr:relSizeAnchor>
  <cdr:relSizeAnchor xmlns:cdr="http://schemas.openxmlformats.org/drawingml/2006/chartDrawing">
    <cdr:from>
      <cdr:x>0.59674</cdr:x>
      <cdr:y>0.37848</cdr:y>
    </cdr:from>
    <cdr:to>
      <cdr:x>0.85445</cdr:x>
      <cdr:y>0.42236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D65E9209-E7E1-CDB7-9275-83ACFA141407}"/>
            </a:ext>
          </a:extLst>
        </cdr:cNvPr>
        <cdr:cNvSpPr txBox="1"/>
      </cdr:nvSpPr>
      <cdr:spPr>
        <a:xfrm xmlns:a="http://schemas.openxmlformats.org/drawingml/2006/main">
          <a:off x="5156820" y="2370993"/>
          <a:ext cx="2227053" cy="27488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600"/>
            <a:t>Always</a:t>
          </a:r>
        </a:p>
        <a:p xmlns:a="http://schemas.openxmlformats.org/drawingml/2006/main">
          <a:pPr algn="ctr"/>
          <a:r>
            <a:rPr lang="en-US" sz="1600"/>
            <a:t>Inauthentic</a:t>
          </a:r>
        </a:p>
      </cdr:txBody>
    </cdr:sp>
  </cdr:relSizeAnchor>
  <cdr:relSizeAnchor xmlns:cdr="http://schemas.openxmlformats.org/drawingml/2006/chartDrawing">
    <cdr:from>
      <cdr:x>0.58054</cdr:x>
      <cdr:y>0.05294</cdr:y>
    </cdr:from>
    <cdr:to>
      <cdr:x>0.81971</cdr:x>
      <cdr:y>0.09063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692CC859-33B0-7357-7B9E-2BF2CD838162}"/>
            </a:ext>
          </a:extLst>
        </cdr:cNvPr>
        <cdr:cNvSpPr txBox="1"/>
      </cdr:nvSpPr>
      <cdr:spPr>
        <a:xfrm xmlns:a="http://schemas.openxmlformats.org/drawingml/2006/main">
          <a:off x="5016833" y="331660"/>
          <a:ext cx="2066835" cy="23611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600"/>
            <a:t>Always</a:t>
          </a:r>
        </a:p>
        <a:p xmlns:a="http://schemas.openxmlformats.org/drawingml/2006/main">
          <a:pPr algn="ctr"/>
          <a:r>
            <a:rPr lang="en-US" sz="1600"/>
            <a:t>Authentic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E1A04-AA9D-4B90-9177-56670ED9E90C}">
  <dimension ref="C2:M112"/>
  <sheetViews>
    <sheetView workbookViewId="0"/>
  </sheetViews>
  <sheetFormatPr defaultRowHeight="14.75" x14ac:dyDescent="0.75"/>
  <sheetData>
    <row r="2" spans="3:13" x14ac:dyDescent="0.75">
      <c r="C2" t="s">
        <v>0</v>
      </c>
      <c r="D2">
        <v>0</v>
      </c>
    </row>
    <row r="3" spans="3:13" x14ac:dyDescent="0.75">
      <c r="C3" t="s">
        <v>1</v>
      </c>
      <c r="D3">
        <v>1.2</v>
      </c>
    </row>
    <row r="4" spans="3:13" x14ac:dyDescent="0.75">
      <c r="C4" t="s">
        <v>2</v>
      </c>
      <c r="D4">
        <v>0.75</v>
      </c>
    </row>
    <row r="5" spans="3:13" x14ac:dyDescent="0.75">
      <c r="C5" t="s">
        <v>10</v>
      </c>
      <c r="D5">
        <v>1.5</v>
      </c>
    </row>
    <row r="6" spans="3:13" x14ac:dyDescent="0.75">
      <c r="C6" t="s">
        <v>3</v>
      </c>
      <c r="D6">
        <v>0.1</v>
      </c>
    </row>
    <row r="7" spans="3:13" x14ac:dyDescent="0.75">
      <c r="C7" t="s">
        <v>4</v>
      </c>
      <c r="D7">
        <v>0.72599999999999998</v>
      </c>
      <c r="E7" t="s">
        <v>18</v>
      </c>
    </row>
    <row r="8" spans="3:13" x14ac:dyDescent="0.75">
      <c r="C8" t="s">
        <v>5</v>
      </c>
      <c r="D8">
        <v>0.1</v>
      </c>
      <c r="E8" t="s">
        <v>13</v>
      </c>
    </row>
    <row r="10" spans="3:13" x14ac:dyDescent="0.75">
      <c r="D10" t="s">
        <v>15</v>
      </c>
      <c r="G10" t="s">
        <v>16</v>
      </c>
      <c r="J10" t="s">
        <v>17</v>
      </c>
      <c r="M10" t="s">
        <v>14</v>
      </c>
    </row>
    <row r="11" spans="3:13" x14ac:dyDescent="0.75">
      <c r="C11" t="s">
        <v>6</v>
      </c>
      <c r="D11" t="s">
        <v>7</v>
      </c>
      <c r="E11" t="s">
        <v>8</v>
      </c>
      <c r="G11" t="s">
        <v>11</v>
      </c>
      <c r="H11" t="s">
        <v>8</v>
      </c>
      <c r="J11" t="s">
        <v>12</v>
      </c>
      <c r="K11" t="s">
        <v>8</v>
      </c>
      <c r="M11" t="s">
        <v>9</v>
      </c>
    </row>
    <row r="12" spans="3:13" x14ac:dyDescent="0.75">
      <c r="C12">
        <v>0</v>
      </c>
      <c r="D12">
        <v>0.01</v>
      </c>
      <c r="E12">
        <f>IF(M12,D12,D12*$D$4)</f>
        <v>0.01</v>
      </c>
      <c r="G12">
        <f>D12</f>
        <v>0.01</v>
      </c>
      <c r="H12">
        <f>G12*$D$4</f>
        <v>7.4999999999999997E-3</v>
      </c>
      <c r="J12">
        <f>D12</f>
        <v>0.01</v>
      </c>
      <c r="K12">
        <f>J12</f>
        <v>0.01</v>
      </c>
      <c r="M12">
        <f>IF(D12&lt;$D$7,1,0)</f>
        <v>1</v>
      </c>
    </row>
    <row r="13" spans="3:13" x14ac:dyDescent="0.75">
      <c r="C13">
        <f>C12+$D$8</f>
        <v>0.1</v>
      </c>
      <c r="D13">
        <f>D12+($D$2+E12*$D$3)*$D$8*(1-D12)</f>
        <v>1.1188E-2</v>
      </c>
      <c r="E13">
        <f t="shared" ref="E13:E76" si="0">IF(M13,D13,D13*$D$4)</f>
        <v>1.1188E-2</v>
      </c>
      <c r="G13">
        <f>G12+($D$2+H12*$D$3)*$D$8*(1-G12)</f>
        <v>1.0891E-2</v>
      </c>
      <c r="H13">
        <f t="shared" ref="H13:H76" si="1">G13*$D$4</f>
        <v>8.1682500000000002E-3</v>
      </c>
      <c r="J13">
        <f>J12+($D$2+K12*$D$3)*$D$8*(1-J12)</f>
        <v>1.1188E-2</v>
      </c>
      <c r="K13">
        <f>J13</f>
        <v>1.1188E-2</v>
      </c>
      <c r="M13">
        <f t="shared" ref="M13:M76" si="2">IF(D13&lt;$D$7,1,0)</f>
        <v>1</v>
      </c>
    </row>
    <row r="14" spans="3:13" x14ac:dyDescent="0.75">
      <c r="C14">
        <f t="shared" ref="C14:C77" si="3">C13+$D$8</f>
        <v>0.2</v>
      </c>
      <c r="D14">
        <f t="shared" ref="D14:D77" si="4">D13+($D$2+E13*$D$3)*$D$8*(1-D13)</f>
        <v>1.251553943872E-2</v>
      </c>
      <c r="E14">
        <f t="shared" si="0"/>
        <v>1.251553943872E-2</v>
      </c>
      <c r="G14">
        <f t="shared" ref="G14:G77" si="5">G13+($D$2+H13*$D$3)*$D$8*(1-G13)</f>
        <v>1.186051475071E-2</v>
      </c>
      <c r="H14">
        <f t="shared" si="1"/>
        <v>8.895386063032501E-3</v>
      </c>
      <c r="J14">
        <f t="shared" ref="J14:J77" si="6">J13+($D$2+K13*$D$3)*$D$8*(1-J13)</f>
        <v>1.251553943872E-2</v>
      </c>
      <c r="K14">
        <f t="shared" ref="K14:K77" si="7">J14</f>
        <v>1.251553943872E-2</v>
      </c>
      <c r="M14">
        <f t="shared" si="2"/>
        <v>1</v>
      </c>
    </row>
    <row r="15" spans="3:13" x14ac:dyDescent="0.75">
      <c r="C15">
        <f t="shared" si="3"/>
        <v>0.30000000000000004</v>
      </c>
      <c r="D15">
        <f t="shared" si="4"/>
        <v>1.3998607524073342E-2</v>
      </c>
      <c r="E15">
        <f t="shared" si="0"/>
        <v>1.3998607524073342E-2</v>
      </c>
      <c r="G15">
        <f t="shared" si="5"/>
        <v>1.2915300615360238E-2</v>
      </c>
      <c r="H15">
        <f t="shared" si="1"/>
        <v>9.6864754615201779E-3</v>
      </c>
      <c r="J15">
        <f t="shared" si="6"/>
        <v>1.3998607524073342E-2</v>
      </c>
      <c r="K15">
        <f t="shared" si="7"/>
        <v>1.3998607524073342E-2</v>
      </c>
      <c r="M15">
        <f t="shared" si="2"/>
        <v>1</v>
      </c>
    </row>
    <row r="16" spans="3:13" x14ac:dyDescent="0.75">
      <c r="C16">
        <f t="shared" si="3"/>
        <v>0.4</v>
      </c>
      <c r="D16">
        <f t="shared" si="4"/>
        <v>1.5654925105448577E-2</v>
      </c>
      <c r="E16">
        <f t="shared" si="0"/>
        <v>1.5654925105448577E-2</v>
      </c>
      <c r="G16">
        <f t="shared" si="5"/>
        <v>1.4062665221643999E-2</v>
      </c>
      <c r="H16">
        <f t="shared" si="1"/>
        <v>1.0546998916232999E-2</v>
      </c>
      <c r="J16">
        <f t="shared" si="6"/>
        <v>1.5654925105448577E-2</v>
      </c>
      <c r="K16">
        <f t="shared" si="7"/>
        <v>1.5654925105448577E-2</v>
      </c>
      <c r="M16">
        <f t="shared" si="2"/>
        <v>1</v>
      </c>
    </row>
    <row r="17" spans="3:13" x14ac:dyDescent="0.75">
      <c r="C17">
        <f t="shared" si="3"/>
        <v>0.5</v>
      </c>
      <c r="D17">
        <f t="shared" si="4"/>
        <v>1.7504106916495541E-2</v>
      </c>
      <c r="E17">
        <f t="shared" si="0"/>
        <v>1.7504106916495541E-2</v>
      </c>
      <c r="G17">
        <f t="shared" si="5"/>
        <v>1.5310506821809716E-2</v>
      </c>
      <c r="H17">
        <f t="shared" si="1"/>
        <v>1.1482880116357286E-2</v>
      </c>
      <c r="J17">
        <f t="shared" si="6"/>
        <v>1.7504106916495541E-2</v>
      </c>
      <c r="K17">
        <f t="shared" si="7"/>
        <v>1.7504106916495541E-2</v>
      </c>
      <c r="M17">
        <f t="shared" si="2"/>
        <v>1</v>
      </c>
    </row>
    <row r="18" spans="3:13" x14ac:dyDescent="0.75">
      <c r="C18">
        <f t="shared" si="3"/>
        <v>0.6</v>
      </c>
      <c r="D18">
        <f t="shared" si="4"/>
        <v>1.9567832495401713E-2</v>
      </c>
      <c r="E18">
        <f t="shared" si="0"/>
        <v>1.9567832495401713E-2</v>
      </c>
      <c r="G18">
        <f t="shared" si="5"/>
        <v>1.6667355390049928E-2</v>
      </c>
      <c r="H18">
        <f t="shared" si="1"/>
        <v>1.2500516542537445E-2</v>
      </c>
      <c r="J18">
        <f t="shared" si="6"/>
        <v>1.9567832495401713E-2</v>
      </c>
      <c r="K18">
        <f t="shared" si="7"/>
        <v>1.9567832495401713E-2</v>
      </c>
      <c r="M18">
        <f t="shared" si="2"/>
        <v>1</v>
      </c>
    </row>
    <row r="19" spans="3:13" x14ac:dyDescent="0.75">
      <c r="C19">
        <f t="shared" si="3"/>
        <v>0.7</v>
      </c>
      <c r="D19">
        <f t="shared" si="4"/>
        <v>2.1870024386621747E-2</v>
      </c>
      <c r="E19">
        <f t="shared" si="0"/>
        <v>2.1870024386621747E-2</v>
      </c>
      <c r="G19">
        <f t="shared" si="5"/>
        <v>1.8142415308941583E-2</v>
      </c>
      <c r="H19">
        <f t="shared" si="1"/>
        <v>1.3606811481706187E-2</v>
      </c>
      <c r="J19">
        <f t="shared" si="6"/>
        <v>2.1870024386621747E-2</v>
      </c>
      <c r="K19">
        <f t="shared" si="7"/>
        <v>2.1870024386621747E-2</v>
      </c>
      <c r="M19">
        <f t="shared" si="2"/>
        <v>1</v>
      </c>
    </row>
    <row r="20" spans="3:13" x14ac:dyDescent="0.75">
      <c r="C20">
        <f t="shared" si="3"/>
        <v>0.79999999999999993</v>
      </c>
      <c r="D20">
        <f t="shared" si="4"/>
        <v>2.4437031557015786E-2</v>
      </c>
      <c r="E20">
        <f t="shared" si="0"/>
        <v>2.4437031557015786E-2</v>
      </c>
      <c r="G20">
        <f t="shared" si="5"/>
        <v>1.9745609435754534E-2</v>
      </c>
      <c r="H20">
        <f t="shared" si="1"/>
        <v>1.48092070768159E-2</v>
      </c>
      <c r="J20">
        <f t="shared" si="6"/>
        <v>2.4437031557015786E-2</v>
      </c>
      <c r="K20">
        <f t="shared" si="7"/>
        <v>2.4437031557015786E-2</v>
      </c>
      <c r="M20">
        <f t="shared" si="2"/>
        <v>1</v>
      </c>
    </row>
    <row r="21" spans="3:13" x14ac:dyDescent="0.75">
      <c r="C21">
        <f t="shared" si="3"/>
        <v>0.89999999999999991</v>
      </c>
      <c r="D21">
        <f t="shared" si="4"/>
        <v>2.7297815122499451E-2</v>
      </c>
      <c r="E21">
        <f t="shared" si="0"/>
        <v>2.7297815122499451E-2</v>
      </c>
      <c r="G21">
        <f t="shared" si="5"/>
        <v>2.14876242666934E-2</v>
      </c>
      <c r="H21">
        <f t="shared" si="1"/>
        <v>1.611571820002005E-2</v>
      </c>
      <c r="J21">
        <f t="shared" si="6"/>
        <v>2.7297815122499451E-2</v>
      </c>
      <c r="K21">
        <f t="shared" si="7"/>
        <v>2.7297815122499451E-2</v>
      </c>
      <c r="M21">
        <f t="shared" si="2"/>
        <v>1</v>
      </c>
    </row>
    <row r="22" spans="3:13" x14ac:dyDescent="0.75">
      <c r="C22">
        <f t="shared" si="3"/>
        <v>0.99999999999999989</v>
      </c>
      <c r="D22">
        <f t="shared" si="4"/>
        <v>3.0484132451943927E-2</v>
      </c>
      <c r="E22">
        <f t="shared" si="0"/>
        <v>3.0484132451943927E-2</v>
      </c>
      <c r="G22">
        <f t="shared" si="5"/>
        <v>2.3379955830999413E-2</v>
      </c>
      <c r="H22">
        <f t="shared" si="1"/>
        <v>1.7534966873249559E-2</v>
      </c>
      <c r="J22">
        <f t="shared" si="6"/>
        <v>3.0484132451943927E-2</v>
      </c>
      <c r="K22">
        <f t="shared" si="7"/>
        <v>3.0484132451943927E-2</v>
      </c>
      <c r="M22">
        <f t="shared" si="2"/>
        <v>1</v>
      </c>
    </row>
    <row r="23" spans="3:13" x14ac:dyDescent="0.75">
      <c r="C23">
        <f t="shared" si="3"/>
        <v>1.0999999999999999</v>
      </c>
      <c r="D23">
        <f t="shared" si="4"/>
        <v>3.4030714466415479E-2</v>
      </c>
      <c r="E23">
        <f t="shared" si="0"/>
        <v>3.4030714466415479E-2</v>
      </c>
      <c r="G23">
        <f t="shared" si="5"/>
        <v>2.5434955845670005E-2</v>
      </c>
      <c r="H23">
        <f t="shared" si="1"/>
        <v>1.9076216884252505E-2</v>
      </c>
      <c r="J23">
        <f t="shared" si="6"/>
        <v>3.4030714466415479E-2</v>
      </c>
      <c r="K23">
        <f t="shared" si="7"/>
        <v>3.4030714466415479E-2</v>
      </c>
      <c r="M23">
        <f t="shared" si="2"/>
        <v>1</v>
      </c>
    </row>
    <row r="24" spans="3:13" x14ac:dyDescent="0.75">
      <c r="C24">
        <f t="shared" si="3"/>
        <v>1.2</v>
      </c>
      <c r="D24">
        <f t="shared" si="4"/>
        <v>3.7975429459133972E-2</v>
      </c>
      <c r="E24">
        <f t="shared" si="0"/>
        <v>3.7975429459133972E-2</v>
      </c>
      <c r="G24">
        <f t="shared" si="5"/>
        <v>2.76658775436819E-2</v>
      </c>
      <c r="H24">
        <f t="shared" si="1"/>
        <v>2.0749408157761426E-2</v>
      </c>
      <c r="J24">
        <f t="shared" si="6"/>
        <v>3.7975429459133972E-2</v>
      </c>
      <c r="K24">
        <f t="shared" si="7"/>
        <v>3.7975429459133972E-2</v>
      </c>
      <c r="M24">
        <f t="shared" si="2"/>
        <v>1</v>
      </c>
    </row>
    <row r="25" spans="3:13" x14ac:dyDescent="0.75">
      <c r="C25">
        <f t="shared" si="3"/>
        <v>1.3</v>
      </c>
      <c r="D25">
        <f t="shared" si="4"/>
        <v>4.2359425005117371E-2</v>
      </c>
      <c r="E25">
        <f t="shared" si="0"/>
        <v>4.2359425005117371E-2</v>
      </c>
      <c r="G25">
        <f t="shared" si="5"/>
        <v>3.0086920452389691E-2</v>
      </c>
      <c r="H25">
        <f t="shared" si="1"/>
        <v>2.2565190339292267E-2</v>
      </c>
      <c r="J25">
        <f t="shared" si="6"/>
        <v>4.2359425005117371E-2</v>
      </c>
      <c r="K25">
        <f t="shared" si="7"/>
        <v>4.2359425005117371E-2</v>
      </c>
      <c r="M25">
        <f t="shared" si="2"/>
        <v>1</v>
      </c>
    </row>
    <row r="26" spans="3:13" x14ac:dyDescent="0.75">
      <c r="C26">
        <f t="shared" si="3"/>
        <v>1.4000000000000001</v>
      </c>
      <c r="D26">
        <f t="shared" si="4"/>
        <v>4.7227237499319757E-2</v>
      </c>
      <c r="E26">
        <f t="shared" si="0"/>
        <v>4.7227237499319757E-2</v>
      </c>
      <c r="G26">
        <f t="shared" si="5"/>
        <v>3.2713273242697002E-2</v>
      </c>
      <c r="H26">
        <f t="shared" si="1"/>
        <v>2.4534954932022752E-2</v>
      </c>
      <c r="J26">
        <f t="shared" si="6"/>
        <v>4.7227237499319757E-2</v>
      </c>
      <c r="K26">
        <f t="shared" si="7"/>
        <v>4.7227237499319757E-2</v>
      </c>
      <c r="M26">
        <f t="shared" si="2"/>
        <v>1</v>
      </c>
    </row>
    <row r="27" spans="3:13" x14ac:dyDescent="0.75">
      <c r="C27">
        <f t="shared" si="3"/>
        <v>1.5000000000000002</v>
      </c>
      <c r="D27">
        <f t="shared" si="4"/>
        <v>5.2626856563820074E-2</v>
      </c>
      <c r="E27">
        <f t="shared" si="0"/>
        <v>5.2626856563820074E-2</v>
      </c>
      <c r="G27">
        <f t="shared" si="5"/>
        <v>3.5561153592377111E-2</v>
      </c>
      <c r="H27">
        <f t="shared" si="1"/>
        <v>2.6670865194282835E-2</v>
      </c>
      <c r="J27">
        <f t="shared" si="6"/>
        <v>5.2626856563820074E-2</v>
      </c>
      <c r="K27">
        <f t="shared" si="7"/>
        <v>5.2626856563820074E-2</v>
      </c>
      <c r="M27">
        <f t="shared" si="2"/>
        <v>1</v>
      </c>
    </row>
    <row r="28" spans="3:13" x14ac:dyDescent="0.75">
      <c r="C28">
        <f t="shared" si="3"/>
        <v>1.6000000000000003</v>
      </c>
      <c r="D28">
        <f t="shared" si="4"/>
        <v>5.8609729027663815E-2</v>
      </c>
      <c r="E28">
        <f t="shared" si="0"/>
        <v>5.8609729027663815E-2</v>
      </c>
      <c r="G28">
        <f t="shared" si="5"/>
        <v>3.8647843807657192E-2</v>
      </c>
      <c r="H28">
        <f t="shared" si="1"/>
        <v>2.8985882855742894E-2</v>
      </c>
      <c r="J28">
        <f t="shared" si="6"/>
        <v>5.8609729027663815E-2</v>
      </c>
      <c r="K28">
        <f t="shared" si="7"/>
        <v>5.8609729027663815E-2</v>
      </c>
      <c r="M28">
        <f t="shared" si="2"/>
        <v>1</v>
      </c>
    </row>
    <row r="29" spans="3:13" x14ac:dyDescent="0.75">
      <c r="C29">
        <f t="shared" si="3"/>
        <v>1.7000000000000004</v>
      </c>
      <c r="D29">
        <f t="shared" si="4"/>
        <v>6.5230684470579933E-2</v>
      </c>
      <c r="E29">
        <f t="shared" si="0"/>
        <v>6.5230684470579933E-2</v>
      </c>
      <c r="G29">
        <f t="shared" si="5"/>
        <v>4.199172072555804E-2</v>
      </c>
      <c r="H29">
        <f t="shared" si="1"/>
        <v>3.149379054416853E-2</v>
      </c>
      <c r="J29">
        <f t="shared" si="6"/>
        <v>6.5230684470579933E-2</v>
      </c>
      <c r="K29">
        <f t="shared" si="7"/>
        <v>6.5230684470579933E-2</v>
      </c>
      <c r="M29">
        <f t="shared" si="2"/>
        <v>1</v>
      </c>
    </row>
    <row r="30" spans="3:13" x14ac:dyDescent="0.75">
      <c r="C30">
        <f t="shared" si="3"/>
        <v>1.8000000000000005</v>
      </c>
      <c r="D30">
        <f t="shared" si="4"/>
        <v>7.254776154346948E-2</v>
      </c>
      <c r="E30">
        <f t="shared" si="0"/>
        <v>7.254776154346948E-2</v>
      </c>
      <c r="G30">
        <f t="shared" si="5"/>
        <v>4.561227817600387E-2</v>
      </c>
      <c r="H30">
        <f t="shared" si="1"/>
        <v>3.4209208632002899E-2</v>
      </c>
      <c r="J30">
        <f t="shared" si="6"/>
        <v>7.254776154346948E-2</v>
      </c>
      <c r="K30">
        <f t="shared" si="7"/>
        <v>7.254776154346948E-2</v>
      </c>
      <c r="M30">
        <f t="shared" si="2"/>
        <v>1</v>
      </c>
    </row>
    <row r="31" spans="3:13" x14ac:dyDescent="0.75">
      <c r="C31">
        <f t="shared" si="3"/>
        <v>1.9000000000000006</v>
      </c>
      <c r="D31">
        <f t="shared" si="4"/>
        <v>8.0621911604089644E-2</v>
      </c>
      <c r="E31">
        <f t="shared" si="0"/>
        <v>8.0621911604089644E-2</v>
      </c>
      <c r="G31">
        <f t="shared" si="5"/>
        <v>4.9530140019007754E-2</v>
      </c>
      <c r="H31">
        <f t="shared" si="1"/>
        <v>3.7147605014255819E-2</v>
      </c>
      <c r="J31">
        <f t="shared" si="6"/>
        <v>8.0621911604089644E-2</v>
      </c>
      <c r="K31">
        <f t="shared" si="7"/>
        <v>8.0621911604089644E-2</v>
      </c>
      <c r="M31">
        <f t="shared" si="2"/>
        <v>1</v>
      </c>
    </row>
    <row r="32" spans="3:13" x14ac:dyDescent="0.75">
      <c r="C32">
        <f t="shared" si="3"/>
        <v>2.0000000000000004</v>
      </c>
      <c r="D32">
        <f t="shared" si="4"/>
        <v>8.9516553880896688E-2</v>
      </c>
      <c r="E32">
        <f t="shared" si="0"/>
        <v>8.9516553880896688E-2</v>
      </c>
      <c r="G32">
        <f t="shared" si="5"/>
        <v>5.3767061491391224E-2</v>
      </c>
      <c r="H32">
        <f t="shared" si="1"/>
        <v>4.0325296118543422E-2</v>
      </c>
      <c r="J32">
        <f t="shared" si="6"/>
        <v>8.9516553880896688E-2</v>
      </c>
      <c r="K32">
        <f t="shared" si="7"/>
        <v>8.9516553880896688E-2</v>
      </c>
      <c r="M32">
        <f t="shared" si="2"/>
        <v>1</v>
      </c>
    </row>
    <row r="33" spans="3:13" x14ac:dyDescent="0.75">
      <c r="C33">
        <f t="shared" si="3"/>
        <v>2.1000000000000005</v>
      </c>
      <c r="D33">
        <f t="shared" si="4"/>
        <v>9.9296954736358911E-2</v>
      </c>
      <c r="E33">
        <f t="shared" si="0"/>
        <v>9.9296954736358911E-2</v>
      </c>
      <c r="G33">
        <f t="shared" si="5"/>
        <v>5.8345916304488724E-2</v>
      </c>
      <c r="H33">
        <f t="shared" si="1"/>
        <v>4.3759437228366546E-2</v>
      </c>
      <c r="J33">
        <f t="shared" si="6"/>
        <v>9.9296954736358911E-2</v>
      </c>
      <c r="K33">
        <f t="shared" si="7"/>
        <v>9.9296954736358911E-2</v>
      </c>
      <c r="M33">
        <f t="shared" si="2"/>
        <v>1</v>
      </c>
    </row>
    <row r="34" spans="3:13" x14ac:dyDescent="0.75">
      <c r="C34">
        <f t="shared" si="3"/>
        <v>2.2000000000000006</v>
      </c>
      <c r="D34">
        <f t="shared" si="4"/>
        <v>0.11002940307833224</v>
      </c>
      <c r="E34">
        <f t="shared" si="0"/>
        <v>0.11002940307833224</v>
      </c>
      <c r="G34">
        <f t="shared" si="5"/>
        <v>6.3290666636445767E-2</v>
      </c>
      <c r="H34">
        <f t="shared" si="1"/>
        <v>4.7467999977334321E-2</v>
      </c>
      <c r="J34">
        <f t="shared" si="6"/>
        <v>0.11002940307833224</v>
      </c>
      <c r="K34">
        <f t="shared" si="7"/>
        <v>0.11002940307833224</v>
      </c>
      <c r="M34">
        <f t="shared" si="2"/>
        <v>1</v>
      </c>
    </row>
    <row r="35" spans="3:13" x14ac:dyDescent="0.75">
      <c r="C35">
        <f t="shared" si="3"/>
        <v>2.3000000000000007</v>
      </c>
      <c r="D35">
        <f t="shared" si="4"/>
        <v>0.12178015510271922</v>
      </c>
      <c r="E35">
        <f t="shared" si="0"/>
        <v>0.12178015510271922</v>
      </c>
      <c r="G35">
        <f t="shared" si="5"/>
        <v>6.8626312870230174E-2</v>
      </c>
      <c r="H35">
        <f t="shared" si="1"/>
        <v>5.1469734652672627E-2</v>
      </c>
      <c r="J35">
        <f t="shared" si="6"/>
        <v>0.12178015510271922</v>
      </c>
      <c r="K35">
        <f t="shared" si="7"/>
        <v>0.12178015510271922</v>
      </c>
      <c r="M35">
        <f t="shared" si="2"/>
        <v>1</v>
      </c>
    </row>
    <row r="36" spans="3:13" x14ac:dyDescent="0.75">
      <c r="C36">
        <f t="shared" si="3"/>
        <v>2.4000000000000008</v>
      </c>
      <c r="D36">
        <f t="shared" si="4"/>
        <v>0.13461412497382444</v>
      </c>
      <c r="E36">
        <f t="shared" si="0"/>
        <v>0.13461412497382444</v>
      </c>
      <c r="G36">
        <f t="shared" si="5"/>
        <v>7.4378819654916245E-2</v>
      </c>
      <c r="H36">
        <f t="shared" si="1"/>
        <v>5.5784114741187184E-2</v>
      </c>
      <c r="J36">
        <f t="shared" si="6"/>
        <v>0.13461412497382444</v>
      </c>
      <c r="K36">
        <f t="shared" si="7"/>
        <v>0.13461412497382444</v>
      </c>
      <c r="M36">
        <f t="shared" si="2"/>
        <v>1</v>
      </c>
    </row>
    <row r="37" spans="3:13" x14ac:dyDescent="0.75">
      <c r="C37">
        <f t="shared" si="3"/>
        <v>2.5000000000000009</v>
      </c>
      <c r="D37">
        <f t="shared" si="4"/>
        <v>0.14859330445358715</v>
      </c>
      <c r="E37">
        <f t="shared" si="0"/>
        <v>0.14859330445358715</v>
      </c>
      <c r="G37">
        <f t="shared" si="5"/>
        <v>8.0575014630665437E-2</v>
      </c>
      <c r="H37">
        <f t="shared" si="1"/>
        <v>6.0431260972999078E-2</v>
      </c>
      <c r="J37">
        <f t="shared" si="6"/>
        <v>0.14859330445358715</v>
      </c>
      <c r="K37">
        <f t="shared" si="7"/>
        <v>0.14859330445358715</v>
      </c>
      <c r="M37">
        <f t="shared" si="2"/>
        <v>1</v>
      </c>
    </row>
    <row r="38" spans="3:13" x14ac:dyDescent="0.75">
      <c r="C38">
        <f t="shared" si="3"/>
        <v>2.600000000000001</v>
      </c>
      <c r="D38">
        <f t="shared" si="4"/>
        <v>0.16377490457260524</v>
      </c>
      <c r="E38">
        <f t="shared" si="0"/>
        <v>0.16377490457260524</v>
      </c>
      <c r="G38">
        <f t="shared" si="5"/>
        <v>8.724245597897945E-2</v>
      </c>
      <c r="H38">
        <f t="shared" si="1"/>
        <v>6.5431841984234587E-2</v>
      </c>
      <c r="J38">
        <f t="shared" si="6"/>
        <v>0.16377490457260524</v>
      </c>
      <c r="K38">
        <f t="shared" si="7"/>
        <v>0.16377490457260524</v>
      </c>
      <c r="M38">
        <f t="shared" si="2"/>
        <v>1</v>
      </c>
    </row>
    <row r="39" spans="3:13" x14ac:dyDescent="0.75">
      <c r="C39">
        <f t="shared" si="3"/>
        <v>2.7000000000000011</v>
      </c>
      <c r="D39">
        <f t="shared" si="4"/>
        <v>0.18020922679718596</v>
      </c>
      <c r="E39">
        <f t="shared" si="0"/>
        <v>0.18020922679718596</v>
      </c>
      <c r="G39">
        <f t="shared" si="5"/>
        <v>9.440926486581562E-2</v>
      </c>
      <c r="H39">
        <f t="shared" si="1"/>
        <v>7.0806948649361712E-2</v>
      </c>
      <c r="J39">
        <f t="shared" si="6"/>
        <v>0.18020922679718596</v>
      </c>
      <c r="K39">
        <f t="shared" si="7"/>
        <v>0.18020922679718596</v>
      </c>
      <c r="M39">
        <f t="shared" si="2"/>
        <v>1</v>
      </c>
    </row>
    <row r="40" spans="3:13" x14ac:dyDescent="0.75">
      <c r="C40">
        <f t="shared" si="3"/>
        <v>2.8000000000000012</v>
      </c>
      <c r="D40">
        <f t="shared" si="4"/>
        <v>0.19793729016210751</v>
      </c>
      <c r="E40">
        <f t="shared" si="0"/>
        <v>0.19793729016210751</v>
      </c>
      <c r="G40">
        <f t="shared" si="5"/>
        <v>0.10210391886741368</v>
      </c>
      <c r="H40">
        <f t="shared" si="1"/>
        <v>7.657793915056027E-2</v>
      </c>
      <c r="J40">
        <f t="shared" si="6"/>
        <v>0.19793729016210751</v>
      </c>
      <c r="K40">
        <f t="shared" si="7"/>
        <v>0.19793729016210751</v>
      </c>
      <c r="M40">
        <f t="shared" si="2"/>
        <v>1</v>
      </c>
    </row>
    <row r="41" spans="3:13" x14ac:dyDescent="0.75">
      <c r="C41">
        <f t="shared" si="3"/>
        <v>2.9000000000000012</v>
      </c>
      <c r="D41">
        <f t="shared" si="4"/>
        <v>0.21698826448115421</v>
      </c>
      <c r="E41">
        <f t="shared" si="0"/>
        <v>0.21698826448115421</v>
      </c>
      <c r="G41">
        <f t="shared" si="5"/>
        <v>0.11035500264315341</v>
      </c>
      <c r="H41">
        <f t="shared" si="1"/>
        <v>8.2766251982365063E-2</v>
      </c>
      <c r="J41">
        <f t="shared" si="6"/>
        <v>0.21698826448115421</v>
      </c>
      <c r="K41">
        <f t="shared" si="7"/>
        <v>0.21698826448115421</v>
      </c>
      <c r="M41">
        <f t="shared" si="2"/>
        <v>1</v>
      </c>
    </row>
    <row r="42" spans="3:13" x14ac:dyDescent="0.75">
      <c r="C42">
        <f t="shared" si="3"/>
        <v>3.0000000000000013</v>
      </c>
      <c r="D42">
        <f t="shared" si="4"/>
        <v>0.23737678738818752</v>
      </c>
      <c r="E42">
        <f t="shared" si="0"/>
        <v>0.23737678738818752</v>
      </c>
      <c r="G42">
        <f t="shared" si="5"/>
        <v>0.11919091248628388</v>
      </c>
      <c r="H42">
        <f t="shared" si="1"/>
        <v>8.9393184364712913E-2</v>
      </c>
      <c r="J42">
        <f t="shared" si="6"/>
        <v>0.23737678738818752</v>
      </c>
      <c r="K42">
        <f t="shared" si="7"/>
        <v>0.23737678738818752</v>
      </c>
      <c r="M42">
        <f t="shared" si="2"/>
        <v>1</v>
      </c>
    </row>
    <row r="43" spans="3:13" x14ac:dyDescent="0.75">
      <c r="C43">
        <f t="shared" si="3"/>
        <v>3.1000000000000014</v>
      </c>
      <c r="D43">
        <f t="shared" si="4"/>
        <v>0.25910027317188161</v>
      </c>
      <c r="E43">
        <f t="shared" si="0"/>
        <v>0.25910027317188161</v>
      </c>
      <c r="G43">
        <f t="shared" si="5"/>
        <v>0.12863951198431126</v>
      </c>
      <c r="H43">
        <f t="shared" si="1"/>
        <v>9.6479633988233449E-2</v>
      </c>
      <c r="J43">
        <f t="shared" si="6"/>
        <v>0.25910027317188161</v>
      </c>
      <c r="K43">
        <f t="shared" si="7"/>
        <v>0.25910027317188161</v>
      </c>
      <c r="M43">
        <f t="shared" si="2"/>
        <v>1</v>
      </c>
    </row>
    <row r="44" spans="3:13" x14ac:dyDescent="0.75">
      <c r="C44">
        <f t="shared" si="3"/>
        <v>3.2000000000000015</v>
      </c>
      <c r="D44">
        <f t="shared" si="4"/>
        <v>0.28213635176557816</v>
      </c>
      <c r="E44">
        <f t="shared" si="0"/>
        <v>0.28213635176557816</v>
      </c>
      <c r="G44">
        <f t="shared" si="5"/>
        <v>0.13872773689897872</v>
      </c>
      <c r="H44">
        <f t="shared" si="1"/>
        <v>0.10404580267423404</v>
      </c>
      <c r="J44">
        <f t="shared" si="6"/>
        <v>0.28213635176557816</v>
      </c>
      <c r="K44">
        <f t="shared" si="7"/>
        <v>0.28213635176557816</v>
      </c>
      <c r="M44">
        <f t="shared" si="2"/>
        <v>1</v>
      </c>
    </row>
    <row r="45" spans="3:13" x14ac:dyDescent="0.75">
      <c r="C45">
        <f t="shared" si="3"/>
        <v>3.3000000000000016</v>
      </c>
      <c r="D45">
        <f t="shared" si="4"/>
        <v>0.30644060345893676</v>
      </c>
      <c r="E45">
        <f t="shared" si="0"/>
        <v>0.30644060345893676</v>
      </c>
      <c r="G45">
        <f t="shared" si="5"/>
        <v>0.14948114857122669</v>
      </c>
      <c r="H45">
        <f t="shared" si="1"/>
        <v>0.11211086142842001</v>
      </c>
      <c r="J45">
        <f t="shared" si="6"/>
        <v>0.30644060345893676</v>
      </c>
      <c r="K45">
        <f t="shared" si="7"/>
        <v>0.30644060345893676</v>
      </c>
      <c r="M45">
        <f t="shared" si="2"/>
        <v>1</v>
      </c>
    </row>
    <row r="46" spans="3:13" x14ac:dyDescent="0.75">
      <c r="C46">
        <f t="shared" si="3"/>
        <v>3.4000000000000017</v>
      </c>
      <c r="D46">
        <f t="shared" si="4"/>
        <v>0.33194477466021588</v>
      </c>
      <c r="E46">
        <f t="shared" si="0"/>
        <v>0.33194477466021588</v>
      </c>
      <c r="G46">
        <f t="shared" si="5"/>
        <v>0.16092343670260151</v>
      </c>
      <c r="H46">
        <f t="shared" si="1"/>
        <v>0.12069257752695113</v>
      </c>
      <c r="J46">
        <f t="shared" si="6"/>
        <v>0.33194477466021588</v>
      </c>
      <c r="K46">
        <f t="shared" si="7"/>
        <v>0.33194477466021588</v>
      </c>
      <c r="M46">
        <f t="shared" si="2"/>
        <v>1</v>
      </c>
    </row>
    <row r="47" spans="3:13" x14ac:dyDescent="0.75">
      <c r="C47">
        <f t="shared" si="3"/>
        <v>3.5000000000000018</v>
      </c>
      <c r="D47">
        <f t="shared" si="4"/>
        <v>0.35855566760853519</v>
      </c>
      <c r="E47">
        <f t="shared" si="0"/>
        <v>0.35855566760853519</v>
      </c>
      <c r="G47">
        <f t="shared" si="5"/>
        <v>0.17307587428261978</v>
      </c>
      <c r="H47">
        <f t="shared" si="1"/>
        <v>0.12980690571196485</v>
      </c>
      <c r="J47">
        <f t="shared" si="6"/>
        <v>0.35855566760853519</v>
      </c>
      <c r="K47">
        <f t="shared" si="7"/>
        <v>0.35855566760853519</v>
      </c>
      <c r="M47">
        <f t="shared" si="2"/>
        <v>1</v>
      </c>
    </row>
    <row r="48" spans="3:13" x14ac:dyDescent="0.75">
      <c r="C48">
        <f t="shared" si="3"/>
        <v>3.6000000000000019</v>
      </c>
      <c r="D48">
        <f t="shared" si="4"/>
        <v>0.38615488770865514</v>
      </c>
      <c r="E48">
        <f t="shared" si="0"/>
        <v>0.38615488770865514</v>
      </c>
      <c r="G48">
        <f t="shared" si="5"/>
        <v>0.18595672972477317</v>
      </c>
      <c r="H48">
        <f t="shared" si="1"/>
        <v>0.13946754729357988</v>
      </c>
      <c r="J48">
        <f t="shared" si="6"/>
        <v>0.38615488770865514</v>
      </c>
      <c r="K48">
        <f t="shared" si="7"/>
        <v>0.38615488770865514</v>
      </c>
      <c r="M48">
        <f t="shared" si="2"/>
        <v>1</v>
      </c>
    </row>
    <row r="49" spans="3:13" x14ac:dyDescent="0.75">
      <c r="C49">
        <f t="shared" si="3"/>
        <v>3.700000000000002</v>
      </c>
      <c r="D49">
        <f t="shared" si="4"/>
        <v>0.41459960255753969</v>
      </c>
      <c r="E49">
        <f t="shared" si="0"/>
        <v>0.41459960255753969</v>
      </c>
      <c r="G49">
        <f t="shared" si="5"/>
        <v>0.19958064392030886</v>
      </c>
      <c r="H49">
        <f t="shared" si="1"/>
        <v>0.14968548294023165</v>
      </c>
      <c r="J49">
        <f t="shared" si="6"/>
        <v>0.41459960255753969</v>
      </c>
      <c r="K49">
        <f t="shared" si="7"/>
        <v>0.41459960255753969</v>
      </c>
      <c r="M49">
        <f t="shared" si="2"/>
        <v>1</v>
      </c>
    </row>
    <row r="50" spans="3:13" x14ac:dyDescent="0.75">
      <c r="C50">
        <f t="shared" si="3"/>
        <v>3.800000000000002</v>
      </c>
      <c r="D50">
        <f t="shared" si="4"/>
        <v>0.44372441521154005</v>
      </c>
      <c r="E50">
        <f t="shared" si="0"/>
        <v>0.44372441521154005</v>
      </c>
      <c r="G50">
        <f t="shared" si="5"/>
        <v>0.21395798286464859</v>
      </c>
      <c r="H50">
        <f t="shared" si="1"/>
        <v>0.16046848714848644</v>
      </c>
      <c r="J50">
        <f t="shared" si="6"/>
        <v>0.44372441521154005</v>
      </c>
      <c r="K50">
        <f t="shared" si="7"/>
        <v>0.44372441521154005</v>
      </c>
      <c r="M50">
        <f t="shared" si="2"/>
        <v>1</v>
      </c>
    </row>
    <row r="51" spans="3:13" x14ac:dyDescent="0.75">
      <c r="C51">
        <f t="shared" si="3"/>
        <v>3.9000000000000021</v>
      </c>
      <c r="D51">
        <f t="shared" si="4"/>
        <v>0.47334438223834607</v>
      </c>
      <c r="E51">
        <f t="shared" si="0"/>
        <v>0.47334438223834607</v>
      </c>
      <c r="G51">
        <f t="shared" si="5"/>
        <v>0.22909417966363113</v>
      </c>
      <c r="H51">
        <f t="shared" si="1"/>
        <v>0.17182063474772336</v>
      </c>
      <c r="J51">
        <f t="shared" si="6"/>
        <v>0.47334438223834607</v>
      </c>
      <c r="K51">
        <f t="shared" si="7"/>
        <v>0.47334438223834607</v>
      </c>
      <c r="M51">
        <f t="shared" si="2"/>
        <v>1</v>
      </c>
    </row>
    <row r="52" spans="3:13" x14ac:dyDescent="0.75">
      <c r="C52">
        <f t="shared" si="3"/>
        <v>4.0000000000000018</v>
      </c>
      <c r="D52">
        <f t="shared" si="4"/>
        <v>0.50325911960335545</v>
      </c>
      <c r="E52">
        <f t="shared" si="0"/>
        <v>0.50325911960335545</v>
      </c>
      <c r="G52">
        <f t="shared" si="5"/>
        <v>0.24498908294934024</v>
      </c>
      <c r="H52">
        <f t="shared" si="1"/>
        <v>0.1837418122120052</v>
      </c>
      <c r="J52">
        <f t="shared" si="6"/>
        <v>0.50325911960335545</v>
      </c>
      <c r="K52">
        <f t="shared" si="7"/>
        <v>0.50325911960335545</v>
      </c>
      <c r="M52">
        <f t="shared" si="2"/>
        <v>1</v>
      </c>
    </row>
    <row r="53" spans="3:13" x14ac:dyDescent="0.75">
      <c r="C53">
        <f t="shared" si="3"/>
        <v>4.1000000000000014</v>
      </c>
      <c r="D53">
        <f t="shared" si="4"/>
        <v>0.53325784498008477</v>
      </c>
      <c r="E53">
        <f t="shared" si="0"/>
        <v>0.53325784498008477</v>
      </c>
      <c r="G53">
        <f t="shared" si="5"/>
        <v>0.26163633184598856</v>
      </c>
      <c r="H53">
        <f t="shared" si="1"/>
        <v>0.19622724888449142</v>
      </c>
      <c r="J53">
        <f t="shared" si="6"/>
        <v>0.53325784498008477</v>
      </c>
      <c r="K53">
        <f t="shared" si="7"/>
        <v>0.53325784498008477</v>
      </c>
      <c r="M53">
        <f t="shared" si="2"/>
        <v>1</v>
      </c>
    </row>
    <row r="54" spans="3:13" x14ac:dyDescent="0.75">
      <c r="C54">
        <f t="shared" si="3"/>
        <v>4.2000000000000011</v>
      </c>
      <c r="D54">
        <f t="shared" si="4"/>
        <v>0.56312511486975847</v>
      </c>
      <c r="E54">
        <f t="shared" si="0"/>
        <v>0.56312511486975847</v>
      </c>
      <c r="G54">
        <f t="shared" si="5"/>
        <v>0.27902278039936335</v>
      </c>
      <c r="H54">
        <f t="shared" si="1"/>
        <v>0.20926708529952251</v>
      </c>
      <c r="J54">
        <f t="shared" si="6"/>
        <v>0.56312511486975847</v>
      </c>
      <c r="K54">
        <f t="shared" si="7"/>
        <v>0.56312511486975847</v>
      </c>
      <c r="M54">
        <f t="shared" si="2"/>
        <v>1</v>
      </c>
    </row>
    <row r="55" spans="3:13" x14ac:dyDescent="0.75">
      <c r="C55">
        <f t="shared" si="3"/>
        <v>4.3000000000000007</v>
      </c>
      <c r="D55">
        <f t="shared" si="4"/>
        <v>0.59264694125448003</v>
      </c>
      <c r="E55">
        <f t="shared" si="0"/>
        <v>0.59264694125448003</v>
      </c>
      <c r="G55">
        <f t="shared" si="5"/>
        <v>0.29712799655694483</v>
      </c>
      <c r="H55">
        <f t="shared" si="1"/>
        <v>0.22284599741770861</v>
      </c>
      <c r="J55">
        <f t="shared" si="6"/>
        <v>0.59264694125448003</v>
      </c>
      <c r="K55">
        <f t="shared" si="7"/>
        <v>0.59264694125448003</v>
      </c>
      <c r="M55">
        <f t="shared" si="2"/>
        <v>1</v>
      </c>
    </row>
    <row r="56" spans="3:13" x14ac:dyDescent="0.75">
      <c r="C56">
        <f t="shared" si="3"/>
        <v>4.4000000000000004</v>
      </c>
      <c r="D56">
        <f t="shared" si="4"/>
        <v>0.62161692656762269</v>
      </c>
      <c r="E56">
        <f t="shared" si="0"/>
        <v>0.62161692656762269</v>
      </c>
      <c r="G56">
        <f t="shared" si="5"/>
        <v>0.3159238620766549</v>
      </c>
      <c r="H56">
        <f t="shared" si="1"/>
        <v>0.23694289655749118</v>
      </c>
      <c r="J56">
        <f t="shared" si="6"/>
        <v>0.62161692656762269</v>
      </c>
      <c r="K56">
        <f t="shared" si="7"/>
        <v>0.62161692656762269</v>
      </c>
      <c r="M56">
        <f t="shared" si="2"/>
        <v>1</v>
      </c>
    </row>
    <row r="57" spans="3:13" x14ac:dyDescent="0.75">
      <c r="C57">
        <f t="shared" si="3"/>
        <v>4.5</v>
      </c>
      <c r="D57">
        <f t="shared" si="4"/>
        <v>0.64984204534829215</v>
      </c>
      <c r="E57">
        <f t="shared" si="0"/>
        <v>0.64984204534829215</v>
      </c>
      <c r="G57">
        <f t="shared" si="5"/>
        <v>0.3353742998669052</v>
      </c>
      <c r="H57">
        <f t="shared" si="1"/>
        <v>0.25153072490017891</v>
      </c>
      <c r="J57">
        <f t="shared" si="6"/>
        <v>0.64984204534829215</v>
      </c>
      <c r="K57">
        <f t="shared" si="7"/>
        <v>0.64984204534829215</v>
      </c>
      <c r="M57">
        <f t="shared" si="2"/>
        <v>1</v>
      </c>
    </row>
    <row r="58" spans="3:13" x14ac:dyDescent="0.75">
      <c r="C58">
        <f t="shared" si="3"/>
        <v>4.5999999999999996</v>
      </c>
      <c r="D58">
        <f t="shared" si="4"/>
        <v>0.67714772872179296</v>
      </c>
      <c r="E58">
        <f t="shared" si="0"/>
        <v>0.67714772872179296</v>
      </c>
      <c r="G58">
        <f t="shared" si="5"/>
        <v>0.35543515396391717</v>
      </c>
      <c r="H58">
        <f t="shared" si="1"/>
        <v>0.26657636547293789</v>
      </c>
      <c r="J58">
        <f t="shared" si="6"/>
        <v>0.67714772872179296</v>
      </c>
      <c r="K58">
        <f t="shared" si="7"/>
        <v>0.67714772872179296</v>
      </c>
      <c r="M58">
        <f t="shared" si="2"/>
        <v>1</v>
      </c>
    </row>
    <row r="59" spans="3:13" x14ac:dyDescent="0.75">
      <c r="C59">
        <f t="shared" si="3"/>
        <v>4.6999999999999993</v>
      </c>
      <c r="D59">
        <f t="shared" si="4"/>
        <v>0.70338197058683816</v>
      </c>
      <c r="E59">
        <f t="shared" si="0"/>
        <v>0.70338197058683816</v>
      </c>
      <c r="G59">
        <f t="shared" si="5"/>
        <v>0.37605424444006791</v>
      </c>
      <c r="H59">
        <f t="shared" si="1"/>
        <v>0.28204068333005095</v>
      </c>
      <c r="J59">
        <f t="shared" si="6"/>
        <v>0.70338197058683816</v>
      </c>
      <c r="K59">
        <f t="shared" si="7"/>
        <v>0.70338197058683816</v>
      </c>
      <c r="M59">
        <f t="shared" si="2"/>
        <v>1</v>
      </c>
    </row>
    <row r="60" spans="3:13" x14ac:dyDescent="0.75">
      <c r="C60">
        <f t="shared" si="3"/>
        <v>4.7999999999999989</v>
      </c>
      <c r="D60">
        <f t="shared" si="4"/>
        <v>0.72841826347166394</v>
      </c>
      <c r="E60">
        <f t="shared" si="0"/>
        <v>0.54631369760374793</v>
      </c>
      <c r="G60">
        <f t="shared" si="5"/>
        <v>0.39717161491114888</v>
      </c>
      <c r="H60">
        <f t="shared" si="1"/>
        <v>0.29787871118336168</v>
      </c>
      <c r="J60">
        <f t="shared" si="6"/>
        <v>0.72841826347166394</v>
      </c>
      <c r="K60">
        <f t="shared" si="7"/>
        <v>0.72841826347166394</v>
      </c>
      <c r="M60">
        <f t="shared" si="2"/>
        <v>0</v>
      </c>
    </row>
    <row r="61" spans="3:13" x14ac:dyDescent="0.75">
      <c r="C61">
        <f t="shared" si="3"/>
        <v>4.8999999999999986</v>
      </c>
      <c r="D61">
        <f t="shared" si="4"/>
        <v>0.74622252219379703</v>
      </c>
      <c r="E61">
        <f t="shared" si="0"/>
        <v>0.55966689164534777</v>
      </c>
      <c r="G61">
        <f t="shared" si="5"/>
        <v>0.41871998400095062</v>
      </c>
      <c r="H61">
        <f t="shared" si="1"/>
        <v>0.31403998800071298</v>
      </c>
      <c r="J61">
        <f t="shared" si="6"/>
        <v>0.75215727510117469</v>
      </c>
      <c r="K61">
        <f t="shared" si="7"/>
        <v>0.75215727510117469</v>
      </c>
      <c r="M61">
        <f t="shared" si="2"/>
        <v>0</v>
      </c>
    </row>
    <row r="62" spans="3:13" x14ac:dyDescent="0.75">
      <c r="C62">
        <f t="shared" si="3"/>
        <v>4.9999999999999982</v>
      </c>
      <c r="D62">
        <f t="shared" si="4"/>
        <v>0.76326622445460435</v>
      </c>
      <c r="E62">
        <f t="shared" si="0"/>
        <v>0.57244966834095323</v>
      </c>
      <c r="G62">
        <f t="shared" si="5"/>
        <v>0.4406254043108781</v>
      </c>
      <c r="H62">
        <f t="shared" si="1"/>
        <v>0.33046905323315856</v>
      </c>
      <c r="J62">
        <f t="shared" si="6"/>
        <v>0.77452728013480077</v>
      </c>
      <c r="K62">
        <f t="shared" si="7"/>
        <v>0.77452728013480077</v>
      </c>
      <c r="M62">
        <f t="shared" si="2"/>
        <v>0</v>
      </c>
    </row>
    <row r="63" spans="3:13" x14ac:dyDescent="0.75">
      <c r="C63">
        <f t="shared" si="3"/>
        <v>5.0999999999999979</v>
      </c>
      <c r="D63">
        <f t="shared" si="4"/>
        <v>0.77952840501013199</v>
      </c>
      <c r="E63">
        <f t="shared" si="0"/>
        <v>0.58464630375759896</v>
      </c>
      <c r="G63">
        <f t="shared" si="5"/>
        <v>0.4628081234756859</v>
      </c>
      <c r="H63">
        <f t="shared" si="1"/>
        <v>0.34710609260676439</v>
      </c>
      <c r="J63">
        <f t="shared" si="6"/>
        <v>0.79548345283021538</v>
      </c>
      <c r="K63">
        <f t="shared" si="7"/>
        <v>0.79548345283021538</v>
      </c>
      <c r="M63">
        <f t="shared" si="2"/>
        <v>0</v>
      </c>
    </row>
    <row r="64" spans="3:13" x14ac:dyDescent="0.75">
      <c r="C64">
        <f t="shared" si="3"/>
        <v>5.1999999999999975</v>
      </c>
      <c r="D64">
        <f t="shared" si="4"/>
        <v>0.79499615338145624</v>
      </c>
      <c r="E64">
        <f t="shared" si="0"/>
        <v>0.59624711503609218</v>
      </c>
      <c r="G64">
        <f t="shared" si="5"/>
        <v>0.48518363226453992</v>
      </c>
      <c r="H64">
        <f t="shared" si="1"/>
        <v>0.36388772419840493</v>
      </c>
      <c r="J64">
        <f t="shared" si="6"/>
        <v>0.81500619632263949</v>
      </c>
      <c r="K64">
        <f t="shared" si="7"/>
        <v>0.81500619632263949</v>
      </c>
      <c r="M64">
        <f t="shared" si="2"/>
        <v>0</v>
      </c>
    </row>
    <row r="65" spans="3:13" x14ac:dyDescent="0.75">
      <c r="C65">
        <f t="shared" si="3"/>
        <v>5.2999999999999972</v>
      </c>
      <c r="D65">
        <f t="shared" si="4"/>
        <v>0.80966410763556929</v>
      </c>
      <c r="E65">
        <f t="shared" si="0"/>
        <v>0.60724808072667691</v>
      </c>
      <c r="G65">
        <f t="shared" si="5"/>
        <v>0.50766387503678145</v>
      </c>
      <c r="H65">
        <f t="shared" si="1"/>
        <v>0.38074790627758609</v>
      </c>
      <c r="J65">
        <f t="shared" si="6"/>
        <v>0.83309872787604067</v>
      </c>
      <c r="K65">
        <f t="shared" si="7"/>
        <v>0.83309872787604067</v>
      </c>
      <c r="M65">
        <f t="shared" si="2"/>
        <v>0</v>
      </c>
    </row>
    <row r="66" spans="3:13" x14ac:dyDescent="0.75">
      <c r="C66">
        <f t="shared" si="3"/>
        <v>5.3999999999999968</v>
      </c>
      <c r="D66">
        <f t="shared" si="4"/>
        <v>0.82353384027537324</v>
      </c>
      <c r="E66">
        <f t="shared" si="0"/>
        <v>0.61765038020652996</v>
      </c>
      <c r="G66">
        <f t="shared" si="5"/>
        <v>0.53015858888852929</v>
      </c>
      <c r="H66">
        <f t="shared" si="1"/>
        <v>0.397618941666397</v>
      </c>
      <c r="J66">
        <f t="shared" si="6"/>
        <v>0.84978415637452431</v>
      </c>
      <c r="K66">
        <f t="shared" si="7"/>
        <v>0.84978415637452431</v>
      </c>
      <c r="M66">
        <f t="shared" si="2"/>
        <v>0</v>
      </c>
    </row>
    <row r="67" spans="3:13" x14ac:dyDescent="0.75">
      <c r="C67">
        <f t="shared" si="3"/>
        <v>5.4999999999999964</v>
      </c>
      <c r="D67">
        <f t="shared" si="4"/>
        <v>0.83661316715307343</v>
      </c>
      <c r="E67">
        <f t="shared" si="0"/>
        <v>0.62745987536480508</v>
      </c>
      <c r="G67">
        <f t="shared" si="5"/>
        <v>0.55257673024499199</v>
      </c>
      <c r="H67">
        <f t="shared" si="1"/>
        <v>0.41443254768374399</v>
      </c>
      <c r="J67">
        <f t="shared" si="6"/>
        <v>0.86510228164844782</v>
      </c>
      <c r="K67">
        <f t="shared" si="7"/>
        <v>0.86510228164844782</v>
      </c>
      <c r="M67">
        <f t="shared" si="2"/>
        <v>0</v>
      </c>
    </row>
    <row r="68" spans="3:13" x14ac:dyDescent="0.75">
      <c r="C68">
        <f t="shared" si="3"/>
        <v>5.5999999999999961</v>
      </c>
      <c r="D68">
        <f t="shared" si="4"/>
        <v>0.84891540896599937</v>
      </c>
      <c r="E68">
        <f t="shared" si="0"/>
        <v>0.63668655672449948</v>
      </c>
      <c r="G68">
        <f t="shared" si="5"/>
        <v>0.57482794211429911</v>
      </c>
      <c r="H68">
        <f t="shared" si="1"/>
        <v>0.43112095658572436</v>
      </c>
      <c r="J68">
        <f t="shared" si="6"/>
        <v>0.87910632052065951</v>
      </c>
      <c r="K68">
        <f t="shared" si="7"/>
        <v>0.87910632052065951</v>
      </c>
      <c r="M68">
        <f t="shared" si="2"/>
        <v>0</v>
      </c>
    </row>
    <row r="69" spans="3:13" x14ac:dyDescent="0.75">
      <c r="C69">
        <f t="shared" si="3"/>
        <v>5.6999999999999957</v>
      </c>
      <c r="D69">
        <f t="shared" si="4"/>
        <v>0.86045863233074737</v>
      </c>
      <c r="E69">
        <f t="shared" si="0"/>
        <v>0.64534397424806056</v>
      </c>
      <c r="G69">
        <f t="shared" si="5"/>
        <v>0.59682401223140358</v>
      </c>
      <c r="H69">
        <f t="shared" si="1"/>
        <v>0.44761800917355266</v>
      </c>
      <c r="J69">
        <f t="shared" si="6"/>
        <v>0.8918597282496139</v>
      </c>
      <c r="K69">
        <f t="shared" si="7"/>
        <v>0.8918597282496139</v>
      </c>
      <c r="M69">
        <f t="shared" si="2"/>
        <v>0</v>
      </c>
    </row>
    <row r="70" spans="3:13" x14ac:dyDescent="0.75">
      <c r="C70">
        <f t="shared" si="3"/>
        <v>5.7999999999999954</v>
      </c>
      <c r="D70">
        <f t="shared" si="4"/>
        <v>0.87126489402478957</v>
      </c>
      <c r="E70">
        <f t="shared" si="0"/>
        <v>0.65344867051859223</v>
      </c>
      <c r="G70">
        <f t="shared" si="5"/>
        <v>0.6184802721903907</v>
      </c>
      <c r="H70">
        <f t="shared" si="1"/>
        <v>0.46386020414279305</v>
      </c>
      <c r="J70">
        <f t="shared" si="6"/>
        <v>0.90343324265475056</v>
      </c>
      <c r="K70">
        <f t="shared" si="7"/>
        <v>0.90343324265475056</v>
      </c>
      <c r="M70">
        <f t="shared" si="2"/>
        <v>0</v>
      </c>
    </row>
    <row r="71" spans="3:13" x14ac:dyDescent="0.75">
      <c r="C71">
        <f t="shared" si="3"/>
        <v>5.899999999999995</v>
      </c>
      <c r="D71">
        <f t="shared" si="4"/>
        <v>0.88135950808661812</v>
      </c>
      <c r="E71">
        <f t="shared" si="0"/>
        <v>0.66101963106496364</v>
      </c>
      <c r="G71">
        <f t="shared" si="5"/>
        <v>0.63971689044954294</v>
      </c>
      <c r="H71">
        <f t="shared" si="1"/>
        <v>0.47978766783715721</v>
      </c>
      <c r="J71">
        <f t="shared" si="6"/>
        <v>0.91390223690127936</v>
      </c>
      <c r="K71">
        <f t="shared" si="7"/>
        <v>0.91390223690127936</v>
      </c>
      <c r="M71">
        <f t="shared" si="2"/>
        <v>0</v>
      </c>
    </row>
    <row r="72" spans="3:13" x14ac:dyDescent="0.75">
      <c r="C72">
        <f t="shared" si="3"/>
        <v>5.9999999999999947</v>
      </c>
      <c r="D72">
        <f t="shared" si="4"/>
        <v>0.89077035138989202</v>
      </c>
      <c r="E72">
        <f t="shared" si="0"/>
        <v>0.66807776354241899</v>
      </c>
      <c r="G72">
        <f t="shared" si="5"/>
        <v>0.66046001759662287</v>
      </c>
      <c r="H72">
        <f t="shared" si="1"/>
        <v>0.49534501319746715</v>
      </c>
      <c r="J72">
        <f t="shared" si="6"/>
        <v>0.92334442949585338</v>
      </c>
      <c r="K72">
        <f t="shared" si="7"/>
        <v>0.92334442949585338</v>
      </c>
      <c r="M72">
        <f t="shared" si="2"/>
        <v>0</v>
      </c>
    </row>
    <row r="73" spans="3:13" x14ac:dyDescent="0.75">
      <c r="C73">
        <f t="shared" si="3"/>
        <v>6.0999999999999943</v>
      </c>
      <c r="D73">
        <f t="shared" si="4"/>
        <v>0.89952721931260782</v>
      </c>
      <c r="E73">
        <f t="shared" si="0"/>
        <v>0.67464541448445581</v>
      </c>
      <c r="G73">
        <f t="shared" si="5"/>
        <v>0.68064275004438313</v>
      </c>
      <c r="H73">
        <f t="shared" si="1"/>
        <v>0.51048206253328732</v>
      </c>
      <c r="J73">
        <f t="shared" si="6"/>
        <v>0.93183796877763303</v>
      </c>
      <c r="K73">
        <f t="shared" si="7"/>
        <v>0.93183796877763303</v>
      </c>
      <c r="M73">
        <f t="shared" si="2"/>
        <v>0</v>
      </c>
    </row>
    <row r="74" spans="3:13" x14ac:dyDescent="0.75">
      <c r="C74">
        <f t="shared" si="3"/>
        <v>6.199999999999994</v>
      </c>
      <c r="D74">
        <f t="shared" si="4"/>
        <v>0.90766123940515797</v>
      </c>
      <c r="E74">
        <f t="shared" si="0"/>
        <v>0.68074592955386848</v>
      </c>
      <c r="G74">
        <f t="shared" si="5"/>
        <v>0.70020588776145931</v>
      </c>
      <c r="H74">
        <f t="shared" si="1"/>
        <v>0.52515441582109446</v>
      </c>
      <c r="J74">
        <f t="shared" si="6"/>
        <v>0.93945988502427402</v>
      </c>
      <c r="K74">
        <f t="shared" si="7"/>
        <v>0.93945988502427402</v>
      </c>
      <c r="M74">
        <f t="shared" si="2"/>
        <v>0</v>
      </c>
    </row>
    <row r="75" spans="3:13" x14ac:dyDescent="0.75">
      <c r="C75">
        <f t="shared" si="3"/>
        <v>6.2999999999999936</v>
      </c>
      <c r="D75">
        <f t="shared" si="4"/>
        <v>0.91520434765495651</v>
      </c>
      <c r="E75">
        <f t="shared" si="0"/>
        <v>0.68640326074121738</v>
      </c>
      <c r="G75">
        <f t="shared" si="5"/>
        <v>0.71909847198696741</v>
      </c>
      <c r="H75">
        <f t="shared" si="1"/>
        <v>0.53932385399022553</v>
      </c>
      <c r="J75">
        <f t="shared" si="6"/>
        <v>0.94628488615880824</v>
      </c>
      <c r="K75">
        <f t="shared" si="7"/>
        <v>0.94628488615880824</v>
      </c>
      <c r="M75">
        <f t="shared" si="2"/>
        <v>0</v>
      </c>
    </row>
    <row r="76" spans="3:13" x14ac:dyDescent="0.75">
      <c r="C76">
        <f t="shared" si="3"/>
        <v>6.3999999999999932</v>
      </c>
      <c r="D76">
        <f t="shared" si="4"/>
        <v>0.92218882912691447</v>
      </c>
      <c r="E76">
        <f t="shared" si="0"/>
        <v>0.69164162184518585</v>
      </c>
      <c r="G76">
        <f t="shared" si="5"/>
        <v>0.73727809934853528</v>
      </c>
      <c r="H76">
        <f t="shared" si="1"/>
        <v>0.5529585745114014</v>
      </c>
      <c r="J76">
        <f t="shared" si="6"/>
        <v>0.9523844622051546</v>
      </c>
      <c r="K76">
        <f t="shared" si="7"/>
        <v>0.9523844622051546</v>
      </c>
      <c r="M76">
        <f t="shared" si="2"/>
        <v>0</v>
      </c>
    </row>
    <row r="77" spans="3:13" x14ac:dyDescent="0.75">
      <c r="C77">
        <f t="shared" si="3"/>
        <v>6.4999999999999929</v>
      </c>
      <c r="D77">
        <f t="shared" si="4"/>
        <v>0.92864692245735447</v>
      </c>
      <c r="E77">
        <f t="shared" ref="E77:E112" si="8">IF(M77,D77,D77*$D$4)</f>
        <v>0.69648519184301583</v>
      </c>
      <c r="G77">
        <f t="shared" si="5"/>
        <v>0.75471101866979451</v>
      </c>
      <c r="H77">
        <f t="shared" ref="H77:H112" si="9">G77*$D$4</f>
        <v>0.56603326400234588</v>
      </c>
      <c r="J77">
        <f t="shared" si="6"/>
        <v>0.95782625800779697</v>
      </c>
      <c r="K77">
        <f t="shared" si="7"/>
        <v>0.95782625800779697</v>
      </c>
      <c r="M77">
        <f t="shared" ref="M77:M112" si="10">IF(D77&lt;$D$7,1,0)</f>
        <v>0</v>
      </c>
    </row>
    <row r="78" spans="3:13" x14ac:dyDescent="0.75">
      <c r="C78">
        <f t="shared" ref="C78:C112" si="11">C77+$D$8</f>
        <v>6.5999999999999925</v>
      </c>
      <c r="D78">
        <f t="shared" ref="D78:D112" si="12">D77+($D$2+E77*$D$3)*$D$8*(1-D77)</f>
        <v>0.93461048588545992</v>
      </c>
      <c r="E78">
        <f t="shared" si="8"/>
        <v>0.70095786441409491</v>
      </c>
      <c r="G78">
        <f t="shared" ref="G78:G112" si="13">G77+($D$2+H77*$D$3)*$D$8*(1-G77)</f>
        <v>0.77137202539693206</v>
      </c>
      <c r="H78">
        <f t="shared" si="9"/>
        <v>0.57852901904769904</v>
      </c>
      <c r="J78">
        <f t="shared" ref="J78:J112" si="14">J77+($D$2+K77*$D$3)*$D$8*(1-J77)</f>
        <v>0.96267367210522636</v>
      </c>
      <c r="K78">
        <f t="shared" ref="K78:K112" si="15">J78</f>
        <v>0.96267367210522636</v>
      </c>
      <c r="M78">
        <f t="shared" si="10"/>
        <v>0</v>
      </c>
    </row>
    <row r="79" spans="3:13" x14ac:dyDescent="0.75">
      <c r="C79">
        <f t="shared" si="11"/>
        <v>6.6999999999999922</v>
      </c>
      <c r="D79">
        <f t="shared" si="12"/>
        <v>0.94011072118571637</v>
      </c>
      <c r="E79">
        <f t="shared" si="8"/>
        <v>0.7050830408892873</v>
      </c>
      <c r="G79">
        <f t="shared" si="13"/>
        <v>0.78724417554180903</v>
      </c>
      <c r="H79">
        <f t="shared" si="9"/>
        <v>0.5904331316563568</v>
      </c>
      <c r="J79">
        <f t="shared" si="14"/>
        <v>0.96698564088210626</v>
      </c>
      <c r="K79">
        <f t="shared" si="15"/>
        <v>0.96698564088210626</v>
      </c>
      <c r="M79">
        <f t="shared" si="10"/>
        <v>0</v>
      </c>
    </row>
    <row r="80" spans="3:13" x14ac:dyDescent="0.75">
      <c r="C80">
        <f t="shared" si="11"/>
        <v>6.7999999999999918</v>
      </c>
      <c r="D80">
        <f t="shared" si="12"/>
        <v>0.94517795096448132</v>
      </c>
      <c r="E80">
        <f t="shared" si="8"/>
        <v>0.70888346322336093</v>
      </c>
      <c r="G80">
        <f t="shared" si="13"/>
        <v>0.80231834606736663</v>
      </c>
      <c r="H80">
        <f t="shared" si="9"/>
        <v>0.60173875955052503</v>
      </c>
      <c r="J80">
        <f t="shared" si="14"/>
        <v>0.97081657022729773</v>
      </c>
      <c r="K80">
        <f t="shared" si="15"/>
        <v>0.97081657022729773</v>
      </c>
      <c r="M80">
        <f t="shared" si="10"/>
        <v>0</v>
      </c>
    </row>
    <row r="81" spans="3:13" x14ac:dyDescent="0.75">
      <c r="C81">
        <f t="shared" si="11"/>
        <v>6.8999999999999915</v>
      </c>
      <c r="D81">
        <f t="shared" si="12"/>
        <v>0.94984144424223726</v>
      </c>
      <c r="E81">
        <f t="shared" si="8"/>
        <v>0.71238108318167792</v>
      </c>
      <c r="G81">
        <f t="shared" si="13"/>
        <v>0.81659267165416494</v>
      </c>
      <c r="H81">
        <f t="shared" si="9"/>
        <v>0.61244450374062365</v>
      </c>
      <c r="J81">
        <f t="shared" si="14"/>
        <v>0.97421638109122621</v>
      </c>
      <c r="K81">
        <f t="shared" si="15"/>
        <v>0.97421638109122621</v>
      </c>
      <c r="M81">
        <f t="shared" si="10"/>
        <v>0</v>
      </c>
    </row>
    <row r="82" spans="3:13" x14ac:dyDescent="0.75">
      <c r="C82">
        <f t="shared" si="11"/>
        <v>6.9999999999999911</v>
      </c>
      <c r="D82">
        <f t="shared" si="12"/>
        <v>0.95412928499602245</v>
      </c>
      <c r="E82">
        <f t="shared" si="8"/>
        <v>0.71559696374701687</v>
      </c>
      <c r="G82">
        <f t="shared" si="13"/>
        <v>0.83007188887710392</v>
      </c>
      <c r="H82">
        <f t="shared" si="9"/>
        <v>0.622553916657828</v>
      </c>
      <c r="J82">
        <f t="shared" si="14"/>
        <v>0.97723063995979509</v>
      </c>
      <c r="K82">
        <f t="shared" si="15"/>
        <v>0.97723063995979509</v>
      </c>
      <c r="M82">
        <f t="shared" si="10"/>
        <v>0</v>
      </c>
    </row>
    <row r="83" spans="3:13" x14ac:dyDescent="0.75">
      <c r="C83">
        <f t="shared" si="11"/>
        <v>7.0999999999999908</v>
      </c>
      <c r="D83">
        <f t="shared" si="12"/>
        <v>0.95806827832183261</v>
      </c>
      <c r="E83">
        <f t="shared" si="8"/>
        <v>0.71855120874137446</v>
      </c>
      <c r="G83">
        <f t="shared" si="13"/>
        <v>0.84276661821268295</v>
      </c>
      <c r="H83">
        <f t="shared" si="9"/>
        <v>0.63207496365951221</v>
      </c>
      <c r="J83">
        <f t="shared" si="14"/>
        <v>0.97990074991382281</v>
      </c>
      <c r="K83">
        <f t="shared" si="15"/>
        <v>0.97990074991382281</v>
      </c>
      <c r="M83">
        <f t="shared" si="10"/>
        <v>0</v>
      </c>
    </row>
    <row r="84" spans="3:13" x14ac:dyDescent="0.75">
      <c r="C84">
        <f t="shared" si="11"/>
        <v>7.1999999999999904</v>
      </c>
      <c r="D84">
        <f t="shared" si="12"/>
        <v>0.96168388903740709</v>
      </c>
      <c r="E84">
        <f t="shared" si="8"/>
        <v>0.72126291677805532</v>
      </c>
      <c r="G84">
        <f t="shared" si="13"/>
        <v>0.85469261230219662</v>
      </c>
      <c r="H84">
        <f t="shared" si="9"/>
        <v>0.64101945922664749</v>
      </c>
      <c r="J84">
        <f t="shared" si="14"/>
        <v>0.98226418234168089</v>
      </c>
      <c r="K84">
        <f t="shared" si="15"/>
        <v>0.98226418234168089</v>
      </c>
      <c r="M84">
        <f t="shared" si="10"/>
        <v>0</v>
      </c>
    </row>
    <row r="85" spans="3:13" x14ac:dyDescent="0.75">
      <c r="C85">
        <f t="shared" si="11"/>
        <v>7.2999999999999901</v>
      </c>
      <c r="D85">
        <f t="shared" si="12"/>
        <v>0.9650002078317037</v>
      </c>
      <c r="E85">
        <f t="shared" si="8"/>
        <v>0.72375015587377778</v>
      </c>
      <c r="G85">
        <f t="shared" si="13"/>
        <v>0.86586999587223856</v>
      </c>
      <c r="H85">
        <f t="shared" si="9"/>
        <v>0.64940249690417895</v>
      </c>
      <c r="J85">
        <f t="shared" si="14"/>
        <v>0.98435473335331813</v>
      </c>
      <c r="K85">
        <f t="shared" si="15"/>
        <v>0.98435473335331813</v>
      </c>
      <c r="M85">
        <f t="shared" si="10"/>
        <v>0</v>
      </c>
    </row>
    <row r="86" spans="3:13" x14ac:dyDescent="0.75">
      <c r="C86">
        <f t="shared" si="11"/>
        <v>7.3999999999999897</v>
      </c>
      <c r="D86">
        <f t="shared" si="12"/>
        <v>0.96803994043618624</v>
      </c>
      <c r="E86">
        <f t="shared" si="8"/>
        <v>0.72602995532713965</v>
      </c>
      <c r="G86">
        <f t="shared" si="13"/>
        <v>0.87632251902307889</v>
      </c>
      <c r="H86">
        <f t="shared" si="9"/>
        <v>0.6572418892673092</v>
      </c>
      <c r="J86">
        <f t="shared" si="14"/>
        <v>0.9862027924267065</v>
      </c>
      <c r="K86">
        <f t="shared" si="15"/>
        <v>0.9862027924267065</v>
      </c>
      <c r="M86">
        <f t="shared" si="10"/>
        <v>0</v>
      </c>
    </row>
    <row r="87" spans="3:13" x14ac:dyDescent="0.75">
      <c r="C87">
        <f t="shared" si="11"/>
        <v>7.4999999999999893</v>
      </c>
      <c r="D87">
        <f t="shared" si="12"/>
        <v>0.97082441571027045</v>
      </c>
      <c r="E87">
        <f t="shared" si="8"/>
        <v>0.72811831178270281</v>
      </c>
      <c r="G87">
        <f t="shared" si="13"/>
        <v>0.88607684157393007</v>
      </c>
      <c r="H87">
        <f t="shared" si="9"/>
        <v>0.66455763118044753</v>
      </c>
      <c r="J87">
        <f t="shared" si="14"/>
        <v>0.98783561378308327</v>
      </c>
      <c r="K87">
        <f t="shared" si="15"/>
        <v>0.98783561378308327</v>
      </c>
      <c r="M87">
        <f t="shared" si="10"/>
        <v>0</v>
      </c>
    </row>
    <row r="88" spans="3:13" x14ac:dyDescent="0.75">
      <c r="C88">
        <f t="shared" si="11"/>
        <v>7.599999999999989</v>
      </c>
      <c r="D88">
        <f t="shared" si="12"/>
        <v>0.97337360897166791</v>
      </c>
      <c r="E88">
        <f t="shared" si="8"/>
        <v>0.73003020672875096</v>
      </c>
      <c r="G88">
        <f t="shared" si="13"/>
        <v>0.89516186208995696</v>
      </c>
      <c r="H88">
        <f t="shared" si="9"/>
        <v>0.67137139656746769</v>
      </c>
      <c r="J88">
        <f t="shared" si="14"/>
        <v>0.98927758345406913</v>
      </c>
      <c r="K88">
        <f t="shared" si="15"/>
        <v>0.98927758345406913</v>
      </c>
      <c r="M88">
        <f t="shared" si="10"/>
        <v>0</v>
      </c>
    </row>
    <row r="89" spans="3:13" x14ac:dyDescent="0.75">
      <c r="C89">
        <f t="shared" si="11"/>
        <v>7.6999999999999886</v>
      </c>
      <c r="D89">
        <f t="shared" si="12"/>
        <v>0.97570617734129039</v>
      </c>
      <c r="E89">
        <f t="shared" si="8"/>
        <v>0.73177963300596782</v>
      </c>
      <c r="G89">
        <f t="shared" si="13"/>
        <v>0.90360810133742075</v>
      </c>
      <c r="H89">
        <f t="shared" si="9"/>
        <v>0.67770607600306554</v>
      </c>
      <c r="J89">
        <f t="shared" si="14"/>
        <v>0.99055047701359067</v>
      </c>
      <c r="K89">
        <f t="shared" si="15"/>
        <v>0.99055047701359067</v>
      </c>
      <c r="M89">
        <f t="shared" si="10"/>
        <v>0</v>
      </c>
    </row>
    <row r="90" spans="3:13" x14ac:dyDescent="0.75">
      <c r="C90">
        <f t="shared" si="11"/>
        <v>7.7999999999999883</v>
      </c>
      <c r="D90">
        <f t="shared" si="12"/>
        <v>0.97783950429683075</v>
      </c>
      <c r="E90">
        <f t="shared" si="8"/>
        <v>0.73337962822262304</v>
      </c>
      <c r="G90">
        <f t="shared" si="13"/>
        <v>0.91144714638555291</v>
      </c>
      <c r="H90">
        <f t="shared" si="9"/>
        <v>0.68358535978916468</v>
      </c>
      <c r="J90">
        <f t="shared" si="14"/>
        <v>0.99167370455379933</v>
      </c>
      <c r="K90">
        <f t="shared" si="15"/>
        <v>0.99167370455379933</v>
      </c>
      <c r="M90">
        <f t="shared" si="10"/>
        <v>0</v>
      </c>
    </row>
    <row r="91" spans="3:13" x14ac:dyDescent="0.75">
      <c r="C91">
        <f t="shared" si="11"/>
        <v>7.8999999999999879</v>
      </c>
      <c r="D91">
        <f t="shared" si="12"/>
        <v>0.97978975102883303</v>
      </c>
      <c r="E91">
        <f t="shared" si="8"/>
        <v>0.73484231327162475</v>
      </c>
      <c r="G91">
        <f t="shared" si="13"/>
        <v>0.91871115850135965</v>
      </c>
      <c r="H91">
        <f t="shared" si="9"/>
        <v>0.68903336887601974</v>
      </c>
      <c r="J91">
        <f t="shared" si="14"/>
        <v>0.99266454074384047</v>
      </c>
      <c r="K91">
        <f t="shared" si="15"/>
        <v>0.99266454074384047</v>
      </c>
      <c r="M91">
        <f t="shared" si="10"/>
        <v>0</v>
      </c>
    </row>
    <row r="92" spans="3:13" x14ac:dyDescent="0.75">
      <c r="C92">
        <f t="shared" si="11"/>
        <v>7.9999999999999876</v>
      </c>
      <c r="D92">
        <f t="shared" si="12"/>
        <v>0.98157191256152521</v>
      </c>
      <c r="E92">
        <f t="shared" si="8"/>
        <v>0.7361789344211439</v>
      </c>
      <c r="G92">
        <f t="shared" si="13"/>
        <v>0.92543244541854008</v>
      </c>
      <c r="H92">
        <f t="shared" si="9"/>
        <v>0.69407433406390506</v>
      </c>
      <c r="J92">
        <f t="shared" si="14"/>
        <v>0.99353833877907971</v>
      </c>
      <c r="K92">
        <f t="shared" si="15"/>
        <v>0.99353833877907971</v>
      </c>
      <c r="M92">
        <f t="shared" si="10"/>
        <v>0</v>
      </c>
    </row>
    <row r="93" spans="3:13" x14ac:dyDescent="0.75">
      <c r="C93">
        <f t="shared" si="11"/>
        <v>8.0999999999999872</v>
      </c>
      <c r="D93">
        <f t="shared" si="12"/>
        <v>0.98319987693439037</v>
      </c>
      <c r="E93">
        <f t="shared" si="8"/>
        <v>0.73739990770079278</v>
      </c>
      <c r="G93">
        <f t="shared" si="13"/>
        <v>0.9316430965132082</v>
      </c>
      <c r="H93">
        <f t="shared" si="9"/>
        <v>0.69873232238490612</v>
      </c>
      <c r="J93">
        <f t="shared" si="14"/>
        <v>0.99430872775770207</v>
      </c>
      <c r="K93">
        <f t="shared" si="15"/>
        <v>0.99430872775770207</v>
      </c>
      <c r="M93">
        <f t="shared" si="10"/>
        <v>0</v>
      </c>
    </row>
    <row r="94" spans="3:13" x14ac:dyDescent="0.75">
      <c r="C94">
        <f t="shared" si="11"/>
        <v>8.1999999999999869</v>
      </c>
      <c r="D94">
        <f t="shared" si="12"/>
        <v>0.98468648603814346</v>
      </c>
      <c r="E94">
        <f t="shared" si="8"/>
        <v>0.7385148645286076</v>
      </c>
      <c r="G94">
        <f t="shared" si="13"/>
        <v>0.9373746778641322</v>
      </c>
      <c r="H94">
        <f t="shared" si="9"/>
        <v>0.70303100839809918</v>
      </c>
      <c r="J94">
        <f t="shared" si="14"/>
        <v>0.99498779355720945</v>
      </c>
      <c r="K94">
        <f t="shared" si="15"/>
        <v>0.99498779355720945</v>
      </c>
      <c r="M94">
        <f t="shared" si="10"/>
        <v>0</v>
      </c>
    </row>
    <row r="95" spans="3:13" x14ac:dyDescent="0.75">
      <c r="C95">
        <f t="shared" si="11"/>
        <v>8.2999999999999865</v>
      </c>
      <c r="D95">
        <f t="shared" si="12"/>
        <v>0.98604359696082311</v>
      </c>
      <c r="E95">
        <f t="shared" si="8"/>
        <v>0.73953269772061736</v>
      </c>
      <c r="G95">
        <f t="shared" si="13"/>
        <v>0.94265798306882442</v>
      </c>
      <c r="H95">
        <f t="shared" si="9"/>
        <v>0.70699348730161837</v>
      </c>
      <c r="J95">
        <f t="shared" si="14"/>
        <v>0.99558624366473325</v>
      </c>
      <c r="K95">
        <f t="shared" si="15"/>
        <v>0.99558624366473325</v>
      </c>
      <c r="M95">
        <f t="shared" si="10"/>
        <v>0</v>
      </c>
    </row>
    <row r="96" spans="3:13" x14ac:dyDescent="0.75">
      <c r="C96">
        <f t="shared" si="11"/>
        <v>8.3999999999999861</v>
      </c>
      <c r="D96">
        <f t="shared" si="12"/>
        <v>0.98728214292762773</v>
      </c>
      <c r="E96">
        <f t="shared" si="8"/>
        <v>0.74046160719572085</v>
      </c>
      <c r="G96">
        <f t="shared" si="13"/>
        <v>0.947522834971114</v>
      </c>
      <c r="H96">
        <f t="shared" si="9"/>
        <v>0.71064212622833556</v>
      </c>
      <c r="J96">
        <f t="shared" si="14"/>
        <v>0.99611355667556678</v>
      </c>
      <c r="K96">
        <f t="shared" si="15"/>
        <v>0.99611355667556678</v>
      </c>
      <c r="M96">
        <f t="shared" si="10"/>
        <v>0</v>
      </c>
    </row>
    <row r="97" spans="3:13" x14ac:dyDescent="0.75">
      <c r="C97">
        <f t="shared" si="11"/>
        <v>8.4999999999999858</v>
      </c>
      <c r="D97">
        <f t="shared" si="12"/>
        <v>0.98841219311417505</v>
      </c>
      <c r="E97">
        <f t="shared" si="8"/>
        <v>0.74130914483563126</v>
      </c>
      <c r="G97">
        <f t="shared" si="13"/>
        <v>0.95199793306726155</v>
      </c>
      <c r="H97">
        <f t="shared" si="9"/>
        <v>0.71399844980044613</v>
      </c>
      <c r="J97">
        <f t="shared" si="14"/>
        <v>0.99657811734149304</v>
      </c>
      <c r="K97">
        <f t="shared" si="15"/>
        <v>0.99657811734149304</v>
      </c>
      <c r="M97">
        <f t="shared" si="10"/>
        <v>0</v>
      </c>
    </row>
    <row r="98" spans="3:13" x14ac:dyDescent="0.75">
      <c r="C98">
        <f t="shared" si="11"/>
        <v>8.5999999999999854</v>
      </c>
      <c r="D98">
        <f t="shared" si="12"/>
        <v>0.98944301077974117</v>
      </c>
      <c r="E98">
        <f t="shared" si="8"/>
        <v>0.74208225808480588</v>
      </c>
      <c r="G98">
        <f t="shared" si="13"/>
        <v>0.9561107412325246</v>
      </c>
      <c r="H98">
        <f t="shared" si="9"/>
        <v>0.71708305592439348</v>
      </c>
      <c r="J98">
        <f t="shared" si="14"/>
        <v>0.9969873381468024</v>
      </c>
      <c r="K98">
        <f t="shared" si="15"/>
        <v>0.9969873381468024</v>
      </c>
      <c r="M98">
        <f t="shared" si="10"/>
        <v>0</v>
      </c>
    </row>
    <row r="99" spans="3:13" x14ac:dyDescent="0.75">
      <c r="C99">
        <f t="shared" si="11"/>
        <v>8.6999999999999851</v>
      </c>
      <c r="D99">
        <f t="shared" si="12"/>
        <v>0.99038310930763873</v>
      </c>
      <c r="E99">
        <f t="shared" si="8"/>
        <v>0.74278733198072899</v>
      </c>
      <c r="G99">
        <f t="shared" si="13"/>
        <v>0.95988741048843318</v>
      </c>
      <c r="H99">
        <f t="shared" si="9"/>
        <v>0.71991555786632488</v>
      </c>
      <c r="J99">
        <f t="shared" si="14"/>
        <v>0.99734776843341311</v>
      </c>
      <c r="K99">
        <f t="shared" si="15"/>
        <v>0.99734776843341311</v>
      </c>
      <c r="M99">
        <f t="shared" si="10"/>
        <v>0</v>
      </c>
    </row>
    <row r="100" spans="3:13" x14ac:dyDescent="0.75">
      <c r="C100">
        <f t="shared" si="11"/>
        <v>8.7999999999999847</v>
      </c>
      <c r="D100">
        <f t="shared" si="12"/>
        <v>0.99124030585715828</v>
      </c>
      <c r="E100">
        <f t="shared" si="8"/>
        <v>0.74343022939286874</v>
      </c>
      <c r="G100">
        <f t="shared" si="13"/>
        <v>0.96335273175911507</v>
      </c>
      <c r="H100">
        <f t="shared" si="9"/>
        <v>0.7225145488193363</v>
      </c>
      <c r="J100">
        <f t="shared" si="14"/>
        <v>0.9976651921015296</v>
      </c>
      <c r="K100">
        <f t="shared" si="15"/>
        <v>0.9976651921015296</v>
      </c>
      <c r="M100">
        <f t="shared" si="10"/>
        <v>0</v>
      </c>
    </row>
    <row r="101" spans="3:13" x14ac:dyDescent="0.75">
      <c r="C101">
        <f t="shared" si="11"/>
        <v>8.8999999999999844</v>
      </c>
      <c r="D101">
        <f t="shared" si="12"/>
        <v>0.99202177242828116</v>
      </c>
      <c r="E101">
        <f t="shared" si="8"/>
        <v>0.74401632932121087</v>
      </c>
      <c r="G101">
        <f t="shared" si="13"/>
        <v>0.96653011389653798</v>
      </c>
      <c r="H101">
        <f t="shared" si="9"/>
        <v>0.72489758542240346</v>
      </c>
      <c r="J101">
        <f t="shared" si="14"/>
        <v>0.99794471488999537</v>
      </c>
      <c r="K101">
        <f t="shared" si="15"/>
        <v>0.99794471488999537</v>
      </c>
      <c r="M101">
        <f t="shared" si="10"/>
        <v>0</v>
      </c>
    </row>
    <row r="102" spans="3:13" x14ac:dyDescent="0.75">
      <c r="C102">
        <f t="shared" si="11"/>
        <v>8.999999999999984</v>
      </c>
      <c r="D102">
        <f t="shared" si="12"/>
        <v>0.99273408421936915</v>
      </c>
      <c r="E102">
        <f t="shared" si="8"/>
        <v>0.74455056316452684</v>
      </c>
      <c r="G102">
        <f t="shared" si="13"/>
        <v>0.96944158265102942</v>
      </c>
      <c r="H102">
        <f t="shared" si="9"/>
        <v>0.72708118698827207</v>
      </c>
      <c r="J102">
        <f t="shared" si="14"/>
        <v>0.99819084219956988</v>
      </c>
      <c r="K102">
        <f t="shared" si="15"/>
        <v>0.99819084219956988</v>
      </c>
      <c r="M102">
        <f t="shared" si="10"/>
        <v>0</v>
      </c>
    </row>
    <row r="103" spans="3:13" x14ac:dyDescent="0.75">
      <c r="C103">
        <f t="shared" si="11"/>
        <v>9.0999999999999837</v>
      </c>
      <c r="D103">
        <f t="shared" si="12"/>
        <v>0.99338326522173415</v>
      </c>
      <c r="E103">
        <f t="shared" si="8"/>
        <v>0.74503744891630064</v>
      </c>
      <c r="G103">
        <f t="shared" si="13"/>
        <v>0.97210779669405811</v>
      </c>
      <c r="H103">
        <f t="shared" si="9"/>
        <v>0.72908084752054358</v>
      </c>
      <c r="J103">
        <f t="shared" si="14"/>
        <v>0.99840754836938783</v>
      </c>
      <c r="K103">
        <f t="shared" si="15"/>
        <v>0.99840754836938783</v>
      </c>
      <c r="M103">
        <f t="shared" si="10"/>
        <v>0</v>
      </c>
    </row>
    <row r="104" spans="3:13" x14ac:dyDescent="0.75">
      <c r="C104">
        <f t="shared" si="11"/>
        <v>9.1999999999999833</v>
      </c>
      <c r="D104">
        <f t="shared" si="12"/>
        <v>0.99397483104565676</v>
      </c>
      <c r="E104">
        <f t="shared" si="8"/>
        <v>0.74548112328424254</v>
      </c>
      <c r="G104">
        <f t="shared" si="13"/>
        <v>0.97454807724111947</v>
      </c>
      <c r="H104">
        <f t="shared" si="9"/>
        <v>0.73091105793083955</v>
      </c>
      <c r="J104">
        <f t="shared" si="14"/>
        <v>0.99859833825679778</v>
      </c>
      <c r="K104">
        <f t="shared" si="15"/>
        <v>0.99859833825679778</v>
      </c>
      <c r="M104">
        <f t="shared" si="10"/>
        <v>0</v>
      </c>
    </row>
    <row r="105" spans="3:13" x14ac:dyDescent="0.75">
      <c r="C105">
        <f t="shared" si="11"/>
        <v>9.2999999999999829</v>
      </c>
      <c r="D105">
        <f t="shared" si="12"/>
        <v>0.99451382901206409</v>
      </c>
      <c r="E105">
        <f t="shared" si="8"/>
        <v>0.74588537175904812</v>
      </c>
      <c r="G105">
        <f t="shared" si="13"/>
        <v>0.97678044825592758</v>
      </c>
      <c r="H105">
        <f t="shared" si="9"/>
        <v>0.73258533619194566</v>
      </c>
      <c r="J105">
        <f t="shared" si="14"/>
        <v>0.99876630190730498</v>
      </c>
      <c r="K105">
        <f t="shared" si="15"/>
        <v>0.99876630190730498</v>
      </c>
      <c r="M105">
        <f t="shared" si="10"/>
        <v>0</v>
      </c>
    </row>
    <row r="106" spans="3:13" x14ac:dyDescent="0.75">
      <c r="C106">
        <f t="shared" si="11"/>
        <v>9.3999999999999826</v>
      </c>
      <c r="D106">
        <f t="shared" si="12"/>
        <v>0.99500487557448847</v>
      </c>
      <c r="E106">
        <f t="shared" si="8"/>
        <v>0.74625365668086641</v>
      </c>
      <c r="G106">
        <f t="shared" si="13"/>
        <v>0.97882168463040653</v>
      </c>
      <c r="H106">
        <f t="shared" si="9"/>
        <v>0.7341162634728049</v>
      </c>
      <c r="J106">
        <f t="shared" si="14"/>
        <v>0.99891416303711034</v>
      </c>
      <c r="K106">
        <f t="shared" si="15"/>
        <v>0.99891416303711034</v>
      </c>
      <c r="M106">
        <f t="shared" si="10"/>
        <v>0</v>
      </c>
    </row>
    <row r="107" spans="3:13" x14ac:dyDescent="0.75">
      <c r="C107">
        <f t="shared" si="11"/>
        <v>9.4999999999999822</v>
      </c>
      <c r="D107">
        <f t="shared" si="12"/>
        <v>0.99545219115866213</v>
      </c>
      <c r="E107">
        <f t="shared" si="8"/>
        <v>0.74658914336899662</v>
      </c>
      <c r="G107">
        <f t="shared" si="13"/>
        <v>0.98068736611989948</v>
      </c>
      <c r="H107">
        <f t="shared" si="9"/>
        <v>0.73551552458992464</v>
      </c>
      <c r="J107">
        <f t="shared" si="14"/>
        <v>0.99904432198762794</v>
      </c>
      <c r="K107">
        <f t="shared" si="15"/>
        <v>0.99904432198762794</v>
      </c>
      <c r="M107">
        <f t="shared" si="10"/>
        <v>0</v>
      </c>
    </row>
    <row r="108" spans="3:13" x14ac:dyDescent="0.75">
      <c r="C108">
        <f t="shared" si="11"/>
        <v>9.5999999999999819</v>
      </c>
      <c r="D108">
        <f t="shared" si="12"/>
        <v>0.9958596325235094</v>
      </c>
      <c r="E108">
        <f t="shared" si="8"/>
        <v>0.74689472439263205</v>
      </c>
      <c r="G108">
        <f t="shared" si="13"/>
        <v>0.98239193516464374</v>
      </c>
      <c r="H108">
        <f t="shared" si="9"/>
        <v>0.7367939513734828</v>
      </c>
      <c r="J108">
        <f t="shared" si="14"/>
        <v>0.99915889375065703</v>
      </c>
      <c r="K108">
        <f t="shared" si="15"/>
        <v>0.99915889375065703</v>
      </c>
      <c r="M108">
        <f t="shared" si="10"/>
        <v>0</v>
      </c>
    </row>
    <row r="109" spans="3:13" x14ac:dyDescent="0.75">
      <c r="C109">
        <f t="shared" si="11"/>
        <v>9.6999999999999815</v>
      </c>
      <c r="D109">
        <f t="shared" si="12"/>
        <v>0.99623072275853797</v>
      </c>
      <c r="E109">
        <f t="shared" si="8"/>
        <v>0.74717304206890345</v>
      </c>
      <c r="G109">
        <f t="shared" si="13"/>
        <v>0.98394875704457363</v>
      </c>
      <c r="H109">
        <f t="shared" si="9"/>
        <v>0.73796156778343025</v>
      </c>
      <c r="J109">
        <f t="shared" si="14"/>
        <v>0.99925974160541142</v>
      </c>
      <c r="K109">
        <f t="shared" si="15"/>
        <v>0.99925974160541142</v>
      </c>
      <c r="M109">
        <f t="shared" si="10"/>
        <v>0</v>
      </c>
    </row>
    <row r="110" spans="3:13" x14ac:dyDescent="0.75">
      <c r="C110">
        <f t="shared" si="11"/>
        <v>9.7999999999999812</v>
      </c>
      <c r="D110">
        <f t="shared" si="12"/>
        <v>0.99656867903968649</v>
      </c>
      <c r="E110">
        <f t="shared" si="8"/>
        <v>0.74742650927976484</v>
      </c>
      <c r="G110">
        <f t="shared" si="13"/>
        <v>0.98537018109452468</v>
      </c>
      <c r="H110">
        <f t="shared" si="9"/>
        <v>0.73902763582089348</v>
      </c>
      <c r="J110">
        <f t="shared" si="14"/>
        <v>0.99934850685486321</v>
      </c>
      <c r="K110">
        <f t="shared" si="15"/>
        <v>0.99934850685486321</v>
      </c>
      <c r="M110">
        <f t="shared" si="10"/>
        <v>0</v>
      </c>
    </row>
    <row r="111" spans="3:13" x14ac:dyDescent="0.75">
      <c r="C111">
        <f t="shared" si="11"/>
        <v>9.8999999999999808</v>
      </c>
      <c r="D111">
        <f t="shared" si="12"/>
        <v>0.99687643826939676</v>
      </c>
      <c r="E111">
        <f t="shared" si="8"/>
        <v>0.7476573287020476</v>
      </c>
      <c r="G111">
        <f t="shared" si="13"/>
        <v>0.98666760195190883</v>
      </c>
      <c r="H111">
        <f t="shared" si="9"/>
        <v>0.7400007014639316</v>
      </c>
      <c r="J111">
        <f t="shared" si="14"/>
        <v>0.99942663509908147</v>
      </c>
      <c r="K111">
        <f t="shared" si="15"/>
        <v>0.99942663509908147</v>
      </c>
      <c r="M111">
        <f t="shared" si="10"/>
        <v>0</v>
      </c>
    </row>
    <row r="112" spans="3:13" x14ac:dyDescent="0.75">
      <c r="C112">
        <f t="shared" si="11"/>
        <v>9.9999999999999805</v>
      </c>
      <c r="D112">
        <f t="shared" si="12"/>
        <v>0.99715668072774144</v>
      </c>
      <c r="E112">
        <f t="shared" si="8"/>
        <v>0.74786751054580614</v>
      </c>
      <c r="G112">
        <f t="shared" si="13"/>
        <v>0.98785152002084287</v>
      </c>
      <c r="H112">
        <f t="shared" si="9"/>
        <v>0.74088864001563215</v>
      </c>
      <c r="J112">
        <f t="shared" si="14"/>
        <v>0.99949539943751453</v>
      </c>
      <c r="K112">
        <f t="shared" si="15"/>
        <v>0.99949539943751453</v>
      </c>
      <c r="M112">
        <f t="shared" si="1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Sheet1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Selove, Matthew</dc:creator>
  <cp:lastModifiedBy>Selove, Matthew</cp:lastModifiedBy>
  <dcterms:created xsi:type="dcterms:W3CDTF">2015-06-05T18:17:20Z</dcterms:created>
  <dcterms:modified xsi:type="dcterms:W3CDTF">2024-05-17T16:17:51Z</dcterms:modified>
</cp:coreProperties>
</file>