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boFragns\Desktop\Class Work\Crowd Funding Analysis\"/>
    </mc:Choice>
  </mc:AlternateContent>
  <xr:revisionPtr revIDLastSave="0" documentId="13_ncr:1_{31C78033-6202-4D57-8F13-47AE7A6048CA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hart1" sheetId="9" r:id="rId4"/>
    <sheet name="Descriptive Statistics" sheetId="8" r:id="rId5"/>
    <sheet name="Failed US Kickstarters" sheetId="7" r:id="rId6"/>
    <sheet name="Successful US Kickstarters" sheetId="6" r:id="rId7"/>
    <sheet name="Category Statistics" sheetId="2" r:id="rId8"/>
    <sheet name="Subcategory Statistics" sheetId="3" r:id="rId9"/>
    <sheet name="Outcomes Bases on Launch Date" sheetId="4" r:id="rId10"/>
    <sheet name="Edinburgh Research" sheetId="5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5" i="11" l="1"/>
  <c r="B2" i="11"/>
  <c r="H3" i="1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C4" i="8"/>
  <c r="C12" i="8"/>
  <c r="C14" i="8" s="1"/>
  <c r="B14" i="8"/>
  <c r="C13" i="8"/>
  <c r="B13" i="8"/>
  <c r="B12" i="8"/>
  <c r="C11" i="8"/>
  <c r="B11" i="8"/>
  <c r="C7" i="8"/>
  <c r="B7" i="8"/>
  <c r="C6" i="8"/>
  <c r="B6" i="8"/>
  <c r="C5" i="8"/>
  <c r="B5" i="8"/>
  <c r="B4" i="8"/>
  <c r="C10" i="8"/>
  <c r="B10" i="8"/>
  <c r="C9" i="8"/>
  <c r="B9" i="8"/>
  <c r="C3" i="8"/>
  <c r="B3" i="8"/>
  <c r="B2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2" i="11" l="1"/>
  <c r="G2" i="11" l="1"/>
  <c r="H2" i="11"/>
  <c r="F2" i="11"/>
</calcChain>
</file>

<file path=xl/sharedStrings.xml><?xml version="1.0" encoding="utf-8"?>
<sst xmlns="http://schemas.openxmlformats.org/spreadsheetml/2006/main" count="38392" uniqueCount="8419">
  <si>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</si>
  <si>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</si>
  <si>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</si>
  <si>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</si>
  <si>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</si>
  <si>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</si>
  <si>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</si>
  <si>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</si>
  <si>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</si>
  <si>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</si>
  <si>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</si>
  <si>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</si>
  <si>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</si>
  <si>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</si>
  <si>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</si>
  <si>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</si>
  <si>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</si>
  <si>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</si>
  <si>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</si>
  <si>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</si>
  <si>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</si>
  <si>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</si>
  <si>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</si>
  <si>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</si>
  <si>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</si>
  <si>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</si>
  <si>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</si>
  <si>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</si>
  <si>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</si>
  <si>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</si>
  <si>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</si>
  <si>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</si>
  <si>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</si>
  <si>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</si>
  <si>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</si>
  <si>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</si>
  <si>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</si>
  <si>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</si>
  <si>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</si>
  <si>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</si>
  <si>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</si>
  <si>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</si>
  <si>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</si>
  <si>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</si>
  <si>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</si>
  <si>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</si>
  <si>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</si>
  <si>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</si>
  <si>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</si>
  <si>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</si>
  <si>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</si>
  <si>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</si>
  <si>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</si>
  <si>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</si>
  <si>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</si>
  <si>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</si>
  <si>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</si>
  <si>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</si>
  <si>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</si>
  <si>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</si>
  <si>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</si>
  <si>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</si>
  <si>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</si>
  <si>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</si>
  <si>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</si>
  <si>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</si>
  <si>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</si>
  <si>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</si>
  <si>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</si>
  <si>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</si>
  <si>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</si>
  <si>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</si>
  <si>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</si>
  <si>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</si>
  <si>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</si>
  <si>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</si>
  <si>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</si>
  <si>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</si>
  <si>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</si>
  <si>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</si>
  <si>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</si>
  <si>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</si>
  <si>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</si>
  <si>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</si>
  <si>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</si>
  <si>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</si>
  <si>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</si>
  <si>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</si>
  <si>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</si>
  <si>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</si>
  <si>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</si>
  <si>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</si>
  <si>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</si>
  <si>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</si>
  <si>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</si>
  <si>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</si>
  <si>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</si>
  <si>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</si>
  <si>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</si>
  <si>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</si>
  <si>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</si>
  <si>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</si>
  <si>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</si>
  <si>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</si>
  <si>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</si>
  <si>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</si>
  <si>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</si>
  <si>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</si>
  <si>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</si>
  <si>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</si>
  <si>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</si>
  <si>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</si>
  <si>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</si>
  <si>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</si>
  <si>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</si>
  <si>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</si>
  <si>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</si>
  <si>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</si>
  <si>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</si>
  <si>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</si>
  <si>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</si>
  <si>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</si>
  <si>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</si>
  <si>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</si>
  <si>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</si>
  <si>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</si>
  <si>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</si>
  <si>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</si>
  <si>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</si>
  <si>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</si>
  <si>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</si>
  <si>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</si>
  <si>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</si>
  <si>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</si>
  <si>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</si>
  <si>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</si>
  <si>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</si>
  <si>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</si>
  <si>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</si>
  <si>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</si>
  <si>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</si>
  <si>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</si>
  <si>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</si>
  <si>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</si>
  <si>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</si>
  <si>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</si>
  <si>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</si>
  <si>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</si>
  <si>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</si>
  <si>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</si>
  <si>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</si>
  <si>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</si>
  <si>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</si>
  <si>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</si>
  <si>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</si>
  <si>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</si>
  <si>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</si>
  <si>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</si>
  <si>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</si>
  <si>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</si>
  <si>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</si>
  <si>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</si>
  <si>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</si>
  <si>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</si>
  <si>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</si>
  <si>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</si>
  <si>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</si>
  <si>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</si>
  <si>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</si>
  <si>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</si>
  <si>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</si>
  <si>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</si>
  <si>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</si>
  <si>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</si>
  <si>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</si>
  <si>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</si>
  <si>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</si>
  <si>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</si>
  <si>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</si>
  <si>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</si>
  <si>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</si>
  <si>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</si>
  <si>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</si>
  <si>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</si>
  <si>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</si>
  <si>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</si>
  <si>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</si>
  <si>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</si>
  <si>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</si>
  <si>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</si>
  <si>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</si>
  <si>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</si>
  <si>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</si>
  <si>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</si>
  <si>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</si>
  <si>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</si>
  <si>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</si>
  <si>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</si>
  <si>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</si>
  <si>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</si>
  <si>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</si>
  <si>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</si>
  <si>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</si>
  <si>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</si>
  <si>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</si>
  <si>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</si>
  <si>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</si>
  <si>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</si>
  <si>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</si>
  <si>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</si>
  <si>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</si>
  <si>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</si>
  <si>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</si>
  <si>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</si>
  <si>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</si>
  <si>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</si>
  <si>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</si>
  <si>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</si>
  <si>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</si>
  <si>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</si>
  <si>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</si>
  <si>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</si>
  <si>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</si>
  <si>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</si>
  <si>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</si>
  <si>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</si>
  <si>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</si>
  <si>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</si>
  <si>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</si>
  <si>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</si>
  <si>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</si>
  <si>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</si>
  <si>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</si>
  <si>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</si>
  <si>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</si>
  <si>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</si>
  <si>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</si>
  <si>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</si>
  <si>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</si>
  <si>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</si>
  <si>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</si>
  <si>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</si>
  <si>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</si>
  <si>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</si>
  <si>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</si>
  <si>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</si>
  <si>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</si>
  <si>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</si>
  <si>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</si>
  <si>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</si>
  <si>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</si>
  <si>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</si>
  <si>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</si>
  <si>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</si>
  <si>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</si>
  <si>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</si>
  <si>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</si>
  <si>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</si>
  <si>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</si>
  <si>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</si>
  <si>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</si>
  <si>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</si>
  <si>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</si>
  <si>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</si>
  <si>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</si>
  <si>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</si>
  <si>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</si>
  <si>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</si>
  <si>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</si>
  <si>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</si>
  <si>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</si>
  <si>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</si>
  <si>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</si>
  <si>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</si>
  <si>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</si>
  <si>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</si>
  <si>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</si>
  <si>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</si>
  <si>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</si>
  <si>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</si>
  <si>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</si>
  <si>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</si>
  <si>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</si>
  <si>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</si>
  <si>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</si>
  <si>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</si>
  <si>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</si>
  <si>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</si>
  <si>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</si>
  <si>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</si>
  <si>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</si>
  <si>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</si>
  <si>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</si>
  <si>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</si>
  <si>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</si>
  <si>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</si>
  <si>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</si>
  <si>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</si>
  <si>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</si>
  <si>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</si>
  <si>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</si>
  <si>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</si>
  <si>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</si>
  <si>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</si>
  <si>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</si>
  <si>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</si>
  <si>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</si>
  <si>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</si>
  <si>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</si>
  <si>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</si>
  <si>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</si>
  <si>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</si>
  <si>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</si>
  <si>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</si>
  <si>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</si>
  <si>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</si>
  <si>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</si>
  <si>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</si>
  <si>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</si>
  <si>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</si>
  <si>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</si>
  <si>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</si>
  <si>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</si>
  <si>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</si>
  <si>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</si>
  <si>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</si>
  <si>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</si>
  <si>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</si>
  <si>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</si>
  <si>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</si>
  <si>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</si>
  <si>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</si>
  <si>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</si>
  <si>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</si>
  <si>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</si>
  <si>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</si>
  <si>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</si>
  <si>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</si>
  <si>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</si>
  <si>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</si>
  <si>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</si>
  <si>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</si>
  <si>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</si>
  <si>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</si>
  <si>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</si>
  <si>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</si>
  <si>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</si>
  <si>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</si>
  <si>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</si>
  <si>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</si>
  <si>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</si>
  <si>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</si>
  <si>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</si>
  <si>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</si>
  <si>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</si>
  <si>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</si>
  <si>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</si>
  <si>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</si>
  <si>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</si>
  <si>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</si>
  <si>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</si>
  <si>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</si>
  <si>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</si>
  <si>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</si>
  <si>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</si>
  <si>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</si>
  <si>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</si>
  <si>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</si>
  <si>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</si>
  <si>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</si>
  <si>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</si>
  <si>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</si>
  <si>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</si>
  <si>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</si>
  <si>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</si>
  <si>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</si>
  <si>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</si>
  <si>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</si>
  <si>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</si>
  <si>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</si>
  <si>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</si>
  <si>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</si>
  <si>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</si>
  <si>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</si>
  <si>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</si>
  <si>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</si>
  <si>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</si>
  <si>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</si>
  <si>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</si>
  <si>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</si>
  <si>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</si>
  <si>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</si>
  <si>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</si>
  <si>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</si>
  <si>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</si>
  <si>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</si>
  <si>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</si>
  <si>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</si>
  <si>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</si>
  <si>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</si>
  <si>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</si>
  <si>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</si>
  <si>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</si>
  <si>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</si>
  <si>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</si>
  <si>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</si>
  <si>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</si>
  <si>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</si>
  <si>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</si>
  <si>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</si>
  <si>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</si>
  <si>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</si>
  <si>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</si>
  <si>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</si>
  <si>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</si>
  <si>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</si>
  <si>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</si>
  <si>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</si>
  <si>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</si>
  <si>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</si>
  <si>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</si>
  <si>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</si>
  <si>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</si>
  <si>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</si>
  <si>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</si>
  <si>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</si>
  <si>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</si>
  <si>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</si>
  <si>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</si>
  <si>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</si>
  <si>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</si>
  <si>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</si>
  <si>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</si>
  <si>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</si>
  <si>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</si>
  <si>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</si>
  <si>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</si>
  <si>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</si>
  <si>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</si>
  <si>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</si>
  <si>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</si>
  <si>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</si>
  <si>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</si>
  <si>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</si>
  <si>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</si>
  <si>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</si>
  <si>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</si>
  <si>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</si>
  <si>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</si>
  <si>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</si>
  <si>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</si>
  <si>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</si>
  <si>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</si>
  <si>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</si>
  <si>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</si>
  <si>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</si>
  <si>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</si>
  <si>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</si>
  <si>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</si>
  <si>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</si>
  <si>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</si>
  <si>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</si>
  <si>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</si>
  <si>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</si>
  <si>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</si>
  <si>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</si>
  <si>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</si>
  <si>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</si>
  <si>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</si>
  <si>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</si>
  <si>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</si>
  <si>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</si>
  <si>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</si>
  <si>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</si>
  <si>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</si>
  <si>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</si>
  <si>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</si>
  <si>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</si>
  <si>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</si>
  <si>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</si>
  <si>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</si>
  <si>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</si>
  <si>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</si>
  <si>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</si>
  <si>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</si>
  <si>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</si>
  <si>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</si>
  <si>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</si>
  <si>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</si>
  <si>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</si>
  <si>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</si>
  <si>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</si>
  <si>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</si>
  <si>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</si>
  <si>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</si>
  <si>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</si>
  <si>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</si>
  <si>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</si>
  <si>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</si>
  <si>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</si>
  <si>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</si>
  <si>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</si>
  <si>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</si>
  <si>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</si>
  <si>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</si>
  <si>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</si>
  <si>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</si>
  <si>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</si>
  <si>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</si>
  <si>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</si>
  <si>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</si>
  <si>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</si>
  <si>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</si>
  <si>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</si>
  <si>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</si>
  <si>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</si>
  <si>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</si>
  <si>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</si>
  <si>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</si>
  <si>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</si>
  <si>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</si>
  <si>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</si>
  <si>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</si>
  <si>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</si>
  <si>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</si>
  <si>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</si>
  <si>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</si>
  <si>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</si>
  <si>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</si>
  <si>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</si>
  <si>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</si>
  <si>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</si>
  <si>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</si>
  <si>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</si>
  <si>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</si>
  <si>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</si>
  <si>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</si>
  <si>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</si>
  <si>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</si>
  <si>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</si>
  <si>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</si>
  <si>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</si>
  <si>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</si>
  <si>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</si>
  <si>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</si>
  <si>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</si>
  <si>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</si>
  <si>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</si>
  <si>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</si>
  <si>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</si>
  <si>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</si>
  <si>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</si>
  <si>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</si>
  <si>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</si>
  <si>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</si>
  <si>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</si>
  <si>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</si>
  <si>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</si>
  <si>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</si>
  <si>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</si>
  <si>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</si>
  <si>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</si>
  <si>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</si>
  <si>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</si>
  <si>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</si>
  <si>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</si>
  <si>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</si>
  <si>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</si>
  <si>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</si>
  <si>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</si>
  <si>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</si>
  <si>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</si>
  <si>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</si>
  <si>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</si>
  <si>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</si>
  <si>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</si>
  <si>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</si>
  <si>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</si>
  <si>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</si>
  <si>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</si>
  <si>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</si>
  <si>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</si>
  <si>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</si>
  <si>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</si>
  <si>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</si>
  <si>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</si>
  <si>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</si>
  <si>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</si>
  <si>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</si>
  <si>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</si>
  <si>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</si>
  <si>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</si>
  <si>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</si>
  <si>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</si>
  <si>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</si>
  <si>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</si>
  <si>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</si>
  <si>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</si>
  <si>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</si>
  <si>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</si>
  <si>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</si>
  <si>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</si>
  <si>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</si>
  <si>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</si>
  <si>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</si>
  <si>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</si>
  <si>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</si>
  <si>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</si>
  <si>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</si>
  <si>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</si>
  <si>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</si>
  <si>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</si>
  <si>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</si>
  <si>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</si>
  <si>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</si>
  <si>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</si>
  <si>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</si>
  <si>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</si>
  <si>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</si>
  <si>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</si>
  <si>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</si>
  <si>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</si>
  <si>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</si>
  <si>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</si>
  <si>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</si>
  <si>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</si>
  <si>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</si>
  <si>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</si>
  <si>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</si>
  <si>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</si>
  <si>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</si>
  <si>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</si>
  <si>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</si>
  <si>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</si>
  <si>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</si>
  <si>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</si>
  <si>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</si>
  <si>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</si>
  <si>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</si>
  <si>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</si>
  <si>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</si>
  <si>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</si>
  <si>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</si>
  <si>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</si>
  <si>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</si>
  <si>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</si>
  <si>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</si>
  <si>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</si>
  <si>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</si>
  <si>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</si>
  <si>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</si>
  <si>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</si>
  <si>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</si>
  <si>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</si>
  <si>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</si>
  <si>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</si>
  <si>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</si>
  <si>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</si>
  <si>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</si>
  <si>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</si>
  <si>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</si>
  <si>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</si>
  <si>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</si>
  <si>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</si>
  <si>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</si>
  <si>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</si>
  <si>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</si>
  <si>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</si>
  <si>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</si>
  <si>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</si>
  <si>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</si>
  <si>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</si>
  <si>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</si>
  <si>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</si>
  <si>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</si>
  <si>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</si>
  <si>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</si>
  <si>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</si>
  <si>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</si>
  <si>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</si>
  <si>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</si>
  <si>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</si>
  <si>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</si>
  <si>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</si>
  <si>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</si>
  <si>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</si>
  <si>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</si>
  <si>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</si>
  <si>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</si>
  <si>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</si>
  <si>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</si>
  <si>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</si>
  <si>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</si>
  <si>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</si>
  <si>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</si>
  <si>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</si>
  <si>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</si>
  <si>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</si>
  <si>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</si>
  <si>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</si>
  <si>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</si>
  <si>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</si>
  <si>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</si>
  <si>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</si>
  <si>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</si>
  <si>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</si>
  <si>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</si>
  <si>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</si>
  <si>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</si>
  <si>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</si>
  <si>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</si>
  <si>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</si>
  <si>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</si>
  <si>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</si>
  <si>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</si>
  <si>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</si>
  <si>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</si>
  <si>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</si>
  <si>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</si>
  <si>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</si>
  <si>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</si>
  <si>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</si>
  <si>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</si>
  <si>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</si>
  <si>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</si>
  <si>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</si>
  <si>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</si>
  <si>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</si>
  <si>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</si>
  <si>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</si>
  <si>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</si>
  <si>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</si>
  <si>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</si>
  <si>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</si>
  <si>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</si>
  <si>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</si>
  <si>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</si>
  <si>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</si>
  <si>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</si>
  <si>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</si>
  <si>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</si>
  <si>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</si>
  <si>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</si>
  <si>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</si>
  <si>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</si>
  <si>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</si>
  <si>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</si>
  <si>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</si>
  <si>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</si>
  <si>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</si>
  <si>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</si>
  <si>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</si>
  <si>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</si>
  <si>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</si>
  <si>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</si>
  <si>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</si>
  <si>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</si>
  <si>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</si>
  <si>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</si>
  <si>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</si>
  <si>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</si>
  <si>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</si>
  <si>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</si>
  <si>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</si>
  <si>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</si>
  <si>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</si>
  <si>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</si>
  <si>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</si>
  <si>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</si>
  <si>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</si>
  <si>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</si>
  <si>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</si>
  <si>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</si>
  <si>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</si>
  <si>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</si>
  <si>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</si>
  <si>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</si>
  <si>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</si>
  <si>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</si>
  <si>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</si>
  <si>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</si>
  <si>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</si>
  <si>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</si>
  <si>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</si>
  <si>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</si>
  <si>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</si>
  <si>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</si>
  <si>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</si>
  <si>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</si>
  <si>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</si>
  <si>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</si>
  <si>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</si>
  <si>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</si>
  <si>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</si>
  <si>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</si>
  <si>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</si>
  <si>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</si>
  <si>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</si>
  <si>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</si>
  <si>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</si>
  <si>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</si>
  <si>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</si>
  <si>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</si>
  <si>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</si>
  <si>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</si>
  <si>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</si>
  <si>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</si>
  <si>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</si>
  <si>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</si>
  <si>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</si>
  <si>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</si>
  <si>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</si>
  <si>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</si>
  <si>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</si>
  <si>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</si>
  <si>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</si>
  <si>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</si>
  <si>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</si>
  <si>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</si>
  <si>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</si>
  <si>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</si>
  <si>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</si>
  <si>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</si>
  <si>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</si>
  <si>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</si>
  <si>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</si>
  <si>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</si>
  <si>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</si>
  <si>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</si>
  <si>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</si>
  <si>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</si>
  <si>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</si>
  <si>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</si>
  <si>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</si>
  <si>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</si>
  <si>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</si>
  <si>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</si>
  <si>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</si>
  <si>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</si>
  <si>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</si>
  <si>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</si>
  <si>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</si>
  <si>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</si>
  <si>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</si>
  <si>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</si>
  <si>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</si>
  <si>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</si>
  <si>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</si>
  <si>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</si>
  <si>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</si>
  <si>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</si>
  <si>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</si>
  <si>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</si>
  <si>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</si>
  <si>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</si>
  <si>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</si>
  <si>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</si>
  <si>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</si>
  <si>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</si>
  <si>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</si>
  <si>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</si>
  <si>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</si>
  <si>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</si>
  <si>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</si>
  <si>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</si>
  <si>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</si>
  <si>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</si>
  <si>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</si>
  <si>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</si>
  <si>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</si>
  <si>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</si>
  <si>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</si>
  <si>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</si>
  <si>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</si>
  <si>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</si>
  <si>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</si>
  <si>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</si>
  <si>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</si>
  <si>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</si>
  <si>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</si>
  <si>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</si>
  <si>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</si>
  <si>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</si>
  <si>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</si>
  <si>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</si>
  <si>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</si>
  <si>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</si>
  <si>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</si>
  <si>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</si>
  <si>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</si>
  <si>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</si>
  <si>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</si>
  <si>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</si>
  <si>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</si>
  <si>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</si>
  <si>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</si>
  <si>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</si>
  <si>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</si>
  <si>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</si>
  <si>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</si>
  <si>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</si>
  <si>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</si>
  <si>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</si>
  <si>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</si>
  <si>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</si>
  <si>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</si>
  <si>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</si>
  <si>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</si>
  <si>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</si>
  <si>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</si>
  <si>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</si>
  <si>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</si>
  <si>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</si>
  <si>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</si>
  <si>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</si>
  <si>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</si>
  <si>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</si>
  <si>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</si>
  <si>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</si>
  <si>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</si>
  <si>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</si>
  <si>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</si>
  <si>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</si>
  <si>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</si>
  <si>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</si>
  <si>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</si>
  <si>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</si>
  <si>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</si>
  <si>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</si>
  <si>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</si>
  <si>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</si>
  <si>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</si>
  <si>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</si>
  <si>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</si>
  <si>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</si>
  <si>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</si>
  <si>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</si>
  <si>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</si>
  <si>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</si>
  <si>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</si>
  <si>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</si>
  <si>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</si>
  <si>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</si>
  <si>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</si>
  <si>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</si>
  <si>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</si>
  <si>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</si>
  <si>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</si>
  <si>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</si>
  <si>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</si>
  <si>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</si>
  <si>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</si>
  <si>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</si>
  <si>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</si>
  <si>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</si>
  <si>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</si>
  <si>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</si>
  <si>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</si>
  <si>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</si>
  <si>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</si>
  <si>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</si>
  <si>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</si>
  <si>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</si>
  <si>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</si>
  <si>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</si>
  <si>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</si>
  <si>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</si>
  <si>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</si>
  <si>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</si>
  <si>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</si>
  <si>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</si>
  <si>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</si>
  <si>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</si>
  <si>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</si>
  <si>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</si>
  <si>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</si>
  <si>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</si>
  <si>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</si>
  <si>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</si>
  <si>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</si>
  <si>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</si>
  <si>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</si>
  <si>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</si>
  <si>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</si>
  <si>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</si>
  <si>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</si>
  <si>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</si>
  <si>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</si>
  <si>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</si>
  <si>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</si>
  <si>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</si>
  <si>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</si>
  <si>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</si>
  <si>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</si>
  <si>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</si>
  <si>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</si>
  <si>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</si>
  <si>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</si>
  <si>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</si>
  <si>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</si>
  <si>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</si>
  <si>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</si>
  <si>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</si>
  <si>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</si>
  <si>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</si>
  <si>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</si>
  <si>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</si>
  <si>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</si>
  <si>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</si>
  <si>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</si>
  <si>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</si>
  <si>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</si>
  <si>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</si>
  <si>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</si>
  <si>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</si>
  <si>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</si>
  <si>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</si>
  <si>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</si>
  <si>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</si>
  <si>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</si>
  <si>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</si>
  <si>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</si>
  <si>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</si>
  <si>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</si>
  <si>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</si>
  <si>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</si>
  <si>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</si>
  <si>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</si>
  <si>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</si>
  <si>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</si>
  <si>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</si>
  <si>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</si>
  <si>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</si>
  <si>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</si>
  <si>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</si>
  <si>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</si>
  <si>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</si>
  <si>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</si>
  <si>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</si>
  <si>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</si>
  <si>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</si>
  <si>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</si>
  <si>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</si>
  <si>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</si>
  <si>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</si>
  <si>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</si>
  <si>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</si>
  <si>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</si>
  <si>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</si>
  <si>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</si>
  <si>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</si>
  <si>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</si>
  <si>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</si>
  <si>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</si>
  <si>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</si>
  <si>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</si>
  <si>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</si>
  <si>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</si>
  <si>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</si>
  <si>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</si>
  <si>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</si>
  <si>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</si>
  <si>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</si>
  <si>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</si>
  <si>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</si>
  <si>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</si>
  <si>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</si>
  <si>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</si>
  <si>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</si>
  <si>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</si>
  <si>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</si>
  <si>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</si>
  <si>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</si>
  <si>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</si>
  <si>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</si>
  <si>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</si>
  <si>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</si>
  <si>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</si>
  <si>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</si>
  <si>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</si>
  <si>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</si>
  <si>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</si>
  <si>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</si>
  <si>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</si>
  <si>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</si>
  <si>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</si>
  <si>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</si>
  <si>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</si>
  <si>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</si>
  <si>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</si>
  <si>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</si>
  <si>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</si>
  <si>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</si>
  <si>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</si>
  <si>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</si>
  <si>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</si>
  <si>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</si>
  <si>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</si>
  <si>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</si>
  <si>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</si>
  <si>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</si>
  <si>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</si>
  <si>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</si>
  <si>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</si>
  <si>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</si>
  <si>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</si>
  <si>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</si>
  <si>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</si>
  <si>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</si>
  <si>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</si>
  <si>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</si>
  <si>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</si>
  <si>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</si>
  <si>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</si>
  <si>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</si>
  <si>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</si>
  <si>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</si>
  <si>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</si>
  <si>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</si>
  <si>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</si>
  <si>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</si>
  <si>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</si>
  <si>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</si>
  <si>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</si>
  <si>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</si>
  <si>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</si>
  <si>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</si>
  <si>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</si>
  <si>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</si>
  <si>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</si>
  <si>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</si>
  <si>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</si>
  <si>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</si>
  <si>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</si>
  <si>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</si>
  <si>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</si>
  <si>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</si>
  <si>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</si>
  <si>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</si>
  <si>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</si>
  <si>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</si>
  <si>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</si>
  <si>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</si>
  <si>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</si>
  <si>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</si>
  <si>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</si>
  <si>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</si>
  <si>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</si>
  <si>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</si>
  <si>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</si>
  <si>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</si>
  <si>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</si>
  <si>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</si>
  <si>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</si>
  <si>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</si>
  <si>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</si>
  <si>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</si>
  <si>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</si>
  <si>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</si>
  <si>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</si>
  <si>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</si>
  <si>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</si>
  <si>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</si>
  <si>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</si>
  <si>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</si>
  <si>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</si>
  <si>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</si>
  <si>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</si>
  <si>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</si>
  <si>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</si>
  <si>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</si>
  <si>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</si>
  <si>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</si>
  <si>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</si>
  <si>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</si>
  <si>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</si>
  <si>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</si>
  <si>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</si>
  <si>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</si>
  <si>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</si>
  <si>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</si>
  <si>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</si>
  <si>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</si>
  <si>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</si>
  <si>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</si>
  <si>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</si>
  <si>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</si>
  <si>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</si>
  <si>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</si>
  <si>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</si>
  <si>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</si>
  <si>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</si>
  <si>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</si>
  <si>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</si>
  <si>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</si>
  <si>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</si>
  <si>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</si>
  <si>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</si>
  <si>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</si>
  <si>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</si>
  <si>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</si>
  <si>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</si>
  <si>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</si>
  <si>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</si>
  <si>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</si>
  <si>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</si>
  <si>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</si>
  <si>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</si>
  <si>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</si>
  <si>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</si>
  <si>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</si>
  <si>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</si>
  <si>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</si>
  <si>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</si>
  <si>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</si>
  <si>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</si>
  <si>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</si>
  <si>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</si>
  <si>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</si>
  <si>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</si>
  <si>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</si>
  <si>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</si>
  <si>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</si>
  <si>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</si>
  <si>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</si>
  <si>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</si>
  <si>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</si>
  <si>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</si>
  <si>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</si>
  <si>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</si>
  <si>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</si>
  <si>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</si>
  <si>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</si>
  <si>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</si>
  <si>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</si>
  <si>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</si>
  <si>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</si>
  <si>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</si>
  <si>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</si>
  <si>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</si>
  <si>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</si>
  <si>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</si>
  <si>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</si>
  <si>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</si>
  <si>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</si>
  <si>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</si>
  <si>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</si>
  <si>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</si>
  <si>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</si>
  <si>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</si>
  <si>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</si>
  <si>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</si>
  <si>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</si>
  <si>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</si>
  <si>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</si>
  <si>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</si>
  <si>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</si>
  <si>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</si>
  <si>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</si>
  <si>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</si>
  <si>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</si>
  <si>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</si>
  <si>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</si>
  <si>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</si>
  <si>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</si>
  <si>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</si>
  <si>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</si>
  <si>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</si>
  <si>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</si>
  <si>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</si>
  <si>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</si>
  <si>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</si>
  <si>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</si>
  <si>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</si>
  <si>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</si>
  <si>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</si>
  <si>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</si>
  <si>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</si>
  <si>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</si>
  <si>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</si>
  <si>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</si>
  <si>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</si>
  <si>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</si>
  <si>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</si>
  <si>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</si>
  <si>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</si>
  <si>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</si>
  <si>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</si>
  <si>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</si>
  <si>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</si>
  <si>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</si>
  <si>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</si>
  <si>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</si>
  <si>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</si>
  <si>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</si>
  <si>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</si>
  <si>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</si>
  <si>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</si>
  <si>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</si>
  <si>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</si>
  <si>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</si>
  <si>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</si>
  <si>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</si>
  <si>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</si>
  <si>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</si>
  <si>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</si>
  <si>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</si>
  <si>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</si>
  <si>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</si>
  <si>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</si>
  <si>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</si>
  <si>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</si>
  <si>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</si>
  <si>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</si>
  <si>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</si>
  <si>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</si>
  <si>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</si>
  <si>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</si>
  <si>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</si>
  <si>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</si>
  <si>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</si>
  <si>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</si>
  <si>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</si>
  <si>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</si>
  <si>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</si>
  <si>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</si>
  <si>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</si>
  <si>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</si>
  <si>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</si>
  <si>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</si>
  <si>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</si>
  <si>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</si>
  <si>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</si>
  <si>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</si>
  <si>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</si>
  <si>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</si>
  <si>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</si>
  <si>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</si>
  <si>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</si>
  <si>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</si>
  <si>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</si>
  <si>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</si>
  <si>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</si>
  <si>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</si>
  <si>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</si>
  <si>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</si>
  <si>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</si>
  <si>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</si>
  <si>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</si>
  <si>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</si>
  <si>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</si>
  <si>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</si>
  <si>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</si>
  <si>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</si>
  <si>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</si>
  <si>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</si>
  <si>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</si>
  <si>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</si>
  <si>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</si>
  <si>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</si>
  <si>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</si>
  <si>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</si>
  <si>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</si>
  <si>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</si>
  <si>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</si>
  <si>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</si>
  <si>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</si>
  <si>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</si>
  <si>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</si>
  <si>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</si>
  <si>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</si>
  <si>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</si>
  <si>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</si>
  <si>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</si>
  <si>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</si>
  <si>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</si>
  <si>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</si>
  <si>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</si>
  <si>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</si>
  <si>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</si>
  <si>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</si>
  <si>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</si>
  <si>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</si>
  <si>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</si>
  <si>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</si>
  <si>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</si>
  <si>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</si>
  <si>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</si>
  <si>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</si>
  <si>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</si>
  <si>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</si>
  <si>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</si>
  <si>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</si>
  <si>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</si>
  <si>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</si>
  <si>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</si>
  <si>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</si>
  <si>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</si>
  <si>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</si>
  <si>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</si>
  <si>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</si>
  <si>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</si>
  <si>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</si>
  <si>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</si>
  <si>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</si>
  <si>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</si>
  <si>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</si>
  <si>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</si>
  <si>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</si>
  <si>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</si>
  <si>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</si>
  <si>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</si>
  <si>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</si>
  <si>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</si>
  <si>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</si>
  <si>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</si>
  <si>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</si>
  <si>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</si>
  <si>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</si>
  <si>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</si>
  <si>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</si>
  <si>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</si>
  <si>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</si>
  <si>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</si>
  <si>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</si>
  <si>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</si>
  <si>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</si>
  <si>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</si>
  <si>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</si>
  <si>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</si>
  <si>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</si>
  <si>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</si>
  <si>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</si>
  <si>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</si>
  <si>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</si>
  <si>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</si>
  <si>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</si>
  <si>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</si>
  <si>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</si>
  <si>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</si>
  <si>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</si>
  <si>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</si>
  <si>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</si>
  <si>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</si>
  <si>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</si>
  <si>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</si>
  <si>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</si>
  <si>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</si>
  <si>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</si>
  <si>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</si>
  <si>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</si>
  <si>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</si>
  <si>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</si>
  <si>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</si>
  <si>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</si>
  <si>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</si>
  <si>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</si>
  <si>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</si>
  <si>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</si>
  <si>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</si>
  <si>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</si>
  <si>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</si>
  <si>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</si>
  <si>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</si>
  <si>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</si>
  <si>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</si>
  <si>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</si>
  <si>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</si>
  <si>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</si>
  <si>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</si>
  <si>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</si>
  <si>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</si>
  <si>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</si>
  <si>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</si>
  <si>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</si>
  <si>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</si>
  <si>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</si>
  <si>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</si>
  <si>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</si>
  <si>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</si>
  <si>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</si>
  <si>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</si>
  <si>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</si>
  <si>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</si>
  <si>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</si>
  <si>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</si>
  <si>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</si>
  <si>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</si>
  <si>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</si>
  <si>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</si>
  <si>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</si>
  <si>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</si>
  <si>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</si>
  <si>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</si>
  <si>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</si>
  <si>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</si>
  <si>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</si>
  <si>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</si>
  <si>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</si>
  <si>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</si>
  <si>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</si>
  <si>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</si>
  <si>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</si>
  <si>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</si>
  <si>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</si>
  <si>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</si>
  <si>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</si>
  <si>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</si>
  <si>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</si>
  <si>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</si>
  <si>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</si>
  <si>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</si>
  <si>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</si>
  <si>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</si>
  <si>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</si>
  <si>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</si>
  <si>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</si>
  <si>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</si>
  <si>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</si>
  <si>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</si>
  <si>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</si>
  <si>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</si>
  <si>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</si>
  <si>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</si>
  <si>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</si>
  <si>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</si>
  <si>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</si>
  <si>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</si>
  <si>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</si>
  <si>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</si>
  <si>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</si>
  <si>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</si>
  <si>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</si>
  <si>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</si>
  <si>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</si>
  <si>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</si>
  <si>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</si>
  <si>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</si>
  <si>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</si>
  <si>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</si>
  <si>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</si>
  <si>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</si>
  <si>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</si>
  <si>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</si>
  <si>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</si>
  <si>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</si>
  <si>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</si>
  <si>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</si>
  <si>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</si>
  <si>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</si>
  <si>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</si>
  <si>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</si>
  <si>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</si>
  <si>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</si>
  <si>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</si>
  <si>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</si>
  <si>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</si>
  <si>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</si>
  <si>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</si>
  <si>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</si>
  <si>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</si>
  <si>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</si>
  <si>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</si>
  <si>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</si>
  <si>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</si>
  <si>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</si>
  <si>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</si>
  <si>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</si>
  <si>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</si>
  <si>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</si>
  <si>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</si>
  <si>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</si>
  <si>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</si>
  <si>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</si>
  <si>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</si>
  <si>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</si>
  <si>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</si>
  <si>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</si>
  <si>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</si>
  <si>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</si>
  <si>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</si>
  <si>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</si>
  <si>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</si>
  <si>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</si>
  <si>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</si>
  <si>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</si>
  <si>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</si>
  <si>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</si>
  <si>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</si>
  <si>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</si>
  <si>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</si>
  <si>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</si>
  <si>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</si>
  <si>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</si>
  <si>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</si>
  <si>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</si>
  <si>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</si>
  <si>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</si>
  <si>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</si>
  <si>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</si>
  <si>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</si>
  <si>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</si>
  <si>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</si>
  <si>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</si>
  <si>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</si>
  <si>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</si>
  <si>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</si>
  <si>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</si>
  <si>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</si>
  <si>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</si>
  <si>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</si>
  <si>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</si>
  <si>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</si>
  <si>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</si>
  <si>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</si>
  <si>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</si>
  <si>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</si>
  <si>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</si>
  <si>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</si>
  <si>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</si>
  <si>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</si>
  <si>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</si>
  <si>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</si>
  <si>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</si>
  <si>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</si>
  <si>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</si>
  <si>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</si>
  <si>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</si>
  <si>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</si>
  <si>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</si>
  <si>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</si>
  <si>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</si>
  <si>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</si>
  <si>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</si>
  <si>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</si>
  <si>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</si>
  <si>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</si>
  <si>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</si>
  <si>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</si>
  <si>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</si>
  <si>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</si>
  <si>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</si>
  <si>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</si>
  <si>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</si>
  <si>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</si>
  <si>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</si>
  <si>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</si>
  <si>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</si>
  <si>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</si>
  <si>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</si>
  <si>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</si>
  <si>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</si>
  <si>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</si>
  <si>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</si>
  <si>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</si>
  <si>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</si>
  <si>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</si>
  <si>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</si>
  <si>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</si>
  <si>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</si>
  <si>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</si>
  <si>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</si>
  <si>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</si>
  <si>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</si>
  <si>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</si>
  <si>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</si>
  <si>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</si>
  <si>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</si>
  <si>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</si>
  <si>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</si>
  <si>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</si>
  <si>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</si>
  <si>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</si>
  <si>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</si>
  <si>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</si>
  <si>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</si>
  <si>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</si>
  <si>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</si>
  <si>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</si>
  <si>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</si>
  <si>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</si>
  <si>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</si>
  <si>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</si>
  <si>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</si>
  <si>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</si>
  <si>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</si>
  <si>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</si>
  <si>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</si>
  <si>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</si>
  <si>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</si>
  <si>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</si>
  <si>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</si>
  <si>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</si>
  <si>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</si>
  <si>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</si>
  <si>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</si>
  <si>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</si>
  <si>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</si>
  <si>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</si>
  <si>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</si>
  <si>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</si>
  <si>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</si>
  <si>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</si>
  <si>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</si>
  <si>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</si>
  <si>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</si>
  <si>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</si>
  <si>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</si>
  <si>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</si>
  <si>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</si>
  <si>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</si>
  <si>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</si>
  <si>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</si>
  <si>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</si>
  <si>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</si>
  <si>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</si>
  <si>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</si>
  <si>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</si>
  <si>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</si>
  <si>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</si>
  <si>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</si>
  <si>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</si>
  <si>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</si>
  <si>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</si>
  <si>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</si>
  <si>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</si>
  <si>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</si>
  <si>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</si>
  <si>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</si>
  <si>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</si>
  <si>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</si>
  <si>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</si>
  <si>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</si>
  <si>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</si>
  <si>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</si>
  <si>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</si>
  <si>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</si>
  <si>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</si>
  <si>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</si>
  <si>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</si>
  <si>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</si>
  <si>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</si>
  <si>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</si>
  <si>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</si>
  <si>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</si>
  <si>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</si>
  <si>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</si>
  <si>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</si>
  <si>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</si>
  <si>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</si>
  <si>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</si>
  <si>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</si>
  <si>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</si>
  <si>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</si>
  <si>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</si>
  <si>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</si>
  <si>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</si>
  <si>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</si>
  <si>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</si>
  <si>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</si>
  <si>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</si>
  <si>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</si>
  <si>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</si>
  <si>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</si>
  <si>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</si>
  <si>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</si>
  <si>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</si>
  <si>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</si>
  <si>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</si>
  <si>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</si>
  <si>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</si>
  <si>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</si>
  <si>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</si>
  <si>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</si>
  <si>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</si>
  <si>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</si>
  <si>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</si>
  <si>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</si>
  <si>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</si>
  <si>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</si>
  <si>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</si>
  <si>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</si>
  <si>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</si>
  <si>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</si>
  <si>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</si>
  <si>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</si>
  <si>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</si>
  <si>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</si>
  <si>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</si>
  <si>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</si>
  <si>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</si>
  <si>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</si>
  <si>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</si>
  <si>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</si>
  <si>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</si>
  <si>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</si>
  <si>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</si>
  <si>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</si>
  <si>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</si>
  <si>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</si>
  <si>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</si>
  <si>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</si>
  <si>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</si>
  <si>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</si>
  <si>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</si>
  <si>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</si>
  <si>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</si>
  <si>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</si>
  <si>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</si>
  <si>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</si>
  <si>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</si>
  <si>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</si>
  <si>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</si>
  <si>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</si>
  <si>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</si>
  <si>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</si>
  <si>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</si>
  <si>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</si>
  <si>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</si>
  <si>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</si>
  <si>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</si>
  <si>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</si>
  <si>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</si>
  <si>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</si>
  <si>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</si>
  <si>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</si>
  <si>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</si>
  <si>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</si>
  <si>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</si>
  <si>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</si>
  <si>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</si>
  <si>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</si>
  <si>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</si>
  <si>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</si>
  <si>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</si>
  <si>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</si>
  <si>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</si>
  <si>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</si>
  <si>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</si>
  <si>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</si>
  <si>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</si>
  <si>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</si>
  <si>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</si>
  <si>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</si>
  <si>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</si>
  <si>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</si>
  <si>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</si>
  <si>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</si>
  <si>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</si>
  <si>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</si>
  <si>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</si>
  <si>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</si>
  <si>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</si>
  <si>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</si>
  <si>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</si>
  <si>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</si>
  <si>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</si>
  <si>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</si>
  <si>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</si>
  <si>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</si>
  <si>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</si>
  <si>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</si>
  <si>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</si>
  <si>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</si>
  <si>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</si>
  <si>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</si>
  <si>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</si>
  <si>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</si>
  <si>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</si>
  <si>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</si>
  <si>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</si>
  <si>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</si>
  <si>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</si>
  <si>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</si>
  <si>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</si>
  <si>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</si>
  <si>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</si>
  <si>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</si>
  <si>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</si>
  <si>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</si>
  <si>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</si>
  <si>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</si>
  <si>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</si>
  <si>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</si>
  <si>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</si>
  <si>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</si>
  <si>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</si>
  <si>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</si>
  <si>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</si>
  <si>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</si>
  <si>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</si>
  <si>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</si>
  <si>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</si>
  <si>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</si>
  <si>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</si>
  <si>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</si>
  <si>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</si>
  <si>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</si>
  <si>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</si>
  <si>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</si>
  <si>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</si>
  <si>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</si>
  <si>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</si>
  <si>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</si>
  <si>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</si>
  <si>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</si>
  <si>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</si>
  <si>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</si>
  <si>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</si>
  <si>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</si>
  <si>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</si>
  <si>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</si>
  <si>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</si>
  <si>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</si>
  <si>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</si>
  <si>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</si>
  <si>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</si>
  <si>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</si>
  <si>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</si>
  <si>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</si>
  <si>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</si>
  <si>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</si>
  <si>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</si>
  <si>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</si>
  <si>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</si>
  <si>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</si>
  <si>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</si>
  <si>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</si>
  <si>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</si>
  <si>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</si>
  <si>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</si>
  <si>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</si>
  <si>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</si>
  <si>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</si>
  <si>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</si>
  <si>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</si>
  <si>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</si>
  <si>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</si>
  <si>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</si>
  <si>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</si>
  <si>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</si>
  <si>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</si>
  <si>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</si>
  <si>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</si>
  <si>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</si>
  <si>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</si>
  <si>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</si>
  <si>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</si>
  <si>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</si>
  <si>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</si>
  <si>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</si>
  <si>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</si>
  <si>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</si>
  <si>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</si>
  <si>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</si>
  <si>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</si>
  <si>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</si>
  <si>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</si>
  <si>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</si>
  <si>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</si>
  <si>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</si>
  <si>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</si>
  <si>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</si>
  <si>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</si>
  <si>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</si>
  <si>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</si>
  <si>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</si>
  <si>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</si>
  <si>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</si>
  <si>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</si>
  <si>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</si>
  <si>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</si>
  <si>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</si>
  <si>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</si>
  <si>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</si>
  <si>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</si>
  <si>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</si>
  <si>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</si>
  <si>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</si>
  <si>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</si>
  <si>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</si>
  <si>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</si>
  <si>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</si>
  <si>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</si>
  <si>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</si>
  <si>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</si>
  <si>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</si>
  <si>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</si>
  <si>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</si>
  <si>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</si>
  <si>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</si>
  <si>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</si>
  <si>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</si>
  <si>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</si>
  <si>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</si>
  <si>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</si>
  <si>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</si>
  <si>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</si>
  <si>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</si>
  <si>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</si>
  <si>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</si>
  <si>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</si>
  <si>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</si>
  <si>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</si>
  <si>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</si>
  <si>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</si>
  <si>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</si>
  <si>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</si>
  <si>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</si>
  <si>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</si>
  <si>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</si>
  <si>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</si>
  <si>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</si>
  <si>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</si>
  <si>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</si>
  <si>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</si>
  <si>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</si>
  <si>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</si>
  <si>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</si>
  <si>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</si>
  <si>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</si>
  <si>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</si>
  <si>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</si>
  <si>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</si>
  <si>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</si>
  <si>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</si>
  <si>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</si>
  <si>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</si>
  <si>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</si>
  <si>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</si>
  <si>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</si>
  <si>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</si>
  <si>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</si>
  <si>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</si>
  <si>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</si>
  <si>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</si>
  <si>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</si>
  <si>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</si>
  <si>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</si>
  <si>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</si>
  <si>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</si>
  <si>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</si>
  <si>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</si>
  <si>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</si>
  <si>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</si>
  <si>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</si>
  <si>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</si>
  <si>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</si>
  <si>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</si>
  <si>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</si>
  <si>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</si>
  <si>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</si>
  <si>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</si>
  <si>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</si>
  <si>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</si>
  <si>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</si>
  <si>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</si>
  <si>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</si>
  <si>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</si>
  <si>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</si>
  <si>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</si>
  <si>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</si>
  <si>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</si>
  <si>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</si>
  <si>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</si>
  <si>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</si>
  <si>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</si>
  <si>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</si>
  <si>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</si>
  <si>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</si>
  <si>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</si>
  <si>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</si>
  <si>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</si>
  <si>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</si>
  <si>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</si>
  <si>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</si>
  <si>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</si>
  <si>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</si>
  <si>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</si>
  <si>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</si>
  <si>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</si>
  <si>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</si>
  <si>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</si>
  <si>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</si>
  <si>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</si>
  <si>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</si>
  <si>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</si>
  <si>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</si>
  <si>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</si>
  <si>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</si>
  <si>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</si>
  <si>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</si>
  <si>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</si>
  <si>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</si>
  <si>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</si>
  <si>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</si>
  <si>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</si>
  <si>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</si>
  <si>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</si>
  <si>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</si>
  <si>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</si>
  <si>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</si>
  <si>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</si>
  <si>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</si>
  <si>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</si>
  <si>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</si>
  <si>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</si>
  <si>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</si>
  <si>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</si>
  <si>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</si>
  <si>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</si>
  <si>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</si>
  <si>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</si>
  <si>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</si>
  <si>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</si>
  <si>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</si>
  <si>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</si>
  <si>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</si>
  <si>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</si>
  <si>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</si>
  <si>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</si>
  <si>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</si>
  <si>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</si>
  <si>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</si>
  <si>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</si>
  <si>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</si>
  <si>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</si>
  <si>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</si>
  <si>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</si>
  <si>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</si>
  <si>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</si>
  <si>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</si>
  <si>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</si>
  <si>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</si>
  <si>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</si>
  <si>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</si>
  <si>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</si>
  <si>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</si>
  <si>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</si>
  <si>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</si>
  <si>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</si>
  <si>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</si>
  <si>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</si>
  <si>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</si>
  <si>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</si>
  <si>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</si>
  <si>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</si>
  <si>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</si>
  <si>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</si>
  <si>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</si>
  <si>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</si>
  <si>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</si>
  <si>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</si>
  <si>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</si>
  <si>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</si>
  <si>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</si>
  <si>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</si>
  <si>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</si>
  <si>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</si>
  <si>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</si>
  <si>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</si>
  <si>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</si>
  <si>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</si>
  <si>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</si>
  <si>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</si>
  <si>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</si>
  <si>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</si>
  <si>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</si>
  <si>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</si>
  <si>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</si>
  <si>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</si>
  <si>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</si>
  <si>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</si>
  <si>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</si>
  <si>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</si>
  <si>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</si>
  <si>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</si>
  <si>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</si>
  <si>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</si>
  <si>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</si>
  <si>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</si>
  <si>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</si>
  <si>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</si>
  <si>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</si>
  <si>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</si>
  <si>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</si>
  <si>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</si>
  <si>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</si>
  <si>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</si>
  <si>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</si>
  <si>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</si>
  <si>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</si>
  <si>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</si>
  <si>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</si>
  <si>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</si>
  <si>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</si>
  <si>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</si>
  <si>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</si>
  <si>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</si>
  <si>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</si>
  <si>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</si>
  <si>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</si>
  <si>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</si>
  <si>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</si>
  <si>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</si>
  <si>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</si>
  <si>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</si>
  <si>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</si>
  <si>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</si>
  <si>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</si>
  <si>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</si>
  <si>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</si>
  <si>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</si>
  <si>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</si>
  <si>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</si>
  <si>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</si>
  <si>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</si>
  <si>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</si>
  <si>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</si>
  <si>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</si>
  <si>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</si>
  <si>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</si>
  <si>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</si>
  <si>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</si>
  <si>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</si>
  <si>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</si>
  <si>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</si>
  <si>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</si>
  <si>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</si>
  <si>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</si>
  <si>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</si>
  <si>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</si>
  <si>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</si>
  <si>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</si>
  <si>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</si>
  <si>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</si>
  <si>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</si>
  <si>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</si>
  <si>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</si>
  <si>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</si>
  <si>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</si>
  <si>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</si>
  <si>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</si>
  <si>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</si>
  <si>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</si>
  <si>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</si>
  <si>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</si>
  <si>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</si>
  <si>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</si>
  <si>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</si>
  <si>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</si>
  <si>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</si>
  <si>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</si>
  <si>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</si>
  <si>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</si>
  <si>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</si>
  <si>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</si>
  <si>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</si>
  <si>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</si>
  <si>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</si>
  <si>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</si>
  <si>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</si>
  <si>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</si>
  <si>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</si>
  <si>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</si>
  <si>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</si>
  <si>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</si>
  <si>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</si>
  <si>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</si>
  <si>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</si>
  <si>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</si>
  <si>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</si>
  <si>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</si>
  <si>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</si>
  <si>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</si>
  <si>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</si>
  <si>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</si>
  <si>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</si>
  <si>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</si>
  <si>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</si>
  <si>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</si>
  <si>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</si>
  <si>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</si>
  <si>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</si>
  <si>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</si>
  <si>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</si>
  <si>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</si>
  <si>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</si>
  <si>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</si>
  <si>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</si>
  <si>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</si>
  <si>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</si>
  <si>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</si>
  <si>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</si>
  <si>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</si>
  <si>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</si>
  <si>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</si>
  <si>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</si>
  <si>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</si>
  <si>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</si>
  <si>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</si>
  <si>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</si>
  <si>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</si>
  <si>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</si>
  <si>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</si>
  <si>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</si>
  <si>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</si>
  <si>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</si>
  <si>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</si>
  <si>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</si>
  <si>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</si>
  <si>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</si>
  <si>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</si>
  <si>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</si>
  <si>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</si>
  <si>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</si>
  <si>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</si>
  <si>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</si>
  <si>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</si>
  <si>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</si>
  <si>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</si>
  <si>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</si>
  <si>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</si>
  <si>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</si>
  <si>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</si>
  <si>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</si>
  <si>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</si>
  <si>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</si>
  <si>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</si>
  <si>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</si>
  <si>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</si>
  <si>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</si>
  <si>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</si>
  <si>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</si>
  <si>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</si>
  <si>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</si>
  <si>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</si>
  <si>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</si>
  <si>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</si>
  <si>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</si>
  <si>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</si>
  <si>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</si>
  <si>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</si>
  <si>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</si>
  <si>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</si>
  <si>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</si>
  <si>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</si>
  <si>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</si>
  <si>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</si>
  <si>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</si>
  <si>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</si>
  <si>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</si>
  <si>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</si>
  <si>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</si>
  <si>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</si>
  <si>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</si>
  <si>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</si>
  <si>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</si>
  <si>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</si>
  <si>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</si>
  <si>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</si>
  <si>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</si>
  <si>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</si>
  <si>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</si>
  <si>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</si>
  <si>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</si>
  <si>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</si>
  <si>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</si>
  <si>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</si>
  <si>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</si>
  <si>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</si>
  <si>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</si>
  <si>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</si>
  <si>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</si>
  <si>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</si>
  <si>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</si>
  <si>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</si>
  <si>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</si>
  <si>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</si>
  <si>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</si>
  <si>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</si>
  <si>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</si>
  <si>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</si>
  <si>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</si>
  <si>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</si>
  <si>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</si>
  <si>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</si>
  <si>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</si>
  <si>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</si>
  <si>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</si>
  <si>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</si>
  <si>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</si>
  <si>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</si>
  <si>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</si>
  <si>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</si>
  <si>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</si>
  <si>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</si>
  <si>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</si>
  <si>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</si>
  <si>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</si>
  <si>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</si>
  <si>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</si>
  <si>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</si>
  <si>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</si>
  <si>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</si>
  <si>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</si>
  <si>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</si>
  <si>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</si>
  <si>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</si>
  <si>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</si>
  <si>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</si>
  <si>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</si>
  <si>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</si>
  <si>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</si>
  <si>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</si>
  <si>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</si>
  <si>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</si>
  <si>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</si>
  <si>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</si>
  <si>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</si>
  <si>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</si>
  <si>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</si>
  <si>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</si>
  <si>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</si>
  <si>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</si>
  <si>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</si>
  <si>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</si>
  <si>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</si>
  <si>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</si>
  <si>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</si>
  <si>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</si>
  <si>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</si>
  <si>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</si>
  <si>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</si>
  <si>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</si>
  <si>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</si>
  <si>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</si>
  <si>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</si>
  <si>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</si>
  <si>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</si>
  <si>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</si>
  <si>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</si>
  <si>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</si>
  <si>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</si>
  <si>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</si>
  <si>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</si>
  <si>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</si>
  <si>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</si>
  <si>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</si>
  <si>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</si>
  <si>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</si>
  <si>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</si>
  <si>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</si>
  <si>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</si>
  <si>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</si>
  <si>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</si>
  <si>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</si>
  <si>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</si>
  <si>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</si>
  <si>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</si>
  <si>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</si>
  <si>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</si>
  <si>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</si>
  <si>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</si>
  <si>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</si>
  <si>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</si>
  <si>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</si>
  <si>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</si>
  <si>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</si>
  <si>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</si>
  <si>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</si>
  <si>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</si>
  <si>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</si>
  <si>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</si>
  <si>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</si>
  <si>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</si>
  <si>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</si>
  <si>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</si>
  <si>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</si>
  <si>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</si>
  <si>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</si>
  <si>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</si>
  <si>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</si>
  <si>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</si>
  <si>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</si>
  <si>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</si>
  <si>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</si>
  <si>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</si>
  <si>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</si>
  <si>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</si>
  <si>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</si>
  <si>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</si>
  <si>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</si>
  <si>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</si>
  <si>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</si>
  <si>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</si>
  <si>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</si>
  <si>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</si>
  <si>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</si>
  <si>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</si>
  <si>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</si>
  <si>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</si>
  <si>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</si>
  <si>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</si>
  <si>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</si>
  <si>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</si>
  <si>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</si>
  <si>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</si>
  <si>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</si>
  <si>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</si>
  <si>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</si>
  <si>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</si>
  <si>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</si>
  <si>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</si>
  <si>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</si>
  <si>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</si>
  <si>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</si>
  <si>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</si>
  <si>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</si>
  <si>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</si>
  <si>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</si>
  <si>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</si>
  <si>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</si>
  <si>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</si>
  <si>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</si>
  <si>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</si>
  <si>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</si>
  <si>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</si>
  <si>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</si>
  <si>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</si>
  <si>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</si>
  <si>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</si>
  <si>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</si>
  <si>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</si>
  <si>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</si>
  <si>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</si>
  <si>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</si>
  <si>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</si>
  <si>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</si>
  <si>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</si>
  <si>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</si>
  <si>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</si>
  <si>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</si>
  <si>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</si>
  <si>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</si>
  <si>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</si>
  <si>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</si>
  <si>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</si>
  <si>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</si>
  <si>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</si>
  <si>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</si>
  <si>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</si>
  <si>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</si>
  <si>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</si>
  <si>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</si>
  <si>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</si>
  <si>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</si>
  <si>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</si>
  <si>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</si>
  <si>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</si>
  <si>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</si>
  <si>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</si>
  <si>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</si>
  <si>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</si>
  <si>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</si>
  <si>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</si>
  <si>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</si>
  <si>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</si>
  <si>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</si>
  <si>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</si>
  <si>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</si>
  <si>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</si>
  <si>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</si>
  <si>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</si>
  <si>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</si>
  <si>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</si>
  <si>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</si>
  <si>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</si>
  <si>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</si>
  <si>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</si>
  <si>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</si>
  <si>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</si>
  <si>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</si>
  <si>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</si>
  <si>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</si>
  <si>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</si>
  <si>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</si>
  <si>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</si>
  <si>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</si>
  <si>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</si>
  <si>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</si>
  <si>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</si>
  <si>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</si>
  <si>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</si>
  <si>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</si>
  <si>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</si>
  <si>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</si>
  <si>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</si>
  <si>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</si>
  <si>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</si>
  <si>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</si>
  <si>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</si>
  <si>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</si>
  <si>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</si>
  <si>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</si>
  <si>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</si>
  <si>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</si>
  <si>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</si>
  <si>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</si>
  <si>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</si>
  <si>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</si>
  <si>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</si>
  <si>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</si>
  <si>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</si>
  <si>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</si>
  <si>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</si>
  <si>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</si>
  <si>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</si>
  <si>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</si>
  <si>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</si>
  <si>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</si>
  <si>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</si>
  <si>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</si>
  <si>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</si>
  <si>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</si>
  <si>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</si>
  <si>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</si>
  <si>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</si>
  <si>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</si>
  <si>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</si>
  <si>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</si>
  <si>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</si>
  <si>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</si>
  <si>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</si>
  <si>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</si>
  <si>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</si>
  <si>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</si>
  <si>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</si>
  <si>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</si>
  <si>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</si>
  <si>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</si>
  <si>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</si>
  <si>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</si>
  <si>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</si>
  <si>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</si>
  <si>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</si>
  <si>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</si>
  <si>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</si>
  <si>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</si>
  <si>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</si>
  <si>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</si>
  <si>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</si>
  <si>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</si>
  <si>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</si>
  <si>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</si>
  <si>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</si>
  <si>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</si>
  <si>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</si>
  <si>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</si>
  <si>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</si>
  <si>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</si>
  <si>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</si>
  <si>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</si>
  <si>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</si>
  <si>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</si>
  <si>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</si>
  <si>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</si>
  <si>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</si>
  <si>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</si>
  <si>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</si>
  <si>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</si>
  <si>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</si>
  <si>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</si>
  <si>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</si>
  <si>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</si>
  <si>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</si>
  <si>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</si>
  <si>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</si>
  <si>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</si>
  <si>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</si>
  <si>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</si>
  <si>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</si>
  <si>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</si>
  <si>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</si>
  <si>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</si>
  <si>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</si>
  <si>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</si>
  <si>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</si>
  <si>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</si>
  <si>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</si>
  <si>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</si>
  <si>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</si>
  <si>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</si>
  <si>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</si>
  <si>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</si>
  <si>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</si>
  <si>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</si>
  <si>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</si>
  <si>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</si>
  <si>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</si>
  <si>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</si>
  <si>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</si>
  <si>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</si>
  <si>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</si>
  <si>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</si>
  <si>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</si>
  <si>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</si>
  <si>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</si>
  <si>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</si>
  <si>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</si>
  <si>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</si>
  <si>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</si>
  <si>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</si>
  <si>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</si>
  <si>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</si>
  <si>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</si>
  <si>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</si>
  <si>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</si>
  <si>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</si>
  <si>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</si>
  <si>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</si>
  <si>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</si>
  <si>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</si>
  <si>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</si>
  <si>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</si>
  <si>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</si>
  <si>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</si>
  <si>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</si>
  <si>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</si>
  <si>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</si>
  <si>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</si>
  <si>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</si>
  <si>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</si>
  <si>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</si>
  <si>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</si>
  <si>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</si>
  <si>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</si>
  <si>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</si>
  <si>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</si>
  <si>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</si>
  <si>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</si>
  <si>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</si>
  <si>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</si>
  <si>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</si>
  <si>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</si>
  <si>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</si>
  <si>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</si>
  <si>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</si>
  <si>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</si>
  <si>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</si>
  <si>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</si>
  <si>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</si>
  <si>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</si>
  <si>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</si>
  <si>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</si>
  <si>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</si>
  <si>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</si>
  <si>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</si>
  <si>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</si>
  <si>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</si>
  <si>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</si>
  <si>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</si>
  <si>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</si>
  <si>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</si>
  <si>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</si>
  <si>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</si>
  <si>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</si>
  <si>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</si>
  <si>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</si>
  <si>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</si>
  <si>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</si>
  <si>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</si>
  <si>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</si>
  <si>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</si>
  <si>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</si>
  <si>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</si>
  <si>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</si>
  <si>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</si>
  <si>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</si>
  <si>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</si>
  <si>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</si>
  <si>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</si>
  <si>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</si>
  <si>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</si>
  <si>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</si>
  <si>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</si>
  <si>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</si>
  <si>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</si>
  <si>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</si>
  <si>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</si>
  <si>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</si>
  <si>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</si>
  <si>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</si>
  <si>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</si>
  <si>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</si>
  <si>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</si>
  <si>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</si>
  <si>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</si>
  <si>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</si>
  <si>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</si>
  <si>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</si>
  <si>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</si>
  <si>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</si>
  <si>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</si>
  <si>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</si>
  <si>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</si>
  <si>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</si>
  <si>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</si>
  <si>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</si>
  <si>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</si>
  <si>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</si>
  <si>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</si>
  <si>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</si>
  <si>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</si>
  <si>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</si>
  <si>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</si>
  <si>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</si>
  <si>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</si>
  <si>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</si>
  <si>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</si>
  <si>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</si>
  <si>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</si>
  <si>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</si>
  <si>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</si>
  <si>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</si>
  <si>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</si>
  <si>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</si>
  <si>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</si>
  <si>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</si>
  <si>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</si>
  <si>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</si>
  <si>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</si>
  <si>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</si>
  <si>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</si>
  <si>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</si>
  <si>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</si>
  <si>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</si>
  <si>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</si>
  <si>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</si>
  <si>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</si>
  <si>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</si>
  <si>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</si>
  <si>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</si>
  <si>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</si>
  <si>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</si>
  <si>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</si>
  <si>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</si>
  <si>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</si>
  <si>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</si>
  <si>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</si>
  <si>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</si>
  <si>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</si>
  <si>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</si>
  <si>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</si>
  <si>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</si>
  <si>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</si>
  <si>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</si>
  <si>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</si>
  <si>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</si>
  <si>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</si>
  <si>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</si>
  <si>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</si>
  <si>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</si>
  <si>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</si>
  <si>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</si>
  <si>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</si>
  <si>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</si>
  <si>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</si>
  <si>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</si>
  <si>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</si>
  <si>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</si>
  <si>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</si>
  <si>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</si>
  <si>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</si>
  <si>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</si>
  <si>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</si>
  <si>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</si>
  <si>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</si>
  <si>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</si>
  <si>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</si>
  <si>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</si>
  <si>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</si>
  <si>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</si>
  <si>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</si>
  <si>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</si>
  <si>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</si>
  <si>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</si>
  <si>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</si>
  <si>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</si>
  <si>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</si>
  <si>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</si>
  <si>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</si>
  <si>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</si>
  <si>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</si>
  <si>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</si>
  <si>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</si>
  <si>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</si>
  <si>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</si>
  <si>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</si>
  <si>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</si>
  <si>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</si>
  <si>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</si>
  <si>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</si>
  <si>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</si>
  <si>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</si>
  <si>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</si>
  <si>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</si>
  <si>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</si>
  <si>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</si>
  <si>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</si>
  <si>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</si>
  <si>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</si>
  <si>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</si>
  <si>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</si>
  <si>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</si>
  <si>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</si>
  <si>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</si>
  <si>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</si>
  <si>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</si>
  <si>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</si>
  <si>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</si>
  <si>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</si>
  <si>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</si>
  <si>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</si>
  <si>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</si>
  <si>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</si>
  <si>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</si>
  <si>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</si>
  <si>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</si>
  <si>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</si>
  <si>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</si>
  <si>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</si>
  <si>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</si>
  <si>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</si>
  <si>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</si>
  <si>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</si>
  <si>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</si>
  <si>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</si>
  <si>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</si>
  <si>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</si>
  <si>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</si>
  <si>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</si>
  <si>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</si>
  <si>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</si>
  <si>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</si>
  <si>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</si>
  <si>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</si>
  <si>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</si>
  <si>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</si>
  <si>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</si>
  <si>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</si>
  <si>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</si>
  <si>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</si>
  <si>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</si>
  <si>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</si>
  <si>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</si>
  <si>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</si>
  <si>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</si>
  <si>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</si>
  <si>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</si>
  <si>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</si>
  <si>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</si>
  <si>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</si>
  <si>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</si>
  <si>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</si>
  <si>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</si>
  <si>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</si>
  <si>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</si>
  <si>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</si>
  <si>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</si>
  <si>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</si>
  <si>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</si>
  <si>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</si>
  <si>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</si>
  <si>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</si>
  <si>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</si>
  <si>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</si>
  <si>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</si>
  <si>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</si>
  <si>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</si>
  <si>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</si>
  <si>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</si>
  <si>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</si>
  <si>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</si>
  <si>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</si>
  <si>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</si>
  <si>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</si>
  <si>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</si>
  <si>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</si>
  <si>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</si>
  <si>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</si>
  <si>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</si>
  <si>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</si>
  <si>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</si>
  <si>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</si>
  <si>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</si>
  <si>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</si>
  <si>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</si>
  <si>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</si>
  <si>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</si>
  <si>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</si>
  <si>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</si>
  <si>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</si>
  <si>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</si>
  <si>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</si>
  <si>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</si>
  <si>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</si>
  <si>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</si>
  <si>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</si>
  <si>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</si>
  <si>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</si>
  <si>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</si>
  <si>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</si>
  <si>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</si>
  <si>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</si>
  <si>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</si>
  <si>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</si>
  <si>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</si>
  <si>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</si>
  <si>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</si>
  <si>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</si>
  <si>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</si>
  <si>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</si>
  <si>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</si>
  <si>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</si>
  <si>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</si>
  <si>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</si>
  <si>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</si>
  <si>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</si>
  <si>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</si>
  <si>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</si>
  <si>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</si>
  <si>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</si>
  <si>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</si>
  <si>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</si>
  <si>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</si>
  <si>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</si>
  <si>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</si>
  <si>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</si>
  <si>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</si>
  <si>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</si>
  <si>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</si>
  <si>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</si>
  <si>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</si>
  <si>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</si>
  <si>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</si>
  <si>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</si>
  <si>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</si>
  <si>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</si>
  <si>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</si>
  <si>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</si>
  <si>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</si>
  <si>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</si>
  <si>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</si>
  <si>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</si>
  <si>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</si>
  <si>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</si>
  <si>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</si>
  <si>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</si>
  <si>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</si>
  <si>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</si>
  <si>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</si>
  <si>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</si>
  <si>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</si>
  <si>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</si>
  <si>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</si>
  <si>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</si>
  <si>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</si>
  <si>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</si>
  <si>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</si>
  <si>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</si>
  <si>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</si>
  <si>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</si>
  <si>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</si>
  <si>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</si>
  <si>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</si>
  <si>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</si>
  <si>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</si>
  <si>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</si>
  <si>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</si>
  <si>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</si>
  <si>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</si>
  <si>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</si>
  <si>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</si>
  <si>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</si>
  <si>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</si>
  <si>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</si>
  <si>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</si>
  <si>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</si>
  <si>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</si>
  <si>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</si>
  <si>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</si>
  <si>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</si>
  <si>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</si>
  <si>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</si>
  <si>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</si>
  <si>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</si>
  <si>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</si>
  <si>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</si>
  <si>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</si>
  <si>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</si>
  <si>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</si>
  <si>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</si>
  <si>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</si>
  <si>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</si>
  <si>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</si>
  <si>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</si>
  <si>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</si>
  <si>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</si>
  <si>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</si>
  <si>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</si>
  <si>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</si>
  <si>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</si>
  <si>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</si>
  <si>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</si>
  <si>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</si>
  <si>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</si>
  <si>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</si>
  <si>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</si>
  <si>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</si>
  <si>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</si>
  <si>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</si>
  <si>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</si>
  <si>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</si>
  <si>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</si>
  <si>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</si>
  <si>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</si>
  <si>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</si>
  <si>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</si>
  <si>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</si>
  <si>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</si>
  <si>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</si>
  <si>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</si>
  <si>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</si>
  <si>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</si>
  <si>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</si>
  <si>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</si>
  <si>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</si>
  <si>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</si>
  <si>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</si>
  <si>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</si>
  <si>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</si>
  <si>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</si>
  <si>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</si>
  <si>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</si>
  <si>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</si>
  <si>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</si>
  <si>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</si>
  <si>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</si>
  <si>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</si>
  <si>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</si>
  <si>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</si>
  <si>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</si>
  <si>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</si>
  <si>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</si>
  <si>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</si>
  <si>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</si>
  <si>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</si>
  <si>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</si>
  <si>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</si>
  <si>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</si>
  <si>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</si>
  <si>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</si>
  <si>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</si>
  <si>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</si>
  <si>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</si>
  <si>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</si>
  <si>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</si>
  <si>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</si>
  <si>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</si>
  <si>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</si>
  <si>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</si>
  <si>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</si>
  <si>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</si>
  <si>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</si>
  <si>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</si>
  <si>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</si>
  <si>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</si>
  <si>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</si>
  <si>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</si>
  <si>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</si>
  <si>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</si>
  <si>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</si>
  <si>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</si>
  <si>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</si>
  <si>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</si>
  <si>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</si>
  <si>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</si>
  <si>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</si>
  <si>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</si>
  <si>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</si>
  <si>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</si>
  <si>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</si>
  <si>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</si>
  <si>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</si>
  <si>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</si>
  <si>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</si>
  <si>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</si>
  <si>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</si>
  <si>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</si>
  <si>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</si>
  <si>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</si>
  <si>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</si>
  <si>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</si>
  <si>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</si>
  <si>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</si>
  <si>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</si>
  <si>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</si>
  <si>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</si>
  <si>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</si>
  <si>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</si>
  <si>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</si>
  <si>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</si>
  <si>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</si>
  <si>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</si>
  <si>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</si>
  <si>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</si>
  <si>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</si>
  <si>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</si>
  <si>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</si>
  <si>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</si>
  <si>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</si>
  <si>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</si>
  <si>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</si>
  <si>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</si>
  <si>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</si>
  <si>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</si>
  <si>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</si>
  <si>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</si>
  <si>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</si>
  <si>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</si>
  <si>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</si>
  <si>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</si>
  <si>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</si>
  <si>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</si>
  <si>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</si>
  <si>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</si>
  <si>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</si>
  <si>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</si>
  <si>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</si>
  <si>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</si>
  <si>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</si>
  <si>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</si>
  <si>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</si>
  <si>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</si>
  <si>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</si>
  <si>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</si>
  <si>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</si>
  <si>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</si>
  <si>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</si>
  <si>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</si>
  <si>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</si>
  <si>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</si>
  <si>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</si>
  <si>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</si>
  <si>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</si>
  <si>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</si>
  <si>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</si>
  <si>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</si>
  <si>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</si>
  <si>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</si>
  <si>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</si>
  <si>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</si>
  <si>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</si>
  <si>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</si>
  <si>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</si>
  <si>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</si>
  <si>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</si>
  <si>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</si>
  <si>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</si>
  <si>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</si>
  <si>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</si>
  <si>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</si>
  <si>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</si>
  <si>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</si>
  <si>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</si>
  <si>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</si>
  <si>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</si>
  <si>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</si>
  <si>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</si>
  <si>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</si>
  <si>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</si>
  <si>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</si>
  <si>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</si>
  <si>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</si>
  <si>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</si>
  <si>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</si>
  <si>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</si>
  <si>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</si>
  <si>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</si>
  <si>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</si>
  <si>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</si>
  <si>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</si>
  <si>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</si>
  <si>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</si>
  <si>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</si>
  <si>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</si>
  <si>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</si>
  <si>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</si>
  <si>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</si>
  <si>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</si>
  <si>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</si>
  <si>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</si>
  <si>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</si>
  <si>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</si>
  <si>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</si>
  <si>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</si>
  <si>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</si>
  <si>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</si>
  <si>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</si>
  <si>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</si>
  <si>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</si>
  <si>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</si>
  <si>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</si>
  <si>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</si>
  <si>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</si>
  <si>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</si>
  <si>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</si>
  <si>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</si>
  <si>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</si>
  <si>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</si>
  <si>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</si>
  <si>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</si>
  <si>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</si>
  <si>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</si>
  <si>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</si>
  <si>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</si>
  <si>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</si>
  <si>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</si>
  <si>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</si>
  <si>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</si>
  <si>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</si>
  <si>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</si>
  <si>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</si>
  <si>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</si>
  <si>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</si>
  <si>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</si>
  <si>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</si>
  <si>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</si>
  <si>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</si>
  <si>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</si>
  <si>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</si>
  <si>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</si>
  <si>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</si>
  <si>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</si>
  <si>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</si>
  <si>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</si>
  <si>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</si>
  <si>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</si>
  <si>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</si>
  <si>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</si>
  <si>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</si>
  <si>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</si>
  <si>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</si>
  <si>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</si>
  <si>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</si>
  <si>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</si>
  <si>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</si>
  <si>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</si>
  <si>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</si>
  <si>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</si>
  <si>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</si>
  <si>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</si>
  <si>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</si>
  <si>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</si>
  <si>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</si>
  <si>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</si>
  <si>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</si>
  <si>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</si>
  <si>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</si>
  <si>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</si>
  <si>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</si>
  <si>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</si>
  <si>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</si>
  <si>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</si>
  <si>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</si>
  <si>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</si>
  <si>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</si>
  <si>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</si>
  <si>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</si>
  <si>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</si>
  <si>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</si>
  <si>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</si>
  <si>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</si>
  <si>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</si>
  <si>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</si>
  <si>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</si>
  <si>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</si>
  <si>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</si>
  <si>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</si>
  <si>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</si>
  <si>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</si>
  <si>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</si>
  <si>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</si>
  <si>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</si>
  <si>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</si>
  <si>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</si>
  <si>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</si>
  <si>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</si>
  <si>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</si>
  <si>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</si>
  <si>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</si>
  <si>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</si>
  <si>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</si>
  <si>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</si>
  <si>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</si>
  <si>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</si>
  <si>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</si>
  <si>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</si>
  <si>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</si>
  <si>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</si>
  <si>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</si>
  <si>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</si>
  <si>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</si>
  <si>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</si>
  <si>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</si>
  <si>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</si>
  <si>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</si>
  <si>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</si>
  <si>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</si>
  <si>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</si>
  <si>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</si>
  <si>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</si>
  <si>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</si>
  <si>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</si>
  <si>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</si>
  <si>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</si>
  <si>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</si>
  <si>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</si>
  <si>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</si>
  <si>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</si>
  <si>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</si>
  <si>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</si>
  <si>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</si>
  <si>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</si>
  <si>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</si>
  <si>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</si>
  <si>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</si>
  <si>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</si>
  <si>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</si>
  <si>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</si>
  <si>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</si>
  <si>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</si>
  <si>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</si>
  <si>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</si>
  <si>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</si>
  <si>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</si>
  <si>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</si>
  <si>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</si>
  <si>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</si>
  <si>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</si>
  <si>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</si>
  <si>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</si>
  <si>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</si>
  <si>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</si>
  <si>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</si>
  <si>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</si>
  <si>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</si>
  <si>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</si>
  <si>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</si>
  <si>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</si>
  <si>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</si>
  <si>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</si>
  <si>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</si>
  <si>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</si>
  <si>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</si>
  <si>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</si>
  <si>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</si>
  <si>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</si>
  <si>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</si>
  <si>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</si>
  <si>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</si>
  <si>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</si>
  <si>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</si>
  <si>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</si>
  <si>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</si>
  <si>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</si>
  <si>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</si>
  <si>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</si>
  <si>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</si>
  <si>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</si>
  <si>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</si>
  <si>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</si>
  <si>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</si>
  <si>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</si>
  <si>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</si>
  <si>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</si>
  <si>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</si>
  <si>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</si>
  <si>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</si>
  <si>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</si>
  <si>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</si>
  <si>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</si>
  <si>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</si>
  <si>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</si>
  <si>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</si>
  <si>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</si>
  <si>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</si>
  <si>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</si>
  <si>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</si>
  <si>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</si>
  <si>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</si>
  <si>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</si>
  <si>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</si>
  <si>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</si>
  <si>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</si>
  <si>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</si>
  <si>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</si>
  <si>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</si>
  <si>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</si>
  <si>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</si>
  <si>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</si>
  <si>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</si>
  <si>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</si>
  <si>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</si>
  <si>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</si>
  <si>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</si>
  <si>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</si>
  <si>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</si>
  <si>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</si>
  <si>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</si>
  <si>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</si>
  <si>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</si>
  <si>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</si>
  <si>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</si>
  <si>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</si>
  <si>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</si>
  <si>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</si>
  <si>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</si>
  <si>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</si>
  <si>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</si>
  <si>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</si>
  <si>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</si>
  <si>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</si>
  <si>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</si>
  <si>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</si>
  <si>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</si>
  <si>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</si>
  <si>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</si>
  <si>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</si>
  <si>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</si>
  <si>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</si>
  <si>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</si>
  <si>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</si>
  <si>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</si>
  <si>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</si>
  <si>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</si>
  <si>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</si>
  <si>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</si>
  <si>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</si>
  <si>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</si>
  <si>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</si>
  <si>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</si>
  <si>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</si>
  <si>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</si>
  <si>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</si>
  <si>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</si>
  <si>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</si>
  <si>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</si>
  <si>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</si>
  <si>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</si>
  <si>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</si>
  <si>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</si>
  <si>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</si>
  <si>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</si>
  <si>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</si>
  <si>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</si>
  <si>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</si>
  <si>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</si>
  <si>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</si>
  <si>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</si>
  <si>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</si>
  <si>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</si>
  <si>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</si>
  <si>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</si>
  <si>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</si>
  <si>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</si>
  <si>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</si>
  <si>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</si>
  <si>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</si>
  <si>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</si>
  <si>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</si>
  <si>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</si>
  <si>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</si>
  <si>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</si>
  <si>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</si>
  <si>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</si>
  <si>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</si>
  <si>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</si>
  <si>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</si>
  <si>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</si>
  <si>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</si>
  <si>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</si>
  <si>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</si>
  <si>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</si>
  <si>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</si>
  <si>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</si>
  <si>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</si>
  <si>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</si>
  <si>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</si>
  <si>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</si>
  <si>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</si>
  <si>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</si>
  <si>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</si>
  <si>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</si>
  <si>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</si>
  <si>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</si>
  <si>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</si>
  <si>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</si>
  <si>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</si>
  <si>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</si>
  <si>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</si>
  <si>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</si>
  <si>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</si>
  <si>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</si>
  <si>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</si>
  <si>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</si>
  <si>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</si>
  <si>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</si>
  <si>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</si>
  <si>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</si>
  <si>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</si>
  <si>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</si>
  <si>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</si>
  <si>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</si>
  <si>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</si>
  <si>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</si>
  <si>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</si>
  <si>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</si>
  <si>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</si>
  <si>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</si>
  <si>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</si>
  <si>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</si>
  <si>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</si>
  <si>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</si>
  <si>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</si>
  <si>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</si>
  <si>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</si>
  <si>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</si>
  <si>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</si>
  <si>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</si>
  <si>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</si>
  <si>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</si>
  <si>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</si>
  <si>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</si>
  <si>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</si>
  <si>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</si>
  <si>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</si>
  <si>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</si>
  <si>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</si>
  <si>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</si>
  <si>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</si>
  <si>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</si>
  <si>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</si>
  <si>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</si>
  <si>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</si>
  <si>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</si>
  <si>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</si>
  <si>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</si>
  <si>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</si>
  <si>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</si>
  <si>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</si>
  <si>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</si>
  <si>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</si>
  <si>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</si>
  <si>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</si>
  <si>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</si>
  <si>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</si>
  <si>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</si>
  <si>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</si>
  <si>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</si>
  <si>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</si>
  <si>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</si>
  <si>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</si>
  <si>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</si>
  <si>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</si>
  <si>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</si>
  <si>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</si>
  <si>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</si>
  <si>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</si>
  <si>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</si>
  <si>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</si>
  <si>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</si>
  <si>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</si>
  <si>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</si>
  <si>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</si>
  <si>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</si>
  <si>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</si>
  <si>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</si>
  <si>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</si>
  <si>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</si>
  <si>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</si>
  <si>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</si>
  <si>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</si>
  <si>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</si>
  <si>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</si>
  <si>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</si>
  <si>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</si>
  <si>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</si>
  <si>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</si>
  <si>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</si>
  <si>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</si>
  <si>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</si>
  <si>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</si>
  <si>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</si>
  <si>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</si>
  <si>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</si>
  <si>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</si>
  <si>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</si>
  <si>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</si>
  <si>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</si>
  <si>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</si>
  <si>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</si>
  <si>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</si>
  <si>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</si>
  <si>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</si>
  <si>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</si>
  <si>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</si>
  <si>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</si>
  <si>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</si>
  <si>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</si>
  <si>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</si>
  <si>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</si>
  <si>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</si>
  <si>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</si>
  <si>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</si>
  <si>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</si>
  <si>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</si>
  <si>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</si>
  <si>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</si>
  <si>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</si>
  <si>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</si>
  <si>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</si>
  <si>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</si>
  <si>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</si>
  <si>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</si>
  <si>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</si>
  <si>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</si>
  <si>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</si>
  <si>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</si>
  <si>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</si>
  <si>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</si>
  <si>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</si>
  <si>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</si>
  <si>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</si>
  <si>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</si>
  <si>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</si>
  <si>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</si>
  <si>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</si>
  <si>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</si>
  <si>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</si>
  <si>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</si>
  <si>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</si>
  <si>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</si>
  <si>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</si>
  <si>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</si>
  <si>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</si>
  <si>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</si>
  <si>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</si>
  <si>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</si>
  <si>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</si>
  <si>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</si>
  <si>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</si>
  <si>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</si>
  <si>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</si>
  <si>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</si>
  <si>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</si>
  <si>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</si>
  <si>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</si>
  <si>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</si>
  <si>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</si>
  <si>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</si>
  <si>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</si>
  <si>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</si>
  <si>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</si>
  <si>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</si>
  <si>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</si>
  <si>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</si>
  <si>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</si>
  <si>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</si>
  <si>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</si>
  <si>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</si>
  <si>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</si>
  <si>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</si>
  <si>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</si>
  <si>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</si>
  <si>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</si>
  <si>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</si>
  <si>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</si>
  <si>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</si>
  <si>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</si>
  <si>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</si>
  <si>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</si>
  <si>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</si>
  <si>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</si>
  <si>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</si>
  <si>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</si>
  <si>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</si>
  <si>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</si>
  <si>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</si>
  <si>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</si>
  <si>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</si>
  <si>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</si>
  <si>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</si>
  <si>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</si>
  <si>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</si>
  <si>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</si>
  <si>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</si>
  <si>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</si>
  <si>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</si>
  <si>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</si>
  <si>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</si>
  <si>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</si>
  <si>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</si>
  <si>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</si>
  <si>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</si>
  <si>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</si>
  <si>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</si>
  <si>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</si>
  <si>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</si>
  <si>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</si>
  <si>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</si>
  <si>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</si>
  <si>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</si>
  <si>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</si>
  <si>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</si>
  <si>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</si>
  <si>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</si>
  <si>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</si>
  <si>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</si>
  <si>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</si>
  <si>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</si>
  <si>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</si>
  <si>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</si>
  <si>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</si>
  <si>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</si>
  <si>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</si>
  <si>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</si>
  <si>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</si>
  <si>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</si>
  <si>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</si>
  <si>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</si>
  <si>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</si>
  <si>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</si>
  <si>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</si>
  <si>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</si>
  <si>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</si>
  <si>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</si>
  <si>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</si>
  <si>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</si>
  <si>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</si>
  <si>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</si>
  <si>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</si>
  <si>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</si>
  <si>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</si>
  <si>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</si>
  <si>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</si>
  <si>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</si>
  <si>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</si>
  <si>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</si>
  <si>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</si>
  <si>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</si>
  <si>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</si>
  <si>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</si>
  <si>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</si>
  <si>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</si>
  <si>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</si>
  <si>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</si>
  <si>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</si>
  <si>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</si>
  <si>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</si>
  <si>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</si>
  <si>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</si>
  <si>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</si>
  <si>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</si>
  <si>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</si>
  <si>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</si>
  <si>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</si>
  <si>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</si>
  <si>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</si>
  <si>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</si>
  <si>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</si>
  <si>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</si>
  <si>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</si>
  <si>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</si>
  <si>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</si>
  <si>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</si>
  <si>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</si>
  <si>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</si>
  <si>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</si>
  <si>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</si>
  <si>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</si>
  <si>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</si>
  <si>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</si>
  <si>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</si>
  <si>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</si>
  <si>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</si>
  <si>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</si>
  <si>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</si>
  <si>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</si>
  <si>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</si>
  <si>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</si>
  <si>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</si>
  <si>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</si>
  <si>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</si>
  <si>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</si>
  <si>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</si>
  <si>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</si>
  <si>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</si>
  <si>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</si>
  <si>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</si>
  <si>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</si>
  <si>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</si>
  <si>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</si>
  <si>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</si>
  <si>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</si>
  <si>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</si>
  <si>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</si>
  <si>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</si>
  <si>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</si>
  <si>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</si>
  <si>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</si>
  <si>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</si>
  <si>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</si>
  <si>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</si>
  <si>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</si>
  <si>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</si>
  <si>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</si>
  <si>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</si>
  <si>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</si>
  <si>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</si>
  <si>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</si>
  <si>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</si>
  <si>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</si>
  <si>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</si>
  <si>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</si>
  <si>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</si>
  <si>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</si>
  <si>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</si>
  <si>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</si>
  <si>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</si>
  <si>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</si>
  <si>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</si>
  <si>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</si>
  <si>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</si>
  <si>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</si>
  <si>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</si>
  <si>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</si>
  <si>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</si>
  <si>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</si>
  <si>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</si>
  <si>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</si>
  <si>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</si>
  <si>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</si>
  <si>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</si>
  <si>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</si>
  <si>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</si>
  <si>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</si>
  <si>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</si>
  <si>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</si>
  <si>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</si>
  <si>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</si>
  <si>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</si>
  <si>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</si>
  <si>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</si>
  <si>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</si>
  <si>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</si>
  <si>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</si>
  <si>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</si>
  <si>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</si>
  <si>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</si>
  <si>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</si>
  <si>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</si>
  <si>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</si>
  <si>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</si>
  <si>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</si>
  <si>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</si>
  <si>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</si>
  <si>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</si>
  <si>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</si>
  <si>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</si>
  <si>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</si>
  <si>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</si>
  <si>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</si>
  <si>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</si>
  <si>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</si>
  <si>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</si>
  <si>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</si>
  <si>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</si>
  <si>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</si>
  <si>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</si>
  <si>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</si>
  <si>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</si>
  <si>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</si>
  <si>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</si>
  <si>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</si>
  <si>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</si>
  <si>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</si>
  <si>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</si>
  <si>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</si>
  <si>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</si>
  <si>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</si>
  <si>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</si>
  <si>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</si>
  <si>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</si>
  <si>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</si>
  <si>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</si>
  <si>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</si>
  <si>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</si>
  <si>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</si>
  <si>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</si>
  <si>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</si>
  <si>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</si>
  <si>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</si>
  <si>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</si>
  <si>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</si>
  <si>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</si>
  <si>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</si>
  <si>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</si>
  <si>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</si>
  <si>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</si>
  <si>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</si>
  <si>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</si>
  <si>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</si>
  <si>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</si>
  <si>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</si>
  <si>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</si>
  <si>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</si>
  <si>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</si>
  <si>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</si>
  <si>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</si>
  <si>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</si>
  <si>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</si>
  <si>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</si>
  <si>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</si>
  <si>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</si>
  <si>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</si>
  <si>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</si>
  <si>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</si>
  <si>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</si>
  <si>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</si>
  <si>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</si>
  <si>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</si>
  <si>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</si>
  <si>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</si>
  <si>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</si>
  <si>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</si>
  <si>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</si>
  <si>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</si>
  <si>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</si>
  <si>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</si>
  <si>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</si>
  <si>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</si>
  <si>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</si>
  <si>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</si>
  <si>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</si>
  <si>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</si>
  <si>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</si>
  <si>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</si>
  <si>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</si>
  <si>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</si>
  <si>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</si>
  <si>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</si>
  <si>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</si>
  <si>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</si>
  <si>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</si>
  <si>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</si>
  <si>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</si>
  <si>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</si>
  <si>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</si>
  <si>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</si>
  <si>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</si>
  <si>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</si>
  <si>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</si>
  <si>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</si>
  <si>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</si>
  <si>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</si>
  <si>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</si>
  <si>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</si>
  <si>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</si>
  <si>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</si>
  <si>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</si>
  <si>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</si>
  <si>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</si>
  <si>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</si>
  <si>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</si>
  <si>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</si>
  <si>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</si>
  <si>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</si>
  <si>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</si>
  <si>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</si>
  <si>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</si>
  <si>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</si>
  <si>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</si>
  <si>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</si>
  <si>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</si>
  <si>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</si>
  <si>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</si>
  <si>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</si>
  <si>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</si>
  <si>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</si>
  <si>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</si>
  <si>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</si>
  <si>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</si>
  <si>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</si>
  <si>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</si>
  <si>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</si>
  <si>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</si>
  <si>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</si>
  <si>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</si>
  <si>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</si>
  <si>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</si>
  <si>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</si>
  <si>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</si>
  <si>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</si>
  <si>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</si>
  <si>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</si>
  <si>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</si>
  <si>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</si>
  <si>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</si>
  <si>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</si>
  <si>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</si>
  <si>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</si>
  <si>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</si>
  <si>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</si>
  <si>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</si>
  <si>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</si>
  <si>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</si>
  <si>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</si>
  <si>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</si>
  <si>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</si>
  <si>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</si>
  <si>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</si>
  <si>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</si>
  <si>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</si>
  <si>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</si>
  <si>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</si>
  <si>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</si>
  <si>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</si>
  <si>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</si>
  <si>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</si>
  <si>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</si>
  <si>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</si>
  <si>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</si>
  <si>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</si>
  <si>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</si>
  <si>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</si>
  <si>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</si>
  <si>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</si>
  <si>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</si>
  <si>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</si>
  <si>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</si>
  <si>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</si>
  <si>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</si>
  <si>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</si>
  <si>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</si>
  <si>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</si>
  <si>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</si>
  <si>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</si>
  <si>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</si>
  <si>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</si>
  <si>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</si>
  <si>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</si>
  <si>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</si>
  <si>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</si>
  <si>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</si>
  <si>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</si>
  <si>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</si>
  <si>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</si>
  <si>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</si>
  <si>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</si>
  <si>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</si>
  <si>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</si>
  <si>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</si>
  <si>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</si>
  <si>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</si>
  <si>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</si>
  <si>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</si>
  <si>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</si>
  <si>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</si>
  <si>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</si>
  <si>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</si>
  <si>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</si>
  <si>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</si>
  <si>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</si>
  <si>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</si>
  <si>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</si>
  <si>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</si>
  <si>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</si>
  <si>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</si>
  <si>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</si>
  <si>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</si>
  <si>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</si>
  <si>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</si>
  <si>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</si>
  <si>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</si>
  <si>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</si>
  <si>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</si>
  <si>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</si>
  <si>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</si>
  <si>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</si>
  <si>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</si>
  <si>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</si>
  <si>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</si>
  <si>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</si>
  <si>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</si>
  <si>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</si>
  <si>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</si>
  <si>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</si>
  <si>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</si>
  <si>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</si>
  <si>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</si>
  <si>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</si>
  <si>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</si>
  <si>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</si>
  <si>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</si>
  <si>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</si>
  <si>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</si>
  <si>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</si>
  <si>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</si>
  <si>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</si>
  <si>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</si>
  <si>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</si>
  <si>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</si>
  <si>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</si>
  <si>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</si>
  <si>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</si>
  <si>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</si>
  <si>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</si>
  <si>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</si>
  <si>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</si>
  <si>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</si>
  <si>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</si>
  <si>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</si>
  <si>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</si>
  <si>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</si>
  <si>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</si>
  <si>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</si>
  <si>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</si>
  <si>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</si>
  <si>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</si>
  <si>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</si>
  <si>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</si>
  <si>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</si>
  <si>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</si>
  <si>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</si>
  <si>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</si>
  <si>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</si>
  <si>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</si>
  <si>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</si>
  <si>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</si>
  <si>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</si>
  <si>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</si>
  <si>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</si>
  <si>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</si>
  <si>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</si>
  <si>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</si>
  <si>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</si>
  <si>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</si>
  <si>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</si>
  <si>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</si>
  <si>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</si>
  <si>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</si>
  <si>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</si>
  <si>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</si>
  <si>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</si>
  <si>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</si>
  <si>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</si>
  <si>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</si>
  <si>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</si>
  <si>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</si>
  <si>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</si>
  <si>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</si>
  <si>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</si>
  <si>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</si>
  <si>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</si>
  <si>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</si>
  <si>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</si>
  <si>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</si>
  <si>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</si>
  <si>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</si>
  <si>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</si>
  <si>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</si>
  <si>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</si>
  <si>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</si>
  <si>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</si>
  <si>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</si>
  <si>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</si>
  <si>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</si>
  <si>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</si>
  <si>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</si>
  <si>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</si>
  <si>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</si>
  <si>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</si>
  <si>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</si>
  <si>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</si>
  <si>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</si>
  <si>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</si>
  <si>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</si>
  <si>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</si>
  <si>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</si>
  <si>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</si>
  <si>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</si>
  <si>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</si>
  <si>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</si>
  <si>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</si>
  <si>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</si>
  <si>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</si>
  <si>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</si>
  <si>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</si>
  <si>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</si>
  <si>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</si>
  <si>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</si>
  <si>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</si>
  <si>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</si>
  <si>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</si>
  <si>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</si>
  <si>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</si>
  <si>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</si>
  <si>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</si>
  <si>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</si>
  <si>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</si>
  <si>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</si>
  <si>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</si>
  <si>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</si>
  <si>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</si>
  <si>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</si>
  <si>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</si>
  <si>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</si>
  <si>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</si>
  <si>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</si>
  <si>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</si>
  <si>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</si>
  <si>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</si>
  <si>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</si>
  <si>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</si>
  <si>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</si>
  <si>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</si>
  <si>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</si>
  <si>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</si>
  <si>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</si>
  <si>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</si>
  <si>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</si>
  <si>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</si>
  <si>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</si>
  <si>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</si>
  <si>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</si>
  <si>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</si>
  <si>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</si>
  <si>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</si>
  <si>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</si>
  <si>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</si>
  <si>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</si>
  <si>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</si>
  <si>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</si>
  <si>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</si>
  <si>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</si>
  <si>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</si>
  <si>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</si>
  <si>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</si>
  <si>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</si>
  <si>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</si>
  <si>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</si>
  <si>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</si>
  <si>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</si>
  <si>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</si>
  <si>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</si>
  <si>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</si>
  <si>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</si>
  <si>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</si>
  <si>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</si>
  <si>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</si>
  <si>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</si>
  <si>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</si>
  <si>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</si>
  <si>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</si>
  <si>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</si>
  <si>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</si>
  <si>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</si>
  <si>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</si>
  <si>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</si>
  <si>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</si>
  <si>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</si>
  <si>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</si>
  <si>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</si>
  <si>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</si>
  <si>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</si>
  <si>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</si>
  <si>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</si>
  <si>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</si>
  <si>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</si>
  <si>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</si>
  <si>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</si>
  <si>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</si>
  <si>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</si>
  <si>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</si>
  <si>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</si>
  <si>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</si>
  <si>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</si>
  <si>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</si>
  <si>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</si>
  <si>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</si>
  <si>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</si>
  <si>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</si>
  <si>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</si>
  <si>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</si>
  <si>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</si>
  <si>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</si>
  <si>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</si>
  <si>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</si>
  <si>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</si>
  <si>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</si>
  <si>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</si>
  <si>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</si>
  <si>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</si>
  <si>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</si>
  <si>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</si>
  <si>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</si>
  <si>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</si>
  <si>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</si>
  <si>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</si>
  <si>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</si>
  <si>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</si>
  <si>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</si>
  <si>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</si>
  <si>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</si>
  <si>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</si>
  <si>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</si>
  <si>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</si>
  <si>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</si>
  <si>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</si>
  <si>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</si>
  <si>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</si>
  <si>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</si>
  <si>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</si>
  <si>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</si>
  <si>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</si>
  <si>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</si>
  <si>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</si>
  <si>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</si>
  <si>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</si>
  <si>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</si>
  <si>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</si>
  <si>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</si>
  <si>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</si>
  <si>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</si>
  <si>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</si>
  <si>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</si>
  <si>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</si>
  <si>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</si>
  <si>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</si>
  <si>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</si>
  <si>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</si>
  <si>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</si>
  <si>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</si>
  <si>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</si>
  <si>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</si>
  <si>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</si>
  <si>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</si>
  <si>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</si>
  <si>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</si>
  <si>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</si>
  <si>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</si>
  <si>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</si>
  <si>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</si>
  <si>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</si>
  <si>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</si>
  <si>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</si>
  <si>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</si>
  <si>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</si>
  <si>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</si>
  <si>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</si>
  <si>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</si>
  <si>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</si>
  <si>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</si>
  <si>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</si>
  <si>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</si>
  <si>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</si>
  <si>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</si>
  <si>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</si>
  <si>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</si>
  <si>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</si>
  <si>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</si>
  <si>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</si>
  <si>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</si>
  <si>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</si>
  <si>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</si>
  <si>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</si>
  <si>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</si>
  <si>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</si>
  <si>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</si>
  <si>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</si>
  <si>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</si>
  <si>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</si>
  <si>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</si>
  <si>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</si>
  <si>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</si>
  <si>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</si>
  <si>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</si>
  <si>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</si>
  <si>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</si>
  <si>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</si>
  <si>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</si>
  <si>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</si>
  <si>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</si>
  <si>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</si>
  <si>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</si>
  <si>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</si>
  <si>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</si>
  <si>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</si>
  <si>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</si>
  <si>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</si>
  <si>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</si>
  <si>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</si>
  <si>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</si>
  <si>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</si>
  <si>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</si>
  <si>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</si>
  <si>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</si>
  <si>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</si>
  <si>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</si>
  <si>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</si>
  <si>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</si>
  <si>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</si>
  <si>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</si>
  <si>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</si>
  <si>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</si>
  <si>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</si>
  <si>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</si>
  <si>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</si>
  <si>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</si>
  <si>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</si>
  <si>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</si>
  <si>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</si>
  <si>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</si>
  <si>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</si>
  <si>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</si>
  <si>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</si>
  <si>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</si>
  <si>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</si>
  <si>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</si>
  <si>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</si>
  <si>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</si>
  <si>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</si>
  <si>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</si>
  <si>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</si>
  <si>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</si>
  <si>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</si>
  <si>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</si>
  <si>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</si>
  <si>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</si>
  <si>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</si>
  <si>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</si>
  <si>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</si>
  <si>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</si>
  <si>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</si>
  <si>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</si>
  <si>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</si>
  <si>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</si>
  <si>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</si>
  <si>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</si>
  <si>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</si>
  <si>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</si>
  <si>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</si>
  <si>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</si>
  <si>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</si>
  <si>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</si>
  <si>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</si>
  <si>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</si>
  <si>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</si>
  <si>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</si>
  <si>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</si>
  <si>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</si>
  <si>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</si>
  <si>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</si>
  <si>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</si>
  <si>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</si>
  <si>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</si>
  <si>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</si>
  <si>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</si>
  <si>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</si>
  <si>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</si>
  <si>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</si>
  <si>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</si>
  <si>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</si>
  <si>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</si>
  <si>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</si>
  <si>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</si>
  <si>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</si>
  <si>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</si>
  <si>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</si>
  <si>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</si>
  <si>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</si>
  <si>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</si>
  <si>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</si>
  <si>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</si>
  <si>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</si>
  <si>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</si>
  <si>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</si>
  <si>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</si>
  <si>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</si>
  <si>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</si>
  <si>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</si>
  <si>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</si>
  <si>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</si>
  <si>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</si>
  <si>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</si>
  <si>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</si>
  <si>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</si>
  <si>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</si>
  <si>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</si>
  <si>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</si>
  <si>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</si>
  <si>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</si>
  <si>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</si>
  <si>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</si>
  <si>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</si>
  <si>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</si>
  <si>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</si>
  <si>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</si>
  <si>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</si>
  <si>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</si>
  <si>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</si>
  <si>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</si>
  <si>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</si>
  <si>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</si>
  <si>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</si>
  <si>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</si>
  <si>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</si>
  <si>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</si>
  <si>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</si>
  <si>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</si>
  <si>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</si>
  <si>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</si>
  <si>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</si>
  <si>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</si>
  <si>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</si>
  <si>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</si>
  <si>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</si>
  <si>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</si>
  <si>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</si>
  <si>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</si>
  <si>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</si>
  <si>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</si>
  <si>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</si>
  <si>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</si>
  <si>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</si>
  <si>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</si>
  <si>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</si>
  <si>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</si>
  <si>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</si>
  <si>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</si>
  <si>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</si>
  <si>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</si>
  <si>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</si>
  <si>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</si>
  <si>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</si>
  <si>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</si>
  <si>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</si>
  <si>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</si>
  <si>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</si>
  <si>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</si>
  <si>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</si>
  <si>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</si>
  <si>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</si>
  <si>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</si>
  <si>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</si>
  <si>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</si>
  <si>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</si>
  <si>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</si>
  <si>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</si>
  <si>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</si>
  <si>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</si>
  <si>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</si>
  <si>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</si>
  <si>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</si>
  <si>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</si>
  <si>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</si>
  <si>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</si>
  <si>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</si>
  <si>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</si>
  <si>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</si>
  <si>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</si>
  <si>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</si>
  <si>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</si>
  <si>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</si>
  <si>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</si>
  <si>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</si>
  <si>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</si>
  <si>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</si>
  <si>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</si>
  <si>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</si>
  <si>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</si>
  <si>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</si>
  <si>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</si>
  <si>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</si>
  <si>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</si>
  <si>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</si>
  <si>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</si>
  <si>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</si>
  <si>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</si>
  <si>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</si>
  <si>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</si>
  <si>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</si>
  <si>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</si>
  <si>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</si>
  <si>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</si>
  <si>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</si>
  <si>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</si>
  <si>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</si>
  <si>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</si>
  <si>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</si>
  <si>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</si>
  <si>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</si>
  <si>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</si>
  <si>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</si>
  <si>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</si>
  <si>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</si>
  <si>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</si>
  <si>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</si>
  <si>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</si>
  <si>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</si>
  <si>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</si>
  <si>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</si>
  <si>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</si>
  <si>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</si>
  <si>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</si>
  <si>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</si>
  <si>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</si>
  <si>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</si>
  <si>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</si>
  <si>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</si>
  <si>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</si>
  <si>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</si>
  <si>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</si>
  <si>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</si>
  <si>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</si>
  <si>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</si>
  <si>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</si>
  <si>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</si>
  <si>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</si>
  <si>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</si>
  <si>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</si>
  <si>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</si>
  <si>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</si>
  <si>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</si>
  <si>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</si>
  <si>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</si>
  <si>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</si>
  <si>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</si>
  <si>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</si>
  <si>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</si>
  <si>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</si>
  <si>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</si>
  <si>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</si>
  <si>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</si>
  <si>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</si>
  <si>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</si>
  <si>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</si>
  <si>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</si>
  <si>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</si>
  <si>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</si>
  <si>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</si>
  <si>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</si>
  <si>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</si>
  <si>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</si>
  <si>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</si>
  <si>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</si>
  <si>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</si>
  <si>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</si>
  <si>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</si>
  <si>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</si>
  <si>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</si>
  <si>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</si>
  <si>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</si>
  <si>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</si>
  <si>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</si>
  <si>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</si>
  <si>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</si>
  <si>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</si>
  <si>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</si>
  <si>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</si>
  <si>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</si>
  <si>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</si>
  <si>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</si>
  <si>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</si>
  <si>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</si>
  <si>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</si>
  <si>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</si>
  <si>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</si>
  <si>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</si>
  <si>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</si>
  <si>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</si>
  <si>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</si>
  <si>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</si>
  <si>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</si>
  <si>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</si>
  <si>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</si>
  <si>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</si>
  <si>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</si>
  <si>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</si>
  <si>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</si>
  <si>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</si>
  <si>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</si>
  <si>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</si>
  <si>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</si>
  <si>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</si>
  <si>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</si>
  <si>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</si>
  <si>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</si>
  <si>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</si>
  <si>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</si>
  <si>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</si>
  <si>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</si>
  <si>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</si>
  <si>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</si>
  <si>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</si>
  <si>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</si>
  <si>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</si>
  <si>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</si>
  <si>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</si>
  <si>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</si>
  <si>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</si>
  <si>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</si>
  <si>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</si>
  <si>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</si>
  <si>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</si>
  <si>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</si>
  <si>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</si>
  <si>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</si>
  <si>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</si>
  <si>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</si>
  <si>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</si>
  <si>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</si>
  <si>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</si>
  <si>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</si>
  <si>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</si>
  <si>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</si>
  <si>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</si>
  <si>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</si>
  <si>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</si>
  <si>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</si>
  <si>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</si>
  <si>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</si>
  <si>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</si>
  <si>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</si>
  <si>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</si>
  <si>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</si>
  <si>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</si>
  <si>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</si>
  <si>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</si>
  <si>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</si>
  <si>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</si>
  <si>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</si>
  <si>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</si>
  <si>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</si>
  <si>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</si>
  <si>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</si>
  <si>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</si>
  <si>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</si>
  <si>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</si>
  <si>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</si>
  <si>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</si>
  <si>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</si>
  <si>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</si>
  <si>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</si>
  <si>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</si>
  <si>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</si>
  <si>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</si>
  <si>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</si>
  <si>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</si>
  <si>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</si>
  <si>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</si>
  <si>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</si>
  <si>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</si>
  <si>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</si>
  <si>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</si>
  <si>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</si>
  <si>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</si>
  <si>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</si>
  <si>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</si>
  <si>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</si>
  <si>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</si>
  <si>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</si>
  <si>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</si>
  <si>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</si>
  <si>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</si>
  <si>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</si>
  <si>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</si>
  <si>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</si>
  <si>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</si>
  <si>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</si>
  <si>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</si>
  <si>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</si>
  <si>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</si>
  <si>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</si>
  <si>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</si>
  <si>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</si>
  <si>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</si>
  <si>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</si>
  <si>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</si>
  <si>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</si>
  <si>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</si>
  <si>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</si>
  <si>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</si>
  <si>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</si>
  <si>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</si>
  <si>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</si>
  <si>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</si>
  <si>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</si>
  <si>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</si>
  <si>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</si>
  <si>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</si>
  <si>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</si>
  <si>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</si>
  <si>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</si>
  <si>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</si>
  <si>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</si>
  <si>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</si>
  <si>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</si>
  <si>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</si>
  <si>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</si>
  <si>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</si>
  <si>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</si>
  <si>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</si>
  <si>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</si>
  <si>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</si>
  <si>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</si>
  <si>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</si>
  <si>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</si>
  <si>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</si>
  <si>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</si>
  <si>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</si>
  <si>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</si>
  <si>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</si>
  <si>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</si>
  <si>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</si>
  <si>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</si>
  <si>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</si>
  <si>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</si>
  <si>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</si>
  <si>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</si>
  <si>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</si>
  <si>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</si>
  <si>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</si>
  <si>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</si>
  <si>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</si>
  <si>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</si>
  <si>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</si>
  <si>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</si>
  <si>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</si>
  <si>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</si>
  <si>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</si>
  <si>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</si>
  <si>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</si>
  <si>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</si>
  <si>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</si>
  <si>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</si>
  <si>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</si>
  <si>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</si>
  <si>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</si>
  <si>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</si>
  <si>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</si>
  <si>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</si>
  <si>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</si>
  <si>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</si>
  <si>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</si>
  <si>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</si>
  <si>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</si>
  <si>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</si>
  <si>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</si>
  <si>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</si>
  <si>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</si>
  <si>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</si>
  <si>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</si>
  <si>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</si>
  <si>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</si>
  <si>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</si>
  <si>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</si>
  <si>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</si>
  <si>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</si>
  <si>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</si>
  <si>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</si>
  <si>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</si>
  <si>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</si>
  <si>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</si>
  <si>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</si>
  <si>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</si>
  <si>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</si>
  <si>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</si>
  <si>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</si>
  <si>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</si>
  <si>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</si>
  <si>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</si>
  <si>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</si>
  <si>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</si>
  <si>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</si>
  <si>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</si>
  <si>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</si>
  <si>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</si>
  <si>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</si>
  <si>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</si>
  <si>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</si>
  <si>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</si>
  <si>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</si>
  <si>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</si>
  <si>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</si>
  <si>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</si>
  <si>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</si>
  <si>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</si>
  <si>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</si>
  <si>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</si>
  <si>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</si>
  <si>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</si>
  <si>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</si>
  <si>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</si>
  <si>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</si>
  <si>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</si>
  <si>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</si>
  <si>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</si>
  <si>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</si>
  <si>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</si>
  <si>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</si>
  <si>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</si>
  <si>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</si>
  <si>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</si>
  <si>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</si>
  <si>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</si>
  <si>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</si>
  <si>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</si>
  <si>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</si>
  <si>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</si>
  <si>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</si>
  <si>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</si>
  <si>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</si>
  <si>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</si>
  <si>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</si>
  <si>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</si>
  <si>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</si>
  <si>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</si>
  <si>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</si>
  <si>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</si>
  <si>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</si>
  <si>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</si>
  <si>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</si>
  <si>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</si>
  <si>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</si>
  <si>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</si>
  <si>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</si>
  <si>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</si>
  <si>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</si>
  <si>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</si>
  <si>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</si>
  <si>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</si>
  <si>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</si>
  <si>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</si>
  <si>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</si>
  <si>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</si>
  <si>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</si>
  <si>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</si>
  <si>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</si>
  <si>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</si>
  <si>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</si>
  <si>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</si>
  <si>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</si>
  <si>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</si>
  <si>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</si>
  <si>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</si>
  <si>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</si>
  <si>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</si>
  <si>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</si>
  <si>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</si>
  <si>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</si>
  <si>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</si>
  <si>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</si>
  <si>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</si>
  <si>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</si>
  <si>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</si>
  <si>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</si>
  <si>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</si>
  <si>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</si>
  <si>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</si>
  <si>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</si>
  <si>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</si>
  <si>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</si>
  <si>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</si>
  <si>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</si>
  <si>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</si>
  <si>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</si>
  <si>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</si>
  <si>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</si>
  <si>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</si>
  <si>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</si>
  <si>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</si>
  <si>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</si>
  <si>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</si>
  <si>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</si>
  <si>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</si>
  <si>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</si>
  <si>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</si>
  <si>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</si>
  <si>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</si>
  <si>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</si>
  <si>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</si>
  <si>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</si>
  <si>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</si>
  <si>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</si>
  <si>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</si>
  <si>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</si>
  <si>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</si>
  <si>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</si>
  <si>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</si>
  <si>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</si>
  <si>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</si>
  <si>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</si>
  <si>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</si>
  <si>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</si>
  <si>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</si>
  <si>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</si>
  <si>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</si>
  <si>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</si>
  <si>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</si>
  <si>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</si>
  <si>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</si>
  <si>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</si>
  <si>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</si>
  <si>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</si>
  <si>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</si>
  <si>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</si>
  <si>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</si>
  <si>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</si>
  <si>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</si>
  <si>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</si>
  <si>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</si>
  <si>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</si>
  <si>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</si>
  <si>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</si>
  <si>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</si>
  <si>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</si>
  <si>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</si>
  <si>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</si>
  <si>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</si>
  <si>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</si>
  <si>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</si>
  <si>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</si>
  <si>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</si>
  <si>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</si>
  <si>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</si>
  <si>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</si>
  <si>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</si>
  <si>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</si>
  <si>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</si>
  <si>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</si>
  <si>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</si>
  <si>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</si>
  <si>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</si>
  <si>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</si>
  <si>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</si>
  <si>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</si>
  <si>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</si>
  <si>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</si>
  <si>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</si>
  <si>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</si>
  <si>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</si>
  <si>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</si>
  <si>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</si>
  <si>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</si>
  <si>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</si>
  <si>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</si>
  <si>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</si>
  <si>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</si>
  <si>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</si>
  <si>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</si>
  <si>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</si>
  <si>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</si>
  <si>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</si>
  <si>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</si>
  <si>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</si>
  <si>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</si>
  <si>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</si>
  <si>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</si>
  <si>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</si>
  <si>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</si>
  <si>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</si>
  <si>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</si>
  <si>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</si>
  <si>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</si>
  <si>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</si>
  <si>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</si>
  <si>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</si>
  <si>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</si>
  <si>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</si>
  <si>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</si>
  <si>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</si>
  <si>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</si>
  <si>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</si>
  <si>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</si>
  <si>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</si>
  <si>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</si>
  <si>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</si>
  <si>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</si>
  <si>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</si>
  <si>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</si>
  <si>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</si>
  <si>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</si>
  <si>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</si>
  <si>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</si>
  <si>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</si>
  <si>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</si>
  <si>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</si>
  <si>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</si>
  <si>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</si>
  <si>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</si>
  <si>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</si>
  <si>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</si>
  <si>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</si>
  <si>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</si>
  <si>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</si>
  <si>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</si>
  <si>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</si>
  <si>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</si>
  <si>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</si>
  <si>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</si>
  <si>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</si>
  <si>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</si>
  <si>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</si>
  <si>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</si>
  <si>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</si>
  <si>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</si>
  <si>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</si>
  <si>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</si>
  <si>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</si>
  <si>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</si>
  <si>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</si>
  <si>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</si>
  <si>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</si>
  <si>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</si>
  <si>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</si>
  <si>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</si>
  <si>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</si>
  <si>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</si>
  <si>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</si>
  <si>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</si>
  <si>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</si>
  <si>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</si>
  <si>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</si>
  <si>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</si>
  <si>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</si>
  <si>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</si>
  <si>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</si>
  <si>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</si>
  <si>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</si>
  <si>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</si>
  <si>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</si>
  <si>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</si>
  <si>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</si>
  <si>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</si>
  <si>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</si>
  <si>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</si>
  <si>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</si>
  <si>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</si>
  <si>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</si>
  <si>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</si>
  <si>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</si>
  <si>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</si>
  <si>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</si>
  <si>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</si>
  <si>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</si>
  <si>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</si>
  <si>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</si>
  <si>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</si>
  <si>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</si>
  <si>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</si>
  <si>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</si>
  <si>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</si>
  <si>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</si>
  <si>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</si>
  <si>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</si>
  <si>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</si>
  <si>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</si>
  <si>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</si>
  <si>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</si>
  <si>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</si>
  <si>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</si>
  <si>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</si>
  <si>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</si>
  <si>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</si>
  <si>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</si>
  <si>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</si>
  <si>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</si>
  <si>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</si>
  <si>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</si>
  <si>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</si>
  <si>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</si>
  <si>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</si>
  <si>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</si>
  <si>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</si>
  <si>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</si>
  <si>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</si>
  <si>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</si>
  <si>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</si>
  <si>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</si>
  <si>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</si>
  <si>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</si>
  <si>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</si>
  <si>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</si>
  <si>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</si>
  <si>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</si>
  <si>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</si>
  <si>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</si>
  <si>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</si>
  <si>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</si>
  <si>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</si>
  <si>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</si>
  <si>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</si>
  <si>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</si>
  <si>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</si>
  <si>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</si>
  <si>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</si>
  <si>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</si>
  <si>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</si>
  <si>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</si>
  <si>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</si>
  <si>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</si>
  <si>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</si>
  <si>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</si>
  <si>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</si>
  <si>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</si>
  <si>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</si>
  <si>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</si>
  <si>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</si>
  <si>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</si>
  <si>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</si>
  <si>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</si>
  <si>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</si>
  <si>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</si>
  <si>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</si>
  <si>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</si>
  <si>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</si>
  <si>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</si>
  <si>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</si>
  <si>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</si>
  <si>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</si>
  <si>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</si>
  <si>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</si>
  <si>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</si>
  <si>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</si>
  <si>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</si>
  <si>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</si>
  <si>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</si>
  <si>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</si>
  <si>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</si>
  <si>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</si>
  <si>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</si>
  <si>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</si>
  <si>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</si>
  <si>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</si>
  <si>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</si>
  <si>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</si>
  <si>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</si>
  <si>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</si>
  <si>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</si>
  <si>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</si>
  <si>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</si>
  <si>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</si>
  <si>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</si>
  <si>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</si>
  <si>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</si>
  <si>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</si>
  <si>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</si>
  <si>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</si>
  <si>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</si>
  <si>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</si>
  <si>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</si>
  <si>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</si>
  <si>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</si>
  <si>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</si>
  <si>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</si>
  <si>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</si>
  <si>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</si>
  <si>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</si>
  <si>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</si>
  <si>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</si>
  <si>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</si>
  <si>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</si>
  <si>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</si>
  <si>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</si>
  <si>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</si>
  <si>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</si>
  <si>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</si>
  <si>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</si>
  <si>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</si>
  <si>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</si>
  <si>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</si>
  <si>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</si>
  <si>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</si>
  <si>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</si>
  <si>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</si>
  <si>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</si>
  <si>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</si>
  <si>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</si>
  <si>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</si>
  <si>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</si>
  <si>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</si>
  <si>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</si>
  <si>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</si>
  <si>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</si>
  <si>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</si>
  <si>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</si>
  <si>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</si>
  <si>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</si>
  <si>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</si>
  <si>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</si>
  <si>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</si>
  <si>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</si>
  <si>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</si>
  <si>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</si>
  <si>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</si>
  <si>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</si>
  <si>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</si>
  <si>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</si>
  <si>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</si>
  <si>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</si>
  <si>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</si>
  <si>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</si>
  <si>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</si>
  <si>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</si>
  <si>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</si>
  <si>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</si>
  <si>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</si>
  <si>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</si>
  <si>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</si>
  <si>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</si>
  <si>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</si>
  <si>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</si>
  <si>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</si>
  <si>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</si>
  <si>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</si>
  <si>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</si>
  <si>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</si>
  <si>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</si>
  <si>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</si>
  <si>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</si>
  <si>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</si>
  <si>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</si>
  <si>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</si>
  <si>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</si>
  <si>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</si>
  <si>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</si>
  <si>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</si>
  <si>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</si>
  <si>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</si>
  <si>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</si>
  <si>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</si>
  <si>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</si>
  <si>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</si>
  <si>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</si>
  <si>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</si>
  <si>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</si>
  <si>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</si>
  <si>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</si>
  <si>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</si>
  <si>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</si>
  <si>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</si>
  <si>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</si>
  <si>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</si>
  <si>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</si>
  <si>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</si>
  <si>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</si>
  <si>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</si>
  <si>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</si>
  <si>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</si>
  <si>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</si>
  <si>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</si>
  <si>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</si>
  <si>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</si>
  <si>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</si>
  <si>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</si>
  <si>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</si>
  <si>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</si>
  <si>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</si>
  <si>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</si>
  <si>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</si>
  <si>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</si>
  <si>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</si>
  <si>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</si>
  <si>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</si>
  <si>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</si>
  <si>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</si>
  <si>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</si>
  <si>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</si>
  <si>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</si>
  <si>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</si>
  <si>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</si>
  <si>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</si>
  <si>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</si>
  <si>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</si>
  <si>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</si>
  <si>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</si>
  <si>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</si>
  <si>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</si>
  <si>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</si>
  <si>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</si>
  <si>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</si>
  <si>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</si>
  <si>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</si>
  <si>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</si>
  <si>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</si>
  <si>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</si>
  <si>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</si>
  <si>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</si>
  <si>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</si>
  <si>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</si>
  <si>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</si>
  <si>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</si>
  <si>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</si>
  <si>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</si>
  <si>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</si>
  <si>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</si>
  <si>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</si>
  <si>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</si>
  <si>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</si>
  <si>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</si>
  <si>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</si>
  <si>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</si>
  <si>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</si>
  <si>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</si>
  <si>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</si>
  <si>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</si>
  <si>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</si>
  <si>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</si>
  <si>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</si>
  <si>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</si>
  <si>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</si>
  <si>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</si>
  <si>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</si>
  <si>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</si>
  <si>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</si>
  <si>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</si>
  <si>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</si>
  <si>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</si>
  <si>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</si>
  <si>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</si>
  <si>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</si>
  <si>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</si>
  <si>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</si>
  <si>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</si>
  <si>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</si>
  <si>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</si>
  <si>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</si>
  <si>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</si>
  <si>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</si>
  <si>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</si>
  <si>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</si>
  <si>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</si>
  <si>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</si>
  <si>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</si>
  <si>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</si>
  <si>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</si>
  <si>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</si>
  <si>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</si>
  <si>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</si>
  <si>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</si>
  <si>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</si>
  <si>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</si>
  <si>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</si>
  <si>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</si>
  <si>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</si>
  <si>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</si>
  <si>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</si>
  <si>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</si>
  <si>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</si>
  <si>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</si>
  <si>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</si>
  <si>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</si>
  <si>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</si>
  <si>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</si>
  <si>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</si>
  <si>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</si>
  <si>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</si>
  <si>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</si>
  <si>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</si>
  <si>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</si>
  <si>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</si>
  <si>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</si>
  <si>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</si>
  <si>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</si>
  <si>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</si>
  <si>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</si>
  <si>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</si>
  <si>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</si>
  <si>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</si>
  <si>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</si>
  <si>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</si>
  <si>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</si>
  <si>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</si>
  <si>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</si>
  <si>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</si>
  <si>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</si>
  <si>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</si>
  <si>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</si>
  <si>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</si>
  <si>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</si>
  <si>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</si>
  <si>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</si>
  <si>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</si>
  <si>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</si>
  <si>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</si>
  <si>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</si>
  <si>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</si>
  <si>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</si>
  <si>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</si>
  <si>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</si>
  <si>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</si>
  <si>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</si>
  <si>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</si>
  <si>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</si>
  <si>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</si>
  <si>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</si>
  <si>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</si>
  <si>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</si>
  <si>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</si>
  <si>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</si>
  <si>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</si>
  <si>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</si>
  <si>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</si>
  <si>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</si>
  <si>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</si>
  <si>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</si>
  <si>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</si>
  <si>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</si>
  <si>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</si>
  <si>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</si>
  <si>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</si>
  <si>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</si>
  <si>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</si>
  <si>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</si>
  <si>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</si>
  <si>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</si>
  <si>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</si>
  <si>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</si>
  <si>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</si>
  <si>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</si>
  <si>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</si>
  <si>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</si>
  <si>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</si>
  <si>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</si>
  <si>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</si>
  <si>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</si>
  <si>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</si>
  <si>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</si>
  <si>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</si>
  <si>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</si>
  <si>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</si>
  <si>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</si>
  <si>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</si>
  <si>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</si>
  <si>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</si>
  <si>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</si>
  <si>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</si>
  <si>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</si>
  <si>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</si>
  <si>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</si>
  <si>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</si>
  <si>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</si>
  <si>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</si>
  <si>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</si>
  <si>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</si>
  <si>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</si>
  <si>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</si>
  <si>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</si>
  <si>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</si>
  <si>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</si>
  <si>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</si>
  <si>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</si>
  <si>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</si>
  <si>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</si>
  <si>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</si>
  <si>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</si>
  <si>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</si>
  <si>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</si>
  <si>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</si>
  <si>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</si>
  <si>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</si>
  <si>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</si>
  <si>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</si>
  <si>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</si>
  <si>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</si>
  <si>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</si>
  <si>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</si>
  <si>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</si>
  <si>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</si>
  <si>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</si>
  <si>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</si>
  <si>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</si>
  <si>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</si>
  <si>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</si>
  <si>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</si>
  <si>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</si>
  <si>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</si>
  <si>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</si>
  <si>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</si>
  <si>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</si>
  <si>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</si>
  <si>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</si>
  <si>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</si>
  <si>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</si>
  <si>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</si>
  <si>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</si>
  <si>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</si>
  <si>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</si>
  <si>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</si>
  <si>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</si>
  <si>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</si>
  <si>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</si>
  <si>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</si>
  <si>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</si>
  <si>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</si>
  <si>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</si>
  <si>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</si>
  <si>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</si>
  <si>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</si>
  <si>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</si>
  <si>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</si>
  <si>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</si>
  <si>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</si>
  <si>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</si>
  <si>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</si>
  <si>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</si>
  <si>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</si>
  <si>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</si>
  <si>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</si>
  <si>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</si>
  <si>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</si>
  <si>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</si>
  <si>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</si>
  <si>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</si>
  <si>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</si>
  <si>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</si>
  <si>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</si>
  <si>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</si>
  <si>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</si>
  <si>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</si>
  <si>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</si>
  <si>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</si>
  <si>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</si>
  <si>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</si>
  <si>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</si>
  <si>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</si>
  <si>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</si>
  <si>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</si>
  <si>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</si>
  <si>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</si>
  <si>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</si>
  <si>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</si>
  <si>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</si>
  <si>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</si>
  <si>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</si>
  <si>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</si>
  <si>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</si>
  <si>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</si>
  <si>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</si>
  <si>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</si>
  <si>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</si>
  <si>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</si>
  <si>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</si>
  <si>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</si>
  <si>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</si>
  <si>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</si>
  <si>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</si>
  <si>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</si>
  <si>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</si>
  <si>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</si>
  <si>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</si>
  <si>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</si>
  <si>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</si>
  <si>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</si>
  <si>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</si>
  <si>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</si>
  <si>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</si>
  <si>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</si>
  <si>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</si>
  <si>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</si>
  <si>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</si>
  <si>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</si>
  <si>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</si>
  <si>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</si>
  <si>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</si>
  <si>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</si>
  <si>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</si>
  <si>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</si>
  <si>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</si>
  <si>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</si>
  <si>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</si>
  <si>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</si>
  <si>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</si>
  <si>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</si>
  <si>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</si>
  <si>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</si>
  <si>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</si>
  <si>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</si>
  <si>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</si>
  <si>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</si>
  <si>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</si>
  <si>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</si>
  <si>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</si>
  <si>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</si>
  <si>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</si>
  <si>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</si>
  <si>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</si>
  <si>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</si>
  <si>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</si>
  <si>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</si>
  <si>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</si>
  <si>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</si>
  <si>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</si>
  <si>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</si>
  <si>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</si>
  <si>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</si>
  <si>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</si>
  <si>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</si>
  <si>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</si>
  <si>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</si>
  <si>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</si>
  <si>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</si>
  <si>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</si>
  <si>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</si>
  <si>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</si>
  <si>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</si>
  <si>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</si>
  <si>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</si>
  <si>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</si>
  <si>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</si>
  <si>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</si>
  <si>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</si>
  <si>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</si>
  <si>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</si>
  <si>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</si>
  <si>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</si>
  <si>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</si>
  <si>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</si>
  <si>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</si>
  <si>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</si>
  <si>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</si>
  <si>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</si>
  <si>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</si>
  <si>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</si>
  <si>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</si>
  <si>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</si>
  <si>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</si>
  <si>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</si>
  <si>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</si>
  <si>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</si>
  <si>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</si>
  <si>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</si>
  <si>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</si>
  <si>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</si>
  <si>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</si>
  <si>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</si>
  <si>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</si>
  <si>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</si>
  <si>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</si>
  <si>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</si>
  <si>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</si>
  <si>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</si>
  <si>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</si>
  <si>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</si>
  <si>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</si>
  <si>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</si>
  <si>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</si>
  <si>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</si>
  <si>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</si>
  <si>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</si>
  <si>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</si>
  <si>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</si>
  <si>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</si>
  <si>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</si>
  <si>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</si>
  <si>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</si>
  <si>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</si>
  <si>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</si>
  <si>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</si>
  <si>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</si>
  <si>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</si>
  <si>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</si>
  <si>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</si>
  <si>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</si>
  <si>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</si>
  <si>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</si>
  <si>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</si>
  <si>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</si>
  <si>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</si>
  <si>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</si>
  <si>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</si>
  <si>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</si>
  <si>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</si>
  <si>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</si>
  <si>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</si>
  <si>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</si>
  <si>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</si>
  <si>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</si>
  <si>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</si>
  <si>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</si>
  <si>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</si>
  <si>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</si>
  <si>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</si>
  <si>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</si>
  <si>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</si>
  <si>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</si>
  <si>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</si>
  <si>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</si>
  <si>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</si>
  <si>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</si>
  <si>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</si>
  <si>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</si>
  <si>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</si>
  <si>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</si>
  <si>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</si>
  <si>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</si>
  <si>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</si>
  <si>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</si>
  <si>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</si>
  <si>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</si>
  <si>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</si>
  <si>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</si>
  <si>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</si>
  <si>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</si>
  <si>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</si>
  <si>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</si>
  <si>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</si>
  <si>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</si>
  <si>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</si>
  <si>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</si>
  <si>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</si>
  <si>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</si>
  <si>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</si>
  <si>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</si>
  <si>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</si>
  <si>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</si>
  <si>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</si>
  <si>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</si>
  <si>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</si>
  <si>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</si>
  <si>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</si>
  <si>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</si>
  <si>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</si>
  <si>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</si>
  <si>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</si>
  <si>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</si>
  <si>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</si>
  <si>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</si>
  <si>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</si>
  <si>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</si>
  <si>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</si>
  <si>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</si>
  <si>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</si>
  <si>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</si>
  <si>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</si>
  <si>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</si>
  <si>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</si>
  <si>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</si>
  <si>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</si>
  <si>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</si>
  <si>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</si>
  <si>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</si>
  <si>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</si>
  <si>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</si>
  <si>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</si>
  <si>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</si>
  <si>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</si>
  <si>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</si>
  <si>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</si>
  <si>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</si>
  <si>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</si>
  <si>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</si>
  <si>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</si>
  <si>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</si>
  <si>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</si>
  <si>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</si>
  <si>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</si>
  <si>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</si>
  <si>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</si>
  <si>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</si>
  <si>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</si>
  <si>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</si>
  <si>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</si>
  <si>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</si>
  <si>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</si>
  <si>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</si>
  <si>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</si>
  <si>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</si>
  <si>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</si>
  <si>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</si>
  <si>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</si>
  <si>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</si>
  <si>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</si>
  <si>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</si>
  <si>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</si>
  <si>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</si>
  <si>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</si>
  <si>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</si>
  <si>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</si>
  <si>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</si>
  <si>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</si>
  <si>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</si>
  <si>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</si>
  <si>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</si>
  <si>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</si>
  <si>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</si>
  <si>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</si>
  <si>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</si>
  <si>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</si>
  <si>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</si>
  <si>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</si>
  <si>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</si>
  <si>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</si>
  <si>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</si>
  <si>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</si>
  <si>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</si>
  <si>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</si>
  <si>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</si>
  <si>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</si>
  <si>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</si>
  <si>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</si>
  <si>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</si>
  <si>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</si>
  <si>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</si>
  <si>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</si>
  <si>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</si>
  <si>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</si>
  <si>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</si>
  <si>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</si>
  <si>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</si>
  <si>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</si>
  <si>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</si>
  <si>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</si>
  <si>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</si>
  <si>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</si>
  <si>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</si>
  <si>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</si>
  <si>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</si>
  <si>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</si>
  <si>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</si>
  <si>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</si>
  <si>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</si>
  <si>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</si>
  <si>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</si>
  <si>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</si>
  <si>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</si>
  <si>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</si>
  <si>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</si>
  <si>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</si>
  <si>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</si>
  <si>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</si>
  <si>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</si>
  <si>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</si>
  <si>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</si>
  <si>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</si>
  <si>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</si>
  <si>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</si>
  <si>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</si>
  <si>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</si>
  <si>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</si>
  <si>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</si>
  <si>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</si>
  <si>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</si>
  <si>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</si>
  <si>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</si>
  <si>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</si>
  <si>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</si>
  <si>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</si>
  <si>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</si>
  <si>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</si>
  <si>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</si>
  <si>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</si>
  <si>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</si>
  <si>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</si>
  <si>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</si>
  <si>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</si>
  <si>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</si>
  <si>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</si>
  <si>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</si>
  <si>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</si>
  <si>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</si>
  <si>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</si>
  <si>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</si>
  <si>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</si>
  <si>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</si>
  <si>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</si>
  <si>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</si>
  <si>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</si>
  <si>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</si>
  <si>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</si>
  <si>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</si>
  <si>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</si>
  <si>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</si>
  <si>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</si>
  <si>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</si>
  <si>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</si>
  <si>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</si>
  <si>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</si>
  <si>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</si>
  <si>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</si>
  <si>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</si>
  <si>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</si>
  <si>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</si>
  <si>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</si>
  <si>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</si>
  <si>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</si>
  <si>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</si>
  <si>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</si>
  <si>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</si>
  <si>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</si>
  <si>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</si>
  <si>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</si>
  <si>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</si>
  <si>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</si>
  <si>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</si>
  <si>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</si>
  <si>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</si>
  <si>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</si>
  <si>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</si>
  <si>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</si>
  <si>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</si>
  <si>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</si>
  <si>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</si>
  <si>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</si>
  <si>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</si>
  <si>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</si>
  <si>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</si>
  <si>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</si>
  <si>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</si>
  <si>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</si>
  <si>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</si>
  <si>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</si>
  <si>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</si>
  <si>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</si>
  <si>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</si>
  <si>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</si>
  <si>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</si>
  <si>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</si>
  <si>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</si>
  <si>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</si>
  <si>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</si>
  <si>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</si>
  <si>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</si>
  <si>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</si>
  <si>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</si>
  <si>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</si>
  <si>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</si>
  <si>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</si>
  <si>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</si>
  <si>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</si>
  <si>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</si>
  <si>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</si>
  <si>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</si>
  <si>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</si>
  <si>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</si>
  <si>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</si>
  <si>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</si>
  <si>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</si>
  <si>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</si>
  <si>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</si>
  <si>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</si>
  <si>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</si>
  <si>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</si>
  <si>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</si>
  <si>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</si>
  <si>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</si>
  <si>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</si>
  <si>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</si>
  <si>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</si>
  <si>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</si>
  <si>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</si>
  <si>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</si>
  <si>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</si>
  <si>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</si>
  <si>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</si>
  <si>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</si>
  <si>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</si>
  <si>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</si>
  <si>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</si>
  <si>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</si>
  <si>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</si>
  <si>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</si>
  <si>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</si>
  <si>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</si>
  <si>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</si>
  <si>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</si>
  <si>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</si>
  <si>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</si>
  <si>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</si>
  <si>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</si>
  <si>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</si>
  <si>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</si>
  <si>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</si>
  <si>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</si>
  <si>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</si>
  <si>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</si>
  <si>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</si>
  <si>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</si>
  <si>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</si>
  <si>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</si>
  <si>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</si>
  <si>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</si>
  <si>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</si>
  <si>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</si>
  <si>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</si>
  <si>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</si>
  <si>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</si>
  <si>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</si>
  <si>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</si>
  <si>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</si>
  <si>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</si>
  <si>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</si>
  <si>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</si>
  <si>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</si>
  <si>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</si>
  <si>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</si>
  <si>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</si>
  <si>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</si>
  <si>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</si>
  <si>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</si>
  <si>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</si>
  <si>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</si>
  <si>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</si>
  <si>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</si>
  <si>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</si>
  <si>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</si>
  <si>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</si>
  <si>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</si>
  <si>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</si>
  <si>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</si>
  <si>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</si>
  <si>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</si>
  <si>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</si>
  <si>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</si>
  <si>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</si>
  <si>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</si>
  <si>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</si>
  <si>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</si>
  <si>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</si>
  <si>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</si>
  <si>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</si>
  <si>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</si>
  <si>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</si>
  <si>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</si>
  <si>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</si>
  <si>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</si>
  <si>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</si>
  <si>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</si>
  <si>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</si>
  <si>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</si>
  <si>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</si>
  <si>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</si>
  <si>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</si>
  <si>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</si>
  <si>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</si>
  <si>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</si>
  <si>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</si>
  <si>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</si>
  <si>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</si>
  <si>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</si>
  <si>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</si>
  <si>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</si>
  <si>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</si>
  <si>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</si>
  <si>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</si>
  <si>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</si>
  <si>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</si>
  <si>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</si>
  <si>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</si>
  <si>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</si>
  <si>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</si>
  <si>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</si>
  <si>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</si>
  <si>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</si>
  <si>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</si>
  <si>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</si>
  <si>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</si>
  <si>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</si>
  <si>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</si>
  <si>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</si>
  <si>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</si>
  <si>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</si>
  <si>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</si>
  <si>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</si>
  <si>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</si>
  <si>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</si>
  <si>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</si>
  <si>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</si>
  <si>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</si>
  <si>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</si>
  <si>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</si>
  <si>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</si>
  <si>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</si>
  <si>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</si>
  <si>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</si>
  <si>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</si>
  <si>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</si>
  <si>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</si>
  <si>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</si>
  <si>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</si>
  <si>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</si>
  <si>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</si>
  <si>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</si>
  <si>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</si>
  <si>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</si>
  <si>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</si>
  <si>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</si>
  <si>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</si>
  <si>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</si>
  <si>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</si>
  <si>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</si>
  <si>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</si>
  <si>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</si>
  <si>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</si>
  <si>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</si>
  <si>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</si>
  <si>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</si>
  <si>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</si>
  <si>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</si>
  <si>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</si>
  <si>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</si>
  <si>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</si>
  <si>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</si>
  <si>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</si>
  <si>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</si>
  <si>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</si>
  <si>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</si>
  <si>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</si>
  <si>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</si>
  <si>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</si>
  <si>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</si>
  <si>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</si>
  <si>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</si>
  <si>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</si>
  <si>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</si>
  <si>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</si>
  <si>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</si>
  <si>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</si>
  <si>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</si>
  <si>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</si>
  <si>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</si>
  <si>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</si>
  <si>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</si>
  <si>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</si>
  <si>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</si>
  <si>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</si>
  <si>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</si>
  <si>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</si>
  <si>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</si>
  <si>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</si>
  <si>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</si>
  <si>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</si>
  <si>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</si>
  <si>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</si>
  <si>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</si>
  <si>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</si>
  <si>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</si>
  <si>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</si>
  <si>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</si>
  <si>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</si>
  <si>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</si>
  <si>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</si>
  <si>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</si>
  <si>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</si>
  <si>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</si>
  <si>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</si>
  <si>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</si>
  <si>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</si>
  <si>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</si>
  <si>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</si>
  <si>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</si>
  <si>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</si>
  <si>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</si>
  <si>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</si>
  <si>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</si>
  <si>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</si>
  <si>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</si>
  <si>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</si>
  <si>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</si>
  <si>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</si>
  <si>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</si>
  <si>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</si>
  <si>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</si>
  <si>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</si>
  <si>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</si>
  <si>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</si>
  <si>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</si>
  <si>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</si>
  <si>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</si>
  <si>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</si>
  <si>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</si>
  <si>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</si>
  <si>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</si>
  <si>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</si>
  <si>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</si>
  <si>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</si>
  <si>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</si>
  <si>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</si>
  <si>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</si>
  <si>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</si>
  <si>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</si>
  <si>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</si>
  <si>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</si>
  <si>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</si>
  <si>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</si>
  <si>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</si>
  <si>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</si>
  <si>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</si>
  <si>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</si>
  <si>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</si>
  <si>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</si>
  <si>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</si>
  <si>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</si>
  <si>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</si>
  <si>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</si>
  <si>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</si>
  <si>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</si>
  <si>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</si>
  <si>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</si>
  <si>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</si>
  <si>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</si>
  <si>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</si>
  <si>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</si>
  <si>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</si>
  <si>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</si>
  <si>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</si>
  <si>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</si>
  <si>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</si>
  <si>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</si>
  <si>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</si>
  <si>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</si>
  <si>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</si>
  <si>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</si>
  <si>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</si>
  <si>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</si>
  <si>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</si>
  <si>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</si>
  <si>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</si>
  <si>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</si>
  <si>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</si>
  <si>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</si>
  <si>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</si>
  <si>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</si>
  <si>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</si>
  <si>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</si>
  <si>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</si>
  <si>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</si>
  <si>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</si>
  <si>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</si>
  <si>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</si>
  <si>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</si>
  <si>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</si>
  <si>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</si>
  <si>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</si>
  <si>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</si>
  <si>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</si>
  <si>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</si>
  <si>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</si>
  <si>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</si>
  <si>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</si>
  <si>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</si>
  <si>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</si>
  <si>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</si>
  <si>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</si>
  <si>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</si>
  <si>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</si>
  <si>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</si>
  <si>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</si>
  <si>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</si>
  <si>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</si>
  <si>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</si>
  <si>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</si>
  <si>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</si>
  <si>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</si>
  <si>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</si>
  <si>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</si>
  <si>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</si>
  <si>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</si>
  <si>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</si>
  <si>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</si>
  <si>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</si>
  <si>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</si>
  <si>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</si>
  <si>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</si>
  <si>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</si>
  <si>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</si>
  <si>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</si>
  <si>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</si>
  <si>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</si>
  <si>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</si>
  <si>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</si>
  <si>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</si>
  <si>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</si>
  <si>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</si>
  <si>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</si>
  <si>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</si>
  <si>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</si>
  <si>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</si>
  <si>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</si>
  <si>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</si>
  <si>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</si>
  <si>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</si>
  <si>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</si>
  <si>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</si>
  <si>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</si>
  <si>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</si>
  <si>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</si>
  <si>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</si>
  <si>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</si>
  <si>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</si>
  <si>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</si>
  <si>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</si>
  <si>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</si>
  <si>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</si>
  <si>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</si>
  <si>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</si>
  <si>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</si>
  <si>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</si>
  <si>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</si>
  <si>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</si>
  <si>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</si>
  <si>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</si>
  <si>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</si>
  <si>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</si>
  <si>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</si>
  <si>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</si>
  <si>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</si>
  <si>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</si>
  <si>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</si>
  <si>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</si>
  <si>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</si>
  <si>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</si>
  <si>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</si>
  <si>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</si>
  <si>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</si>
  <si>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</si>
  <si>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</si>
  <si>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</si>
  <si>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</si>
  <si>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</si>
  <si>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</si>
  <si>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</si>
  <si>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</si>
  <si>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</si>
  <si>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</si>
  <si>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</si>
  <si>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</si>
  <si>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</si>
  <si>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</si>
  <si>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</si>
  <si>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</si>
  <si>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</si>
  <si>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</si>
  <si>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</si>
  <si>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</si>
  <si>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</si>
  <si>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</si>
  <si>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</si>
  <si>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</si>
  <si>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</si>
  <si>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</si>
  <si>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</si>
  <si>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</si>
  <si>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</si>
  <si>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</si>
  <si>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</si>
  <si>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</si>
  <si>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</si>
  <si>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</si>
  <si>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</si>
  <si>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</si>
  <si>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</si>
  <si>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</si>
  <si>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</si>
  <si>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</si>
  <si>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</si>
  <si>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</si>
  <si>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</si>
  <si>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</si>
  <si>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</si>
  <si>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</si>
  <si>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</si>
  <si>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</si>
  <si>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</si>
  <si>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</si>
  <si>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</si>
  <si>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</si>
  <si>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</si>
  <si>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</si>
  <si>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</si>
  <si>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</si>
  <si>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</si>
  <si>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</si>
  <si>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</si>
  <si>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</si>
  <si>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</si>
  <si>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</si>
  <si>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</si>
  <si>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</si>
  <si>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</si>
  <si>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</si>
  <si>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</si>
  <si>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</si>
  <si>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</si>
  <si>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</si>
  <si>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</si>
  <si>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</si>
  <si>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</si>
  <si>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</si>
  <si>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</si>
  <si>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</si>
  <si>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</si>
  <si>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</si>
  <si>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</si>
  <si>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</si>
  <si>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</si>
  <si>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</si>
  <si>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</si>
  <si>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</si>
  <si>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</si>
  <si>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</si>
  <si>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</si>
  <si>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</si>
  <si>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</si>
  <si>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</si>
  <si>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</si>
  <si>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</si>
  <si>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</si>
  <si>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</si>
  <si>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</si>
  <si>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</si>
  <si>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</si>
  <si>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</si>
  <si>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</si>
  <si>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</si>
  <si>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</si>
  <si>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</si>
  <si>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</si>
  <si>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</si>
  <si>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</si>
  <si>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</si>
  <si>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</si>
  <si>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</si>
  <si>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</si>
  <si>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</si>
  <si>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</si>
  <si>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</si>
  <si>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</si>
  <si>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</si>
  <si>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</si>
  <si>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</si>
  <si>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</si>
  <si>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</si>
  <si>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</si>
  <si>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</si>
  <si>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</si>
  <si>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</si>
  <si>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</si>
  <si>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</si>
  <si>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</si>
  <si>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</si>
  <si>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</si>
  <si>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</si>
  <si>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</si>
  <si>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</si>
  <si>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</si>
  <si>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</si>
  <si>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</si>
  <si>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</si>
  <si>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</si>
  <si>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</si>
  <si>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</si>
  <si>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</si>
  <si>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</si>
  <si>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</si>
  <si>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</si>
  <si>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</si>
  <si>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</si>
  <si>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</si>
  <si>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</si>
  <si>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</si>
  <si>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</si>
  <si>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</si>
  <si>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</si>
  <si>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</si>
  <si>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</si>
  <si>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</si>
  <si>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</si>
  <si>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</si>
  <si>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</si>
  <si>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</si>
  <si>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</si>
  <si>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</si>
  <si>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</si>
  <si>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</si>
  <si>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</si>
  <si>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</si>
  <si>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</si>
  <si>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</si>
  <si>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</si>
  <si>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</si>
  <si>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</si>
  <si>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</si>
  <si>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</si>
  <si>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</si>
  <si>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</si>
  <si>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</si>
  <si>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</si>
  <si>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</si>
  <si>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</si>
  <si>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</si>
  <si>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</si>
  <si>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</si>
  <si>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</si>
  <si>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</si>
  <si>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</si>
  <si>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</si>
  <si>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</si>
  <si>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</si>
  <si>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</si>
  <si>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</si>
  <si>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</si>
  <si>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</si>
  <si>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</si>
  <si>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</si>
  <si>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</si>
  <si>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</si>
  <si>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</si>
  <si>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</si>
  <si>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</si>
  <si>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</si>
  <si>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</si>
  <si>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</si>
  <si>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</si>
  <si>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</si>
  <si>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</si>
  <si>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</si>
  <si>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</si>
  <si>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</si>
  <si>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</si>
  <si>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</si>
  <si>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</si>
  <si>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</si>
  <si>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</si>
  <si>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</si>
  <si>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</si>
  <si>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</si>
  <si>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</si>
  <si>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</si>
  <si>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</si>
  <si>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</si>
  <si>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</si>
  <si>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</si>
  <si>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</si>
  <si>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</si>
  <si>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</si>
  <si>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</si>
  <si>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</si>
  <si>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</si>
  <si>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</si>
  <si>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</si>
  <si>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</si>
  <si>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</si>
  <si>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</si>
  <si>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</si>
  <si>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</si>
  <si>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</si>
  <si>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</si>
  <si>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</si>
  <si>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</si>
  <si>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</si>
  <si>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</si>
  <si>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</si>
  <si>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</si>
  <si>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</si>
  <si>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</si>
  <si>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</si>
  <si>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</si>
  <si>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</si>
  <si>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</si>
  <si>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</si>
  <si>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</si>
  <si>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</si>
  <si>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</si>
  <si>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</si>
  <si>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</si>
  <si>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</si>
  <si>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</si>
  <si>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</si>
  <si>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</si>
  <si>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</si>
  <si>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</si>
  <si>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</si>
  <si>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</si>
  <si>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</si>
  <si>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</si>
  <si>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</si>
  <si>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</si>
  <si>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</si>
  <si>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</si>
  <si>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</si>
  <si>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</si>
  <si>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</si>
  <si>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</si>
  <si>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</si>
  <si>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</si>
  <si>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</si>
  <si>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</si>
  <si>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</si>
  <si>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</si>
  <si>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</si>
  <si>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</si>
  <si>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</si>
  <si>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</si>
  <si>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</si>
  <si>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</si>
  <si>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</si>
  <si>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</si>
  <si>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</si>
  <si>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</si>
  <si>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</si>
  <si>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</si>
  <si>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</si>
  <si>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</si>
  <si>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</si>
  <si>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</si>
  <si>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</si>
  <si>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</si>
  <si>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</si>
  <si>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</si>
  <si>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</si>
  <si>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</si>
  <si>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</si>
  <si>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</si>
  <si>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</si>
  <si>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</si>
  <si>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</si>
  <si>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</si>
  <si>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</si>
  <si>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</si>
  <si>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</si>
  <si>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</si>
  <si>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</si>
  <si>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</si>
  <si>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</si>
  <si>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</si>
  <si>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</si>
  <si>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</si>
  <si>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</si>
  <si>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</si>
  <si>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</si>
  <si>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</si>
  <si>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</si>
  <si>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</si>
  <si>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</si>
  <si>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</si>
  <si>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</si>
  <si>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</si>
  <si>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</si>
  <si>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</si>
  <si>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</si>
  <si>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</si>
  <si>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</si>
  <si>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</si>
  <si>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</si>
  <si>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</si>
  <si>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</si>
  <si>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</si>
  <si>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</si>
  <si>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</si>
  <si>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</si>
  <si>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</si>
  <si>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</si>
  <si>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</si>
  <si>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</si>
  <si>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</si>
  <si>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</si>
  <si>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</si>
  <si>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</si>
  <si>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</si>
  <si>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</si>
  <si>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</si>
  <si>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</si>
  <si>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</si>
  <si>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</si>
  <si>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</si>
  <si>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</si>
  <si>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</si>
  <si>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</si>
  <si>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</si>
  <si>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</si>
  <si>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</si>
  <si>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</si>
  <si>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</si>
  <si>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</si>
  <si>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</si>
  <si>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</si>
  <si>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</si>
  <si>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</si>
  <si>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</si>
  <si>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</si>
  <si>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</si>
  <si>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</si>
  <si>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</si>
  <si>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</si>
  <si>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</si>
  <si>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</si>
  <si>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</si>
  <si>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</si>
  <si>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</si>
  <si>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</si>
  <si>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</si>
  <si>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</si>
  <si>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</si>
  <si>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</si>
  <si>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</si>
  <si>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</si>
  <si>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</si>
  <si>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</si>
  <si>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</si>
  <si>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</si>
  <si>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</si>
  <si>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</si>
  <si>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</si>
  <si>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</si>
  <si>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</si>
  <si>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</si>
  <si>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</si>
  <si>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</si>
  <si>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</si>
  <si>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</si>
  <si>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</si>
  <si>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</si>
  <si>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</si>
  <si>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</si>
  <si>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</si>
  <si>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</si>
  <si>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</si>
  <si>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</si>
  <si>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</si>
  <si>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</si>
  <si>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</si>
  <si>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</si>
  <si>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</si>
  <si>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</si>
  <si>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</si>
  <si>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</si>
  <si>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</si>
  <si>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</si>
  <si>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</si>
  <si>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</si>
  <si>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</si>
  <si>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</si>
  <si>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</si>
  <si>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</si>
  <si>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</si>
  <si>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</si>
  <si>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</si>
  <si>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</si>
  <si>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</si>
  <si>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</si>
  <si>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</si>
  <si>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</si>
  <si>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</si>
  <si>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</si>
  <si>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</si>
  <si>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</si>
  <si>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</si>
  <si>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</si>
  <si>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</si>
  <si>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</si>
  <si>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</si>
  <si>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</si>
  <si>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</si>
  <si>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</si>
  <si>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</si>
  <si>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</si>
  <si>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</si>
  <si>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</si>
  <si>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</si>
  <si>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</si>
  <si>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</si>
  <si>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</si>
  <si>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</si>
  <si>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</si>
  <si>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</si>
  <si>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</si>
  <si>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</si>
  <si>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</si>
  <si>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</si>
  <si>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</si>
  <si>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</si>
  <si>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</si>
  <si>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</si>
  <si>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</si>
  <si>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</si>
  <si>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</si>
  <si>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</si>
  <si>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</si>
  <si>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</si>
  <si>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</si>
  <si>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</si>
  <si>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</si>
  <si>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</si>
  <si>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</si>
  <si>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</si>
  <si>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</si>
  <si>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</si>
  <si>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</si>
  <si>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</si>
  <si>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</si>
  <si>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</si>
  <si>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</si>
  <si>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</si>
  <si>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</si>
  <si>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</si>
  <si>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</si>
  <si>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</si>
  <si>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</si>
  <si>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</si>
  <si>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</si>
  <si>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</si>
  <si>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</si>
  <si>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</si>
  <si>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</si>
  <si>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</si>
  <si>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</si>
  <si>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</si>
  <si>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</si>
  <si>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</si>
  <si>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</si>
  <si>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</si>
  <si>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</si>
  <si>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</si>
  <si>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</si>
  <si>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</si>
  <si>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</si>
  <si>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</si>
  <si>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</si>
  <si>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</si>
  <si>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</si>
  <si>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</si>
  <si>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</si>
  <si>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</si>
  <si>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</si>
  <si>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</si>
  <si>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</si>
  <si>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</si>
  <si>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</si>
  <si>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</si>
  <si>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</si>
  <si>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</si>
  <si>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</si>
  <si>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</si>
  <si>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</si>
  <si>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</si>
  <si>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</si>
  <si>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</si>
  <si>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</si>
  <si>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</si>
  <si>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</si>
  <si>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</si>
  <si>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</si>
  <si>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</si>
  <si>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</si>
  <si>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</si>
  <si>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</si>
  <si>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</si>
  <si>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</si>
  <si>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</si>
  <si>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</si>
  <si>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</si>
  <si>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</si>
  <si>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</si>
  <si>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</si>
  <si>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</si>
  <si>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</si>
  <si>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</si>
  <si>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</si>
  <si>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</si>
  <si>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</si>
  <si>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</si>
  <si>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</si>
  <si>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</si>
  <si>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</si>
  <si>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</si>
  <si>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</si>
  <si>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</si>
  <si>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</si>
  <si>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</si>
  <si>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</si>
  <si>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</si>
  <si>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</si>
  <si>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</si>
  <si>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</si>
  <si>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</si>
  <si>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</si>
  <si>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</si>
  <si>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</si>
  <si>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</si>
  <si>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</si>
  <si>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</si>
  <si>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</si>
  <si>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</si>
  <si>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</si>
  <si>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</si>
  <si>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</si>
  <si>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</si>
  <si>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</si>
  <si>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</si>
  <si>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</si>
  <si>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</si>
  <si>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</si>
  <si>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</si>
  <si>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</si>
  <si>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</si>
  <si>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</si>
  <si>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</si>
  <si>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</si>
  <si>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</si>
  <si>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</si>
  <si>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</si>
  <si>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</si>
  <si>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</si>
  <si>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</si>
  <si>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</si>
  <si>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</si>
  <si>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</si>
  <si>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</si>
  <si>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</si>
  <si>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</si>
  <si>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</si>
  <si>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</si>
  <si>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</si>
  <si>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</si>
  <si>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</si>
  <si>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</si>
  <si>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</si>
  <si>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</si>
  <si>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</si>
  <si>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</si>
  <si>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</si>
  <si>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</si>
  <si>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</si>
  <si>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</si>
  <si>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</si>
  <si>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</si>
  <si>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</si>
  <si>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</si>
  <si>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</si>
  <si>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</si>
  <si>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</si>
  <si>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</si>
  <si>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</si>
  <si>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</si>
  <si>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</si>
  <si>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</si>
  <si>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</si>
  <si>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</si>
  <si>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</si>
  <si>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</si>
  <si>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</si>
  <si>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</si>
  <si>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</si>
  <si>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</si>
  <si>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</si>
  <si>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</si>
  <si>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</si>
  <si>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</si>
  <si>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</si>
  <si>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</si>
  <si>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</si>
  <si>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</si>
  <si>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</si>
  <si>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</si>
  <si>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</si>
  <si>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</si>
  <si>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</si>
  <si>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</si>
  <si>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</si>
  <si>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</si>
  <si>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</si>
  <si>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</si>
  <si>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</si>
  <si>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</si>
  <si>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</si>
  <si>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</si>
  <si>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</si>
  <si>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</si>
  <si>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</si>
  <si>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</si>
  <si>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</si>
  <si>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</si>
  <si>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</si>
  <si>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</si>
  <si>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</si>
  <si>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</si>
  <si>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</si>
  <si>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</si>
  <si>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</si>
  <si>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</si>
  <si>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</si>
  <si>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</si>
  <si>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</si>
  <si>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</si>
  <si>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</si>
  <si>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</si>
  <si>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</si>
  <si>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</si>
  <si>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</si>
  <si>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</si>
  <si>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</si>
  <si>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</si>
  <si>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</si>
  <si>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</si>
  <si>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</si>
  <si>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</si>
  <si>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</si>
  <si>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</si>
  <si>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</si>
  <si>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</si>
  <si>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</si>
  <si>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</si>
  <si>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</si>
  <si>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</si>
  <si>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</si>
  <si>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</si>
  <si>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</si>
  <si>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</si>
  <si>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</si>
  <si>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</si>
  <si>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</si>
  <si>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</si>
  <si>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</si>
  <si>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</si>
  <si>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</si>
  <si>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</si>
  <si>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</si>
  <si>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</si>
  <si>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</si>
  <si>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</si>
  <si>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</si>
  <si>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</si>
  <si>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</si>
  <si>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</si>
  <si>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</si>
  <si>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</si>
  <si>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</si>
  <si>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</si>
  <si>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</si>
  <si>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</si>
  <si>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</si>
  <si>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</si>
  <si>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</si>
  <si>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</si>
  <si>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</si>
  <si>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</si>
  <si>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</si>
  <si>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</si>
  <si>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</si>
  <si>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</si>
  <si>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</si>
  <si>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</si>
  <si>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</si>
  <si>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</si>
  <si>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</si>
  <si>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</si>
  <si>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</si>
  <si>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</si>
  <si>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</si>
  <si>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</si>
  <si>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</si>
  <si>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</si>
  <si>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</si>
  <si>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</si>
  <si>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</si>
  <si>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</si>
  <si>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</si>
  <si>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</si>
  <si>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</si>
  <si>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</si>
  <si>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</si>
  <si>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</si>
  <si>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</si>
  <si>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</si>
  <si>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</si>
  <si>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</si>
  <si>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</si>
  <si>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</si>
  <si>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</si>
  <si>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</si>
  <si>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</si>
  <si>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</si>
  <si>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</si>
  <si>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</si>
  <si>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</si>
  <si>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</si>
  <si>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</si>
  <si>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</si>
  <si>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</si>
  <si>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</si>
  <si>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</si>
  <si>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</si>
  <si>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</si>
  <si>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</si>
  <si>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</si>
  <si>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</si>
  <si>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</si>
  <si>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</si>
  <si>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</si>
  <si>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</si>
  <si>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</si>
  <si>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</si>
  <si>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</si>
  <si>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</si>
  <si>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</si>
  <si>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</si>
  <si>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</si>
  <si>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</si>
  <si>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</si>
  <si>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</si>
  <si>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</si>
  <si>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</si>
  <si>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</si>
  <si>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</si>
  <si>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</si>
  <si>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</si>
  <si>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</si>
  <si>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</si>
  <si>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</si>
  <si>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</si>
  <si>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</si>
  <si>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</si>
  <si>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</si>
  <si>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</si>
  <si>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</si>
  <si>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</si>
  <si>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</si>
  <si>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</si>
  <si>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</si>
  <si>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</si>
  <si>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</si>
  <si>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</si>
  <si>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</si>
  <si>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</si>
  <si>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</si>
  <si>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</si>
  <si>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</si>
  <si>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</si>
  <si>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</si>
  <si>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</si>
  <si>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</si>
  <si>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</si>
  <si>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</si>
  <si>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</si>
  <si>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</si>
  <si>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</si>
  <si>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</si>
  <si>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</si>
  <si>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</si>
  <si>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</si>
  <si>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</si>
  <si>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</si>
  <si>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</si>
  <si>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</si>
  <si>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</si>
  <si>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</si>
  <si>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</si>
  <si>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</si>
  <si>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</si>
  <si>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</si>
  <si>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</si>
  <si>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</si>
  <si>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</si>
  <si>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</si>
  <si>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</si>
  <si>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</si>
  <si>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</si>
  <si>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</si>
  <si>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</si>
  <si>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</si>
  <si>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</si>
  <si>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</si>
  <si>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</si>
  <si>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</si>
  <si>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</si>
  <si>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</si>
  <si>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</si>
  <si>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</si>
  <si>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</si>
  <si>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</si>
  <si>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</si>
  <si>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</si>
  <si>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</si>
  <si>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</si>
  <si>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</si>
  <si>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</si>
  <si>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</si>
  <si>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</si>
  <si>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</si>
  <si>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</si>
  <si>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</si>
  <si>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</si>
  <si>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</si>
  <si>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</si>
  <si>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</si>
  <si>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</si>
  <si>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</si>
  <si>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</si>
  <si>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</si>
  <si>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</si>
  <si>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</si>
  <si>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</si>
  <si>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</si>
  <si>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</si>
  <si>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</si>
  <si>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</si>
  <si>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</si>
  <si>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</si>
  <si>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</si>
  <si>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</si>
  <si>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</si>
  <si>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</si>
  <si>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</si>
  <si>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</si>
  <si>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</si>
  <si>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</si>
  <si>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</si>
  <si>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</si>
  <si>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</si>
  <si>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</si>
  <si>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</si>
  <si>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</si>
  <si>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</si>
  <si>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</si>
  <si>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</si>
  <si>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</si>
  <si>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</si>
  <si>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</si>
  <si>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</si>
  <si>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</si>
  <si>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</si>
  <si>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</si>
  <si>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</si>
  <si>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</si>
  <si>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</si>
  <si>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</si>
  <si>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</si>
  <si>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</si>
  <si>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</si>
  <si>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</si>
  <si>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</si>
  <si>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</si>
  <si>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</si>
  <si>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</si>
  <si>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</si>
  <si>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</si>
  <si>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</si>
  <si>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</si>
  <si>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</si>
  <si>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</si>
  <si>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</si>
  <si>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</si>
  <si>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</si>
  <si>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</si>
  <si>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</si>
  <si>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</si>
  <si>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</si>
  <si>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</si>
  <si>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</si>
  <si>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</si>
  <si>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</si>
  <si>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</si>
  <si>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</si>
  <si>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</si>
  <si>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</si>
  <si>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</si>
  <si>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</si>
  <si>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</si>
  <si>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</si>
  <si>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</si>
  <si>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</si>
  <si>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</si>
  <si>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</si>
  <si>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</si>
  <si>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</si>
  <si>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</si>
  <si>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</si>
  <si>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</si>
  <si>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</si>
  <si>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</si>
  <si>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</si>
  <si>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</si>
  <si>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</si>
  <si>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</si>
  <si>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</si>
  <si>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</si>
  <si>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</si>
  <si>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</si>
  <si>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</si>
  <si>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</si>
  <si>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</si>
  <si>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</si>
  <si>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</si>
  <si>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</si>
  <si>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</si>
  <si>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</si>
  <si>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</si>
  <si>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</si>
  <si>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</si>
  <si>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</si>
  <si>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</si>
  <si>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</si>
  <si>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</si>
  <si>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</si>
  <si>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</si>
  <si>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</si>
  <si>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</si>
  <si>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</si>
  <si>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</si>
  <si>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</si>
  <si>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</si>
  <si>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</si>
  <si>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</si>
  <si>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</si>
  <si>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</si>
  <si>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</si>
  <si>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</si>
  <si>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</si>
  <si>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</si>
  <si>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</si>
  <si>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</si>
  <si>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</si>
  <si>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</si>
  <si>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</si>
  <si>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</si>
  <si>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</si>
  <si>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</si>
  <si>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</si>
  <si>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</si>
  <si>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</si>
  <si>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</si>
  <si>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</si>
  <si>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</si>
  <si>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</si>
  <si>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</si>
  <si>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</si>
  <si>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</si>
  <si>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</si>
  <si>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</si>
  <si>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</si>
  <si>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</si>
  <si>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</si>
  <si>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</si>
  <si>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</si>
  <si>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</si>
  <si>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</si>
  <si>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</si>
  <si>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</si>
  <si>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</si>
  <si>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</si>
  <si>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</si>
  <si>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</si>
  <si>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</si>
  <si>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</si>
  <si>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</si>
  <si>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</si>
  <si>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</si>
  <si>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</si>
  <si>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</si>
  <si>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</si>
  <si>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</si>
  <si>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</si>
  <si>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</si>
  <si>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</si>
  <si>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</si>
  <si>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</si>
  <si>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</si>
  <si>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</si>
  <si>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</si>
  <si>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</si>
  <si>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</si>
  <si>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</si>
  <si>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</si>
  <si>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</si>
  <si>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</si>
  <si>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</si>
  <si>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</si>
  <si>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</si>
  <si>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</si>
  <si>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</si>
  <si>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</si>
  <si>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</si>
  <si>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</si>
  <si>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</si>
  <si>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</si>
  <si>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</si>
  <si>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</si>
  <si>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</si>
  <si>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</si>
  <si>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</si>
  <si>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</si>
  <si>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</si>
  <si>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</si>
  <si>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</si>
  <si>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</si>
  <si>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</si>
  <si>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</si>
  <si>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</si>
  <si>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</si>
  <si>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</si>
  <si>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</si>
  <si>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</si>
  <si>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</si>
  <si>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</si>
  <si>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</si>
  <si>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</si>
  <si>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</si>
  <si>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</si>
  <si>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</si>
  <si>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</si>
  <si>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</si>
  <si>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</si>
  <si>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</si>
  <si>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</si>
  <si>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</si>
  <si>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</si>
  <si>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</si>
  <si>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</si>
  <si>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</si>
  <si>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</si>
  <si>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</si>
  <si>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</si>
  <si>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</si>
  <si>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</si>
  <si>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</si>
  <si>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</si>
  <si>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</si>
  <si>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</si>
  <si>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</si>
  <si>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</si>
  <si>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</si>
  <si>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</si>
  <si>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</si>
  <si>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</si>
  <si>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</si>
  <si>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</si>
  <si>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</si>
  <si>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</si>
  <si>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</si>
  <si>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</si>
  <si>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</si>
  <si>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</si>
  <si>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</si>
  <si>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</si>
  <si>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</si>
  <si>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</si>
  <si>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</si>
  <si>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</si>
  <si>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</si>
  <si>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</si>
  <si>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</si>
  <si>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</si>
  <si>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</si>
  <si>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</si>
  <si>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</si>
  <si>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</si>
  <si>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</si>
  <si>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</si>
  <si>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</si>
  <si>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</si>
  <si>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</si>
  <si>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</si>
  <si>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</si>
  <si>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</si>
  <si>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</si>
  <si>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</si>
  <si>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</si>
  <si>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</si>
  <si>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</si>
  <si>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</si>
  <si>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</si>
  <si>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</si>
  <si>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</si>
  <si>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</si>
  <si>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</si>
  <si>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</si>
  <si>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</si>
  <si>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</si>
  <si>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</si>
  <si>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</si>
  <si>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</si>
  <si>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</si>
  <si>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</si>
  <si>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</si>
  <si>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</si>
  <si>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</si>
  <si>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</si>
  <si>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</si>
  <si>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</si>
  <si>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</si>
  <si>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</si>
  <si>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</si>
  <si>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</si>
  <si>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</si>
  <si>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</si>
  <si>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</si>
  <si>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</si>
  <si>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</si>
  <si>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</si>
  <si>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</si>
  <si>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</si>
  <si>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</si>
  <si>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</si>
  <si>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</si>
  <si>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</si>
  <si>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</si>
  <si>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</si>
  <si>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</si>
  <si>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</si>
  <si>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</si>
  <si>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</si>
  <si>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</si>
  <si>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</si>
  <si>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</si>
  <si>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</si>
  <si>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</si>
  <si>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</si>
  <si>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</si>
  <si>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</si>
  <si>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</si>
  <si>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</si>
  <si>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</si>
  <si>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</si>
  <si>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</si>
  <si>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</si>
  <si>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</si>
  <si>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</si>
  <si>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</si>
  <si>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</si>
  <si>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</si>
  <si>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</si>
  <si>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</si>
  <si>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</si>
  <si>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</si>
  <si>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</si>
  <si>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</si>
  <si>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</si>
  <si>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</si>
  <si>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</si>
  <si>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</si>
  <si>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</si>
  <si>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</si>
  <si>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</si>
  <si>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</si>
  <si>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</si>
  <si>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</si>
  <si>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</si>
  <si>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</si>
  <si>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</si>
  <si>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</si>
  <si>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</si>
  <si>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</si>
  <si>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</si>
  <si>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</si>
  <si>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</si>
  <si>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</si>
  <si>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</si>
  <si>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</si>
  <si>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</si>
  <si>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</si>
  <si>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</si>
  <si>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</si>
  <si>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</si>
  <si>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</si>
  <si>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</si>
  <si>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</si>
  <si>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</si>
  <si>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</si>
  <si>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</si>
  <si>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</si>
  <si>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</si>
  <si>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</si>
  <si>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</si>
  <si>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</si>
  <si>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</si>
  <si>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</si>
  <si>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</si>
  <si>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</si>
  <si>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</si>
  <si>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</si>
  <si>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</si>
  <si>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</si>
  <si>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</si>
  <si>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</si>
  <si>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</si>
  <si>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</si>
  <si>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</si>
  <si>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</si>
  <si>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</si>
  <si>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</si>
  <si>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</si>
  <si>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</si>
  <si>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</si>
  <si>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</si>
  <si>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</si>
  <si>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</si>
  <si>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</si>
  <si>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</si>
  <si>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</si>
  <si>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</si>
  <si>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</si>
  <si>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</si>
  <si>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</si>
  <si>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</si>
  <si>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</si>
  <si>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</si>
  <si>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</si>
  <si>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</si>
  <si>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</si>
  <si>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</si>
  <si>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</si>
  <si>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</si>
  <si>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</si>
  <si>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</si>
  <si>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</si>
  <si>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</si>
  <si>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</si>
  <si>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</si>
  <si>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</si>
  <si>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</si>
  <si>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</si>
  <si>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</si>
  <si>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</si>
  <si>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</si>
  <si>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</si>
  <si>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</si>
  <si>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</si>
  <si>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</si>
  <si>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</si>
  <si>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</si>
  <si>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</si>
  <si>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</si>
  <si>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</si>
  <si>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</si>
  <si>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</si>
  <si>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</si>
  <si>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</si>
  <si>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</si>
  <si>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</si>
  <si>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</si>
  <si>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</si>
  <si>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</si>
  <si>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</si>
  <si>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</si>
  <si>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</si>
  <si>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</si>
  <si>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</si>
  <si>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</si>
  <si>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</si>
  <si>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</si>
  <si>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</si>
  <si>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</si>
  <si>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</si>
  <si>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</si>
  <si>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</si>
  <si>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</si>
  <si>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</si>
  <si>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</si>
  <si>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</si>
  <si>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</si>
  <si>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</si>
  <si>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</si>
  <si>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</si>
  <si>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</si>
  <si>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</si>
  <si>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</si>
  <si>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</si>
  <si>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</si>
  <si>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</si>
  <si>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</si>
  <si>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</si>
  <si>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</si>
  <si>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</si>
  <si>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</si>
  <si>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</si>
  <si>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</si>
  <si>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</si>
  <si>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</si>
  <si>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</si>
  <si>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</si>
  <si>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</si>
  <si>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</si>
  <si>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</si>
  <si>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</si>
  <si>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</si>
  <si>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</si>
  <si>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</si>
  <si>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</si>
  <si>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</si>
  <si>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</si>
  <si>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</si>
  <si>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</si>
  <si>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</si>
  <si>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</si>
  <si>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</si>
  <si>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</si>
  <si>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</si>
  <si>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</si>
  <si>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</si>
  <si>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</si>
  <si>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</si>
  <si>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</si>
  <si>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</si>
  <si>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</si>
  <si>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</si>
  <si>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</si>
  <si>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</si>
  <si>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</si>
  <si>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</si>
  <si>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</si>
  <si>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</si>
  <si>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</si>
  <si>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</si>
  <si>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</si>
  <si>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</si>
  <si>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</si>
  <si>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</si>
  <si>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</si>
  <si>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</si>
  <si>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</si>
  <si>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</si>
  <si>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</si>
  <si>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</si>
  <si>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</si>
  <si>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</si>
  <si>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</si>
  <si>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</si>
  <si>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</si>
  <si>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</si>
  <si>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</si>
  <si>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</si>
  <si>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</si>
  <si>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</si>
  <si>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</si>
  <si>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</si>
  <si>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</si>
  <si>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</si>
  <si>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</si>
  <si>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</si>
  <si>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</si>
  <si>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</si>
  <si>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</si>
  <si>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</si>
  <si>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</si>
  <si>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</si>
  <si>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</si>
  <si>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</si>
  <si>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</si>
  <si>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</si>
  <si>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</si>
  <si>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</si>
  <si>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</si>
  <si>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</si>
  <si>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</si>
  <si>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</si>
  <si>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</si>
  <si>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</si>
  <si>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</si>
  <si>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</si>
  <si>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</si>
  <si>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</si>
  <si>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</si>
  <si>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</si>
  <si>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</si>
  <si>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</si>
  <si>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</si>
  <si>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</si>
  <si>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</si>
  <si>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</si>
  <si>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</si>
  <si>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</si>
  <si>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</si>
  <si>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</si>
  <si>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</si>
  <si>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</si>
  <si>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</si>
  <si>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</si>
  <si>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</si>
  <si>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</si>
  <si>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</si>
  <si>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</si>
  <si>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</si>
  <si>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</si>
  <si>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</si>
  <si>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</si>
  <si>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</si>
  <si>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</si>
  <si>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</si>
  <si>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</si>
  <si>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</si>
  <si>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</si>
  <si>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</si>
  <si>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</si>
  <si>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</si>
  <si>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</si>
  <si>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</si>
  <si>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</si>
  <si>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</si>
  <si>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</si>
  <si>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</si>
  <si>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</si>
  <si>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</si>
  <si>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</si>
  <si>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</si>
  <si>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</si>
  <si>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</si>
  <si>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</si>
  <si>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</si>
  <si>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</si>
  <si>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</si>
  <si>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</si>
  <si>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</si>
  <si>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</si>
  <si>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</si>
  <si>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</si>
  <si>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</si>
  <si>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</si>
  <si>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</si>
  <si>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</si>
  <si>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</si>
  <si>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</si>
  <si>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</si>
  <si>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</si>
  <si>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</si>
  <si>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</si>
  <si>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</si>
  <si>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</si>
  <si>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</si>
  <si>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</si>
  <si>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</si>
  <si>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</si>
  <si>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</si>
  <si>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</si>
  <si>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</si>
  <si>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</si>
  <si>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</si>
  <si>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</si>
  <si>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</si>
  <si>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</si>
  <si>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</si>
  <si>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</si>
  <si>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</si>
  <si>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</si>
  <si>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</si>
  <si>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</si>
  <si>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</si>
  <si>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</si>
  <si>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</si>
  <si>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</si>
  <si>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</si>
  <si>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</si>
  <si>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</si>
  <si>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</si>
  <si>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</si>
  <si>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</si>
  <si>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</si>
  <si>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</si>
  <si>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</si>
  <si>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</si>
  <si>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</si>
  <si>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</si>
  <si>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</si>
  <si>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</si>
  <si>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</si>
  <si>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</si>
  <si>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</si>
  <si>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</si>
  <si>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</si>
  <si>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</si>
  <si>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</si>
  <si>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</si>
  <si>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</si>
  <si>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</si>
  <si>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</si>
  <si>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</si>
  <si>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</si>
  <si>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</si>
  <si>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</si>
  <si>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</si>
  <si>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</si>
  <si>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</si>
  <si>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</si>
  <si>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</si>
  <si>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</si>
  <si>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</si>
  <si>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</si>
  <si>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</si>
  <si>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</si>
  <si>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</si>
  <si>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</si>
  <si>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</si>
  <si>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</si>
  <si>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</si>
  <si>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</si>
  <si>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</si>
  <si>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</si>
  <si>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</si>
  <si>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</si>
  <si>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</si>
  <si>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</si>
  <si>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</si>
  <si>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</si>
  <si>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</si>
  <si>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</si>
  <si>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</si>
  <si>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</si>
  <si>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</si>
  <si>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</si>
  <si>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</si>
  <si>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</si>
  <si>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</si>
  <si>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</si>
  <si>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</si>
  <si>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</si>
  <si>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</si>
  <si>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</si>
  <si>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</si>
  <si>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</si>
  <si>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</si>
  <si>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</si>
  <si>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</si>
  <si>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</si>
  <si>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</si>
  <si>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</si>
  <si>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</si>
  <si>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</si>
  <si>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</si>
  <si>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</si>
  <si>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</si>
  <si>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</si>
  <si>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</si>
  <si>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</si>
  <si>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</si>
  <si>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</si>
  <si>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</si>
  <si>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</si>
  <si>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</si>
  <si>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</si>
  <si>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</si>
  <si>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</si>
  <si>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</si>
  <si>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</si>
  <si>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</si>
  <si>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</si>
  <si>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</si>
  <si>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</si>
  <si>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</si>
  <si>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</si>
  <si>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</si>
  <si>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</si>
  <si>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</si>
  <si>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</si>
  <si>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</si>
  <si>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</si>
  <si>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</si>
  <si>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</si>
  <si>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</si>
  <si>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</si>
  <si>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</si>
  <si>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</si>
  <si>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</si>
  <si>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</si>
  <si>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</si>
  <si>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</si>
  <si>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</si>
  <si>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</si>
  <si>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</si>
  <si>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</si>
  <si>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</si>
  <si>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</si>
  <si>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</si>
  <si>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</si>
  <si>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</si>
  <si>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</si>
  <si>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</si>
  <si>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</si>
  <si>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</si>
  <si>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</si>
  <si>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</si>
  <si>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</si>
  <si>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</si>
  <si>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</si>
  <si>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</si>
  <si>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</si>
  <si>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</si>
  <si>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</si>
  <si>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</si>
  <si>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</si>
  <si>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</si>
  <si>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</si>
  <si>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</si>
  <si>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</si>
  <si>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</si>
  <si>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</si>
  <si>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</si>
  <si>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</si>
  <si>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</si>
  <si>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</si>
  <si>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</si>
  <si>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</si>
  <si>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</si>
  <si>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</si>
  <si>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</si>
  <si>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</si>
  <si>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</si>
  <si>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</si>
  <si>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</si>
  <si>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</si>
  <si>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</si>
  <si>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</si>
  <si>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</si>
  <si>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</si>
  <si>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</si>
  <si>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</si>
  <si>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</si>
  <si>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</si>
  <si>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</si>
  <si>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</si>
  <si>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</si>
  <si>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</si>
  <si>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</si>
  <si>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</si>
  <si>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</si>
  <si>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</si>
  <si>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</si>
  <si>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</si>
  <si>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</si>
  <si>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</si>
  <si>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</si>
  <si>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</si>
  <si>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</si>
  <si>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</si>
  <si>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</si>
  <si>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</si>
  <si>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</si>
  <si>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</si>
  <si>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</si>
  <si>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</si>
  <si>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</si>
  <si>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</si>
  <si>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</si>
  <si>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</si>
  <si>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</si>
  <si>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</si>
  <si>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</si>
  <si>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</si>
  <si>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</si>
  <si>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</si>
  <si>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</si>
  <si>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</si>
  <si>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</si>
  <si>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</si>
  <si>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</si>
  <si>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</si>
  <si>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</si>
  <si>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</si>
  <si>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</si>
  <si>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</si>
  <si>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</si>
  <si>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</si>
  <si>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</si>
  <si>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</si>
  <si>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</si>
  <si>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</si>
  <si>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</si>
  <si>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</si>
  <si>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</si>
  <si>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</si>
  <si>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</si>
  <si>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</si>
  <si>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</si>
  <si>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</si>
  <si>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</si>
  <si>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</si>
  <si>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</si>
  <si>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</si>
  <si>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</si>
  <si>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</si>
  <si>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</si>
  <si>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</si>
  <si>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</si>
  <si>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</si>
  <si>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</si>
  <si>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</si>
  <si>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</si>
  <si>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</si>
  <si>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</si>
  <si>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</si>
  <si>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</si>
  <si>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</si>
  <si>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</si>
  <si>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</si>
  <si>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</si>
  <si>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</si>
  <si>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</si>
  <si>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</si>
  <si>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</si>
  <si>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</si>
  <si>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</si>
  <si>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</si>
  <si>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</si>
  <si>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</si>
  <si>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</si>
  <si>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</si>
  <si>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</si>
  <si>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</si>
  <si>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</si>
  <si>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</si>
  <si>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</si>
  <si>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</si>
  <si>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</si>
  <si>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</si>
  <si>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</si>
  <si>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</si>
  <si>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</si>
  <si>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</si>
  <si>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</si>
  <si>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</si>
  <si>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</si>
  <si>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</si>
  <si>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</si>
  <si>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</si>
  <si>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</si>
  <si>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</si>
  <si>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</si>
  <si>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</si>
  <si>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</si>
  <si>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</si>
  <si>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</si>
  <si>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</si>
  <si>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</si>
  <si>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</si>
  <si>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</si>
  <si>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</si>
  <si>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</si>
  <si>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</si>
  <si>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</si>
  <si>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</si>
  <si>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</si>
  <si>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</si>
  <si>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</si>
  <si>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</si>
  <si>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</si>
  <si>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</si>
  <si>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</si>
  <si>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</si>
  <si>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</si>
  <si>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</si>
  <si>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</si>
  <si>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</si>
  <si>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</si>
  <si>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</si>
  <si>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</si>
  <si>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</si>
  <si>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</si>
  <si>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</si>
  <si>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</si>
  <si>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</si>
  <si>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</si>
  <si>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</si>
  <si>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</si>
  <si>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</si>
  <si>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</si>
  <si>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</si>
  <si>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</si>
  <si>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</si>
  <si>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</si>
  <si>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</si>
  <si>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</si>
  <si>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</si>
  <si>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</si>
  <si>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</si>
  <si>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</si>
  <si>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</si>
  <si>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</si>
  <si>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</si>
  <si>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Meadian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</si>
  <si>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</si>
  <si>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</si>
  <si>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</si>
  <si>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</si>
  <si>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</si>
  <si>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</si>
  <si>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</si>
  <si>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</si>
  <si>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Count of Years2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</si>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</sst>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1-4258-8781-C47DB5D1B3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1-4258-8781-C47DB5D1B3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1-4258-8781-C47DB5D1B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084880"/>
        <c:axId val="1341085296"/>
      </c:lineChart>
      <c:catAx>
        <c:axId val="13410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85296"/>
        <c:crosses val="autoZero"/>
        <c:auto val="1"/>
        <c:lblAlgn val="ctr"/>
        <c:lblOffset val="100"/>
        <c:noMultiLvlLbl val="0"/>
      </c:catAx>
      <c:valAx>
        <c:axId val="134108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8488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62-46B8-A5ED-8E184C36B5B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62-46B8-A5ED-8E184C36B5B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62-46B8-A5ED-8E184C36B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231088"/>
        <c:axId val="1149229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62-46B8-A5ED-8E184C36B5B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2-46B8-A5ED-8E184C36B5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2-46B8-A5ED-8E184C36B5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2-46B8-A5ED-8E184C36B5B5}"/>
                  </c:ext>
                </c:extLst>
              </c15:ser>
            </c15:filteredLineSeries>
          </c:ext>
        </c:extLst>
      </c:lineChart>
      <c:catAx>
        <c:axId val="1149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29840"/>
        <c:crosses val="autoZero"/>
        <c:auto val="1"/>
        <c:lblAlgn val="ctr"/>
        <c:lblOffset val="100"/>
        <c:noMultiLvlLbl val="0"/>
      </c:catAx>
      <c:valAx>
        <c:axId val="114922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310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018081073199183"/>
          <c:w val="0.7910543501223436"/>
          <c:h val="0.578489176550632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3-4D7A-B0AA-7FA0D6AF986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3-4D7A-B0AA-7FA0D6AF986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83-4D7A-B0AA-7FA0D6AF986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83-4D7A-B0AA-7FA0D6AF9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9417904"/>
        <c:axId val="1879422480"/>
      </c:barChart>
      <c:catAx>
        <c:axId val="18794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422480"/>
        <c:crosses val="autoZero"/>
        <c:auto val="1"/>
        <c:lblAlgn val="ctr"/>
        <c:lblOffset val="100"/>
        <c:noMultiLvlLbl val="0"/>
      </c:catAx>
      <c:valAx>
        <c:axId val="18794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4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2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3"/>
            </a:fgClr>
            <a:bgClr>
              <a:schemeClr val="accent3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3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B-4C99-9742-681FCFA2BFE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97601120"/>
        <c:axId val="1702871648"/>
      </c:barChart>
      <c:catAx>
        <c:axId val="209760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71648"/>
        <c:crosses val="autoZero"/>
        <c:auto val="1"/>
        <c:lblAlgn val="ctr"/>
        <c:lblOffset val="100"/>
        <c:noMultiLvlLbl val="0"/>
      </c:catAx>
      <c:valAx>
        <c:axId val="170287164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Bases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5125366489836346"/>
          <c:y val="4.68266015176450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B-4996-8998-08950C771A1D}"/>
            </c:ext>
          </c:extLst>
        </c:ser>
        <c:ser>
          <c:idx val="1"/>
          <c:order val="1"/>
          <c:tx>
            <c:strRef>
              <c:f>'Outcomes Bases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B-4996-8998-08950C771A1D}"/>
            </c:ext>
          </c:extLst>
        </c:ser>
        <c:ser>
          <c:idx val="2"/>
          <c:order val="2"/>
          <c:tx>
            <c:strRef>
              <c:f>'Outcomes Bases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B-4996-8998-08950C771A1D}"/>
            </c:ext>
          </c:extLst>
        </c:ser>
        <c:ser>
          <c:idx val="3"/>
          <c:order val="3"/>
          <c:tx>
            <c:strRef>
              <c:f>'Outcomes Bases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FB-4996-8998-08950C771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380432"/>
        <c:axId val="252355888"/>
      </c:lineChart>
      <c:catAx>
        <c:axId val="2523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55888"/>
        <c:crosses val="autoZero"/>
        <c:auto val="1"/>
        <c:lblAlgn val="ctr"/>
        <c:lblOffset val="100"/>
        <c:noMultiLvlLbl val="0"/>
      </c:catAx>
      <c:valAx>
        <c:axId val="2523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</a:t>
          </a:r>
        </a:p>
      </cx:txPr>
    </cx:title>
    <cx:plotArea>
      <cx:plotAreaRegion>
        <cx:series layoutId="boxWhisker" uniqueId="{E5718D70-DCF5-4114-8DDE-60EB0CA5F3A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763FEE-6169-4FD4-9646-BD75531E75F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963381-400B-48BD-9DE7-4D644FBC20C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2</xdr:row>
      <xdr:rowOff>57150</xdr:rowOff>
    </xdr:from>
    <xdr:to>
      <xdr:col>26</xdr:col>
      <xdr:colOff>533399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76E38-486B-48C3-1089-8D271F05A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695324</xdr:colOff>
      <xdr:row>15</xdr:row>
      <xdr:rowOff>90486</xdr:rowOff>
    </xdr:from>
    <xdr:to>
      <xdr:col>7</xdr:col>
      <xdr:colOff>1323975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0DE6C-90D7-7283-5975-07C7E3694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7B759A-4B7B-F88A-AE8B-6BE7095E0A0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4AB01A-78E3-F5C0-2D1C-774AD072D8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138111</xdr:rowOff>
    </xdr:from>
    <xdr:to>
      <xdr:col>19</xdr:col>
      <xdr:colOff>200025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F1327-2549-D86F-674B-9BCEA0C9E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0</xdr:rowOff>
    </xdr:from>
    <xdr:to>
      <xdr:col>21</xdr:col>
      <xdr:colOff>161925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8DE6C-E009-2EDA-93B5-EA0255554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133350</xdr:rowOff>
    </xdr:from>
    <xdr:to>
      <xdr:col>19</xdr:col>
      <xdr:colOff>285749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95480-D3FE-A135-26B7-4D1BA954C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boFragns" refreshedDate="44721.516873032408" createdVersion="8" refreshedVersion="8" minRefreshableVersion="3" recordCount="4114" xr:uid="{D61DD316-0861-450C-959E-79DB56126B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boFragns" refreshedDate="44721.535480324077" createdVersion="8" refreshedVersion="8" minRefreshableVersion="3" recordCount="4114" xr:uid="{0815EF71-90F5-4A9A-BE3A-1BCC006740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boFragns" refreshedDate="44728.611232523152" createdVersion="8" refreshedVersion="8" minRefreshableVersion="3" recordCount="4114" xr:uid="{C7FC8F7A-413B-4100-9504-642B56027B9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A2B0E-8BCE-4E9C-8245-4A4B348E8BE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Years2" fld="22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51CF7-0D80-4B07-9105-DCD1B52272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F3BB7-9335-4D21-91F8-F8E48ED5792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38221-C148-4157-824C-CC3A98CD9E7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Q2" sqref="Q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1.85546875" customWidth="1"/>
    <col min="15" max="15" width="22.28515625" customWidth="1"/>
    <col min="16" max="16" width="19.28515625" customWidth="1"/>
    <col min="17" max="17" width="27.42578125" customWidth="1"/>
    <col min="18" max="18" width="18" customWidth="1"/>
    <col min="19" max="19" width="35.28515625" style="16" customWidth="1"/>
    <col min="20" max="20" width="10.42578125" style="16" customWidth="1"/>
    <col min="21" max="21" width="19.42578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4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4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1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14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14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14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14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14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14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14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14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14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14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14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14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14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14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14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14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14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14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1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14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4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4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4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4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4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4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4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4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4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4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4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4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4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4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4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4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4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4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4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4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4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4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4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4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4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4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4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4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4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4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4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4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4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4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4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4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4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4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4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4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4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4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4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4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4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4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4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4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4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4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4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4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4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4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4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4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4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4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4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4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4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4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4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4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4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4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4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4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4">
        <f t="shared" si="9"/>
        <v>2012</v>
      </c>
    </row>
    <row r="103" spans="1:21" ht="50.25" hidden="1" customHeight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4">
        <f t="shared" si="9"/>
        <v>2012</v>
      </c>
    </row>
    <row r="104" spans="1:21" ht="48" hidden="1" customHeight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4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4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4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4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4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4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4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4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4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4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4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4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4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4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4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4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4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4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4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4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4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4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4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4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4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4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4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4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4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4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4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4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4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4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4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4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4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4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4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4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4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4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4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4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4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4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4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4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4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4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4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4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4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4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4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4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4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4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4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4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4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4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4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4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4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4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4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4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4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4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4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4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4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4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4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4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4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4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4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4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4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4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4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4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4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4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4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4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4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4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4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4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4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4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4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4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4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4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4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4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4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4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4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4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4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4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4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4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4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4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4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4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4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4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4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4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4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4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4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4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4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4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4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4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4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4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4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4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4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4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4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4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4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4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4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4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4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4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4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4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4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4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4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4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4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4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4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4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4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4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4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4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4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4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4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4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4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4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4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4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4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4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4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4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4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4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4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4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4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4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4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4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4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4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4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4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4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4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4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4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4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4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4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4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4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4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4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4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4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4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4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4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4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4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4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4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4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4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4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4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4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4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4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4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4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4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4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4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4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4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4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4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4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4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4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4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4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4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4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4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4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4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4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4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4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4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4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4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4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4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4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4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4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4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4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4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4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4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4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4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4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4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4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4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4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4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4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4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4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4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4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4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4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4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4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4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4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4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4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4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4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4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4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4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4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4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4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4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4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4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4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4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4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4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4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4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4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4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4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4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4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4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4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4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4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4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4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4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4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4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4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4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4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4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4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4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4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4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4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4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4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4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4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4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4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4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4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4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4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4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4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4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4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4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4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4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4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4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4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4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4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4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4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4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4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4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4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4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4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4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4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4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4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4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4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4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4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4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4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4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4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4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4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4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4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4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4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4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4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4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4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4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4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4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4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4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4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4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4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4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4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4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4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4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4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4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4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4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4">
        <f t="shared" si="44"/>
        <v>2012</v>
      </c>
    </row>
    <row r="522" spans="1:21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4">
        <f t="shared" si="44"/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4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4">
        <f t="shared" si="44"/>
        <v>2016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4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4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4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4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4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4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4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4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4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4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4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4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4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4">
        <f t="shared" si="44"/>
        <v>2015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4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4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4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4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4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4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4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4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4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4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4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4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4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4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4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4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4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4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4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4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4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4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4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4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4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4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4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4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4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4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4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4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4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4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4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4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4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4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4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4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4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4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4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4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4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4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4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4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4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4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4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4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4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4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4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4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4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4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4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4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4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4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4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4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4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4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4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4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4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4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4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4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4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4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4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4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4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4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4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4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4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4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4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4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4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4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4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4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4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4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4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4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4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4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4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4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4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4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4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4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4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4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4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4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4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4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4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4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4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4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4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4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4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4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4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4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4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4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4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4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4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4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4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4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4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4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4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4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4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4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4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4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4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4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4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4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4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4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4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4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4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4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4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4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4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4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4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4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4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4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4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4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4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4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4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4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4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4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4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4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4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4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4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4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4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4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4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4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4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4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4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4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4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4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4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4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4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4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4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4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4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4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4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4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4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4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4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4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4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4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4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4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4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4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4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4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4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4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4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4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4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4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4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4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4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4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4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4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4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4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4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4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4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4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4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4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4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4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4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4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4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4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4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4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4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4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4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4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4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4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4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4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4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4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4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4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4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4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4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4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4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4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4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4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4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4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4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4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4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4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4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4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4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4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4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4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4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4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4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4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4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4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4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4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4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4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4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4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4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4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4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4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4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4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4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4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4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4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4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4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4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4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4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4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4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4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4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4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4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4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4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4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4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4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4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4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4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4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4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4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4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4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4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4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4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4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4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4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4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4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4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4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4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4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4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4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4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4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4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4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4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4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4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4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4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4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4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4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4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4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4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4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4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4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4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4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4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4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4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4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4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4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4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4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4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4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4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4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4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4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4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4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4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4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4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4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4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4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4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4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4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4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4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4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4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4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4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4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4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4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4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4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4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4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4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4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4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4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4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4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4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4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4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4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4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4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4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4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4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4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4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4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4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4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4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4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4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4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4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4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4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4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4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4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4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4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4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4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4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4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4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4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4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4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4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4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4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4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4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4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4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4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4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4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4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4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4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4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4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4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4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4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4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4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4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4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4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4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4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4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4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4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4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4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4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4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4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4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4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4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4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4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4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4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4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4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4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4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4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4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4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4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4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4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4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4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4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4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4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4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4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4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4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4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4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4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4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4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4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4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4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4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4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4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4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4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4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4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4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4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4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4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4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4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4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4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4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4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4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4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4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4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4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4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4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4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4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4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4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4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4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4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4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4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4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4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4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4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4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4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4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4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4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4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4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4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4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4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4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4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4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4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4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4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4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4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4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4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4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4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4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4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4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4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4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4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4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4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4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4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4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4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4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4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4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4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4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4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4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4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4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4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4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4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4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4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4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4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4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4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4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4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4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4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4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4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4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4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4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4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4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4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4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4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4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4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4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4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4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4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4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4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4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4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4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4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4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4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4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4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4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4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4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4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4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4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4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4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4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4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4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4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4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4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4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4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4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4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4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4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4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4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4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4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4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4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4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4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4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4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4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4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4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4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4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4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4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4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4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4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4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4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4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4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4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4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4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4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4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4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4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4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4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4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4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4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4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4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4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4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4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4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4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4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4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4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4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4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4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4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4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4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4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4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4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4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4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4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4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4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4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4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4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4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4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4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4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4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4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4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4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4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4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4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4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4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4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4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4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4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4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4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4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4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4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4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4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4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4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4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4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4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4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4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4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4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4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4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4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4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4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4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4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4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4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4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4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4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4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4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4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4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4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4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4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4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4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4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4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4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4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4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4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4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4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4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4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4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4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4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4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4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4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4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4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4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4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4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4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4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4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4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4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4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4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4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4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4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4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4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4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4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4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4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4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4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4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4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4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4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4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4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4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4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4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4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4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4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4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4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4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4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4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4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4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4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4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4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4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4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4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4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4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4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4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4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4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4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4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4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4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4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4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4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4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4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4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4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4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4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4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4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4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4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4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4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4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4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4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4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4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4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4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4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4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4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4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4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4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4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4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4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4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4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4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4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4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4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4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4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4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4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4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4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4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4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4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4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4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4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4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4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4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4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4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4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4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4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4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4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4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4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4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4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4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4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4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4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4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4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4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4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4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4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4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4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4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4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4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4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4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4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4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4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4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4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4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4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4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4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4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4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4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4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4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4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4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4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4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4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4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4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4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4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4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4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4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4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4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4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4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4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4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4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4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4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4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4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4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4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4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4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4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4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4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4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4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4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4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4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4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4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4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4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4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4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4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4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4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4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4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4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4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4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4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4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4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4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4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4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4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4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4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4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4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4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4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4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4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4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4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4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4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4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4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4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4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4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4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4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4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4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4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4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4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4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4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4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4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4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4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4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4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4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4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4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4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4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4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4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4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4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4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4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4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4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4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4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4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4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4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4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4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4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4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4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4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4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4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4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4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4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4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4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4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4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4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4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4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4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4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4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4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4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4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4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4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4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4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4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4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4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4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4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4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4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4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4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4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4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4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4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4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4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4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4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4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4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4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4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4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4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4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4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4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4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4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4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4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4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4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4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4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4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4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4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4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4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4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4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4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4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4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4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4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4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4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4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4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4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4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4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4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4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4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4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4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4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4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4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4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4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4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4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4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4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4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4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4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4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4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4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4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4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4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4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4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4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4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4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4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4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4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4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4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4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4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4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4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4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4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4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4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4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4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4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4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4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4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4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4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4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4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4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4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4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4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4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4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4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4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4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4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4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4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4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4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4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4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4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4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4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4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4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4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4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4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4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4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4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4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4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4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4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4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4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4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4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4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4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4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4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4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4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4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4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4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4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4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4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4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4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4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4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4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4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4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4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4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4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4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4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4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4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4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4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4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4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4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4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4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4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4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4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4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4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4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4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4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4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4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4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4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4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4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4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4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4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4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4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4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4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4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4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4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4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4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4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4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4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4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4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4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4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4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4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4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4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4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4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4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4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4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4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4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4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4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4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4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4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4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4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4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4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4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4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4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4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4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4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4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4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4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4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4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4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4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4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4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4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4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4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4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4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4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4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4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4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4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4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4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4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4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4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4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4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4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4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4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4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4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4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4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4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4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4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4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4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4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4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4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4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4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4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4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4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4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4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4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4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4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4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4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4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4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4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4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4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4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4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4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4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4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4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4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4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4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4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4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4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4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4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4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4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4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4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4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4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4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4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4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4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4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4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4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4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4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4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4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4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4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4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4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4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4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4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4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4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4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4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4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4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4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4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4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4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4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4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4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4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4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4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4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4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4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4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4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4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4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4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4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4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4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4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4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4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4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4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4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4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4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4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4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4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4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4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4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4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4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4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4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4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4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4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4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4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4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4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4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4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4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4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4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4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4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4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4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4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4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4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4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4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4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4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4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4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4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4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4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4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4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4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4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4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4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4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4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4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4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4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4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4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4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4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4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4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4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4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4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4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4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4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4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4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4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4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4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4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4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4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4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4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4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4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4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4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4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4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4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4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4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4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4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4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4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4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4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4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4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4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4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4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4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4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4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4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4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4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4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4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4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4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4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4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4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4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4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4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4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4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4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4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4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4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4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4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4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4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4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4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4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4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4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4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4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4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4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4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4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4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4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4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4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4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4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4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4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4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4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4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4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4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4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4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4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4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4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4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4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4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4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4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4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4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4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4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4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4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4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4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4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4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4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4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4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4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4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4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4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4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4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4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4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4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4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4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4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4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4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4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4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4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4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4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4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4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4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4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4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4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4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4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4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4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4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4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4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4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4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4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4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4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4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4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4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4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4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4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4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4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4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4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4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4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4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4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4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4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4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4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4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4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4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4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4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4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4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4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4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4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4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4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4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4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4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4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4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4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4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4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4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4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4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4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4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4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4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4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4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4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4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4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4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4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4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4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4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4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4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4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4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4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4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4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4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4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4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4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4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4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4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4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4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4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4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4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4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4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4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4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4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4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4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4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4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4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4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4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4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4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4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4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4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4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4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4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4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4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4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4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4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4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4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4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4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4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4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4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4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4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4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4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4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4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4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4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4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4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4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4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4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4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4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4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4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4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4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4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4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4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4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4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4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4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4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4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4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4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4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4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4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4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4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4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4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4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4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4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4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4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4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4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4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4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4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4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4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4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4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4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4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4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4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4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4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4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4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4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4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4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4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4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4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4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4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4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4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4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4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4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4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4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4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4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4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4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4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4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4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4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4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4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4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4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4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4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4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4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4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4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4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4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4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4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4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4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4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4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4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4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4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4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4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4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4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4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4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4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4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4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4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4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4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4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4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4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4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4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4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4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4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4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4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4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4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4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4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4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4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4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4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4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4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4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4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4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4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4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4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4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4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4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4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4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4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4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4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4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4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4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4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4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4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4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4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4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4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4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4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4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4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4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4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4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4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4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4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4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4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4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4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4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4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4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4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4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4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4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4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4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4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4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4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4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4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4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4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4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4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4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4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4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4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4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4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4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4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4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4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4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4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4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4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4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4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4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4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4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4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4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4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4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4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4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4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4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4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4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4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4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4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4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4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4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4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4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4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4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4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4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4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4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4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4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4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4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4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4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4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4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4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4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4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4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4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4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4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4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4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4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4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4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4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4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4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4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4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4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4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4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4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4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4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4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4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4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4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4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4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4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4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4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4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4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4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4">
        <f t="shared" si="219"/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4">
        <f t="shared" si="219"/>
        <v>2014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4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4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4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4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4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4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4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4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4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4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4">
        <f t="shared" si="219"/>
        <v>2014</v>
      </c>
    </row>
    <row r="2799" spans="1:21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4">
        <f t="shared" si="219"/>
        <v>2014</v>
      </c>
    </row>
    <row r="2800" spans="1:21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4">
        <f t="shared" si="219"/>
        <v>2015</v>
      </c>
    </row>
    <row r="2801" spans="1:21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4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4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4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4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4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4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4">
        <f t="shared" si="219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4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4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4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4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4">
        <f t="shared" si="219"/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4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4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4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4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4">
        <f t="shared" si="224"/>
        <v>2015</v>
      </c>
    </row>
    <row r="2821" spans="1:21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4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4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4">
        <f t="shared" si="224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4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4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4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4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4">
        <f t="shared" si="224"/>
        <v>2016</v>
      </c>
    </row>
    <row r="2830" spans="1:21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4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4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4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4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4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4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4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4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4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4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4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4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4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4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4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4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4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4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4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4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4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4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4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4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4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4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4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4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4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4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4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4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4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4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4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4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4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4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4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4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4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4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4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4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4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4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4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4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4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4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4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4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4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4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4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4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4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4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4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4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4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4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4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4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4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4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4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4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4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4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4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4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4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4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4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4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4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4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4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4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4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4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4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4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4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4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4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4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4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4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4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4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4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4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4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4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4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4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4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4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4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4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4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4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4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4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4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4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4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4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4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4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4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4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4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4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4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4">
        <f t="shared" si="234"/>
        <v>2014</v>
      </c>
    </row>
    <row r="2963" spans="1:21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4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4">
        <f t="shared" si="234"/>
        <v>2015</v>
      </c>
    </row>
    <row r="2966" spans="1:21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4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4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4">
        <f t="shared" si="234"/>
        <v>2015</v>
      </c>
    </row>
    <row r="2969" spans="1:21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4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4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4">
        <f t="shared" si="234"/>
        <v>2015</v>
      </c>
    </row>
    <row r="2972" spans="1:21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4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4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4">
        <f t="shared" si="234"/>
        <v>2016</v>
      </c>
    </row>
    <row r="2975" spans="1:21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4">
        <f t="shared" si="234"/>
        <v>2015</v>
      </c>
    </row>
    <row r="2976" spans="1:21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4">
        <f t="shared" si="234"/>
        <v>2014</v>
      </c>
    </row>
    <row r="2977" spans="1:21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4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4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4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4">
        <f t="shared" si="234"/>
        <v>2014</v>
      </c>
    </row>
    <row r="2981" spans="1:21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4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4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4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4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4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4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4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4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4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4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4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4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4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4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4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4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4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4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4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4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4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4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4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4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4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4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4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4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4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4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4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4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4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4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4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4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4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4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4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4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4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4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4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4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4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4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4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4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4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4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4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4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4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4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4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4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4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4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4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4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4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4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4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4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4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4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4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4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4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4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4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4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4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4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4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4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4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4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4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4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4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4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4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4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4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4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4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4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4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4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4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4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4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4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4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4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4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4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4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4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4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4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4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4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4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4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4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4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4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4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4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4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4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4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4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4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4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4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4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4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4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4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4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4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4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4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4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4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4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4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4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4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4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4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4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4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4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4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4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4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4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4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4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4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4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4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4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4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4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4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4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4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4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4">
        <f t="shared" si="249"/>
        <v>2011</v>
      </c>
    </row>
    <row r="3156" spans="1:21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4">
        <f t="shared" si="249"/>
        <v>2012</v>
      </c>
    </row>
    <row r="3157" spans="1:21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4">
        <f t="shared" si="249"/>
        <v>2012</v>
      </c>
    </row>
    <row r="3158" spans="1:21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4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4">
        <f t="shared" si="249"/>
        <v>2014</v>
      </c>
    </row>
    <row r="3160" spans="1:21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4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4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4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4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4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4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4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4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4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4">
        <f t="shared" si="249"/>
        <v>2014</v>
      </c>
    </row>
    <row r="3171" spans="1:21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4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4">
        <f t="shared" si="249"/>
        <v>2014</v>
      </c>
    </row>
    <row r="3173" spans="1:21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4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4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4">
        <f t="shared" si="249"/>
        <v>2014</v>
      </c>
    </row>
    <row r="3177" spans="1:21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4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4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4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4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4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4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4">
        <f t="shared" si="249"/>
        <v>2014</v>
      </c>
    </row>
    <row r="3184" spans="1:21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4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4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4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4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4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4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4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4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4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4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4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4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4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4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4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4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4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4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4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4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4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4">
        <f t="shared" si="254"/>
        <v>2015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4">
        <f t="shared" si="254"/>
        <v>2014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4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4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4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4">
        <f t="shared" si="254"/>
        <v>2014</v>
      </c>
    </row>
    <row r="3215" spans="1:21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4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4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4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4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4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4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4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4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4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4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4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4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4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4">
        <f t="shared" si="254"/>
        <v>2016</v>
      </c>
    </row>
    <row r="3230" spans="1:21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4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4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4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4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4">
        <f t="shared" si="254"/>
        <v>2016</v>
      </c>
    </row>
    <row r="3235" spans="1:21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4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4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4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4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4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4">
        <f t="shared" si="254"/>
        <v>2015</v>
      </c>
    </row>
    <row r="3241" spans="1:21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4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4">
        <f t="shared" si="254"/>
        <v>2017</v>
      </c>
    </row>
    <row r="3243" spans="1:21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4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4">
        <f t="shared" si="254"/>
        <v>2014</v>
      </c>
    </row>
    <row r="3245" spans="1:21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4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4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4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4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4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4">
        <f t="shared" si="254"/>
        <v>2015</v>
      </c>
    </row>
    <row r="3251" spans="1:21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4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4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4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4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4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4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4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4">
        <f t="shared" si="254"/>
        <v>2017</v>
      </c>
    </row>
    <row r="3260" spans="1:21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4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4">
        <f t="shared" si="254"/>
        <v>2016</v>
      </c>
    </row>
    <row r="3262" spans="1:21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4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4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4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4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4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4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4">
        <f t="shared" si="259"/>
        <v>2016</v>
      </c>
    </row>
    <row r="3271" spans="1:21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4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4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4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4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4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4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4">
        <f t="shared" si="259"/>
        <v>2016</v>
      </c>
    </row>
    <row r="3279" spans="1:21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4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4">
        <f t="shared" si="259"/>
        <v>2015</v>
      </c>
    </row>
    <row r="3281" spans="1:21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4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4">
        <f t="shared" si="259"/>
        <v>2015</v>
      </c>
    </row>
    <row r="3283" spans="1:21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4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4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4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4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4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4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4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4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4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4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4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4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4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4">
        <f t="shared" si="259"/>
        <v>2015</v>
      </c>
    </row>
    <row r="3299" spans="1:21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4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4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4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4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4">
        <f t="shared" si="259"/>
        <v>2016</v>
      </c>
    </row>
    <row r="3304" spans="1:21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4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4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4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4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4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4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4">
        <f t="shared" si="259"/>
        <v>2016</v>
      </c>
    </row>
    <row r="3312" spans="1:21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4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4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4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4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4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4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4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4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4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4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4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4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4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4">
        <f t="shared" si="259"/>
        <v>2015</v>
      </c>
    </row>
    <row r="3328" spans="1:21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4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4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4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4">
        <f t="shared" si="264"/>
        <v>2015</v>
      </c>
    </row>
    <row r="3333" spans="1:21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4">
        <f t="shared" si="264"/>
        <v>2015</v>
      </c>
    </row>
    <row r="3334" spans="1:21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4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4">
        <f t="shared" si="264"/>
        <v>2015</v>
      </c>
    </row>
    <row r="3337" spans="1:21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4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4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4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4">
        <f t="shared" si="264"/>
        <v>2017</v>
      </c>
    </row>
    <row r="3341" spans="1:21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4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4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4">
        <f t="shared" si="264"/>
        <v>2016</v>
      </c>
    </row>
    <row r="3344" spans="1:21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4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4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4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4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4">
        <f t="shared" si="264"/>
        <v>2016</v>
      </c>
    </row>
    <row r="3350" spans="1:21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4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4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4">
        <f t="shared" si="264"/>
        <v>2015</v>
      </c>
    </row>
    <row r="3353" spans="1:21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4">
        <f t="shared" si="264"/>
        <v>2014</v>
      </c>
    </row>
    <row r="3354" spans="1:21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4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4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4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4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4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4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4">
        <f t="shared" si="264"/>
        <v>2017</v>
      </c>
    </row>
    <row r="3362" spans="1:21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4">
        <f t="shared" si="264"/>
        <v>2016</v>
      </c>
    </row>
    <row r="3363" spans="1:21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4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4">
        <f t="shared" si="264"/>
        <v>2015</v>
      </c>
    </row>
    <row r="3365" spans="1:21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4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4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4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4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4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4">
        <f t="shared" si="264"/>
        <v>2014</v>
      </c>
    </row>
    <row r="3371" spans="1:21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4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4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4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4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4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4">
        <f t="shared" si="264"/>
        <v>2014</v>
      </c>
    </row>
    <row r="3378" spans="1:21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4">
        <f t="shared" si="264"/>
        <v>2015</v>
      </c>
    </row>
    <row r="3379" spans="1:21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4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4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4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4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4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4">
        <f t="shared" si="264"/>
        <v>2016</v>
      </c>
    </row>
    <row r="3386" spans="1:21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4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4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4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4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4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4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4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4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4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4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4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4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4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4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4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4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4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4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4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4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4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4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4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4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4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4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4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4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4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4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4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4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4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4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4">
        <f t="shared" si="269"/>
        <v>2015</v>
      </c>
    </row>
    <row r="3426" spans="1:21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4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4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4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4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4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4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4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4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4">
        <f t="shared" si="269"/>
        <v>2016</v>
      </c>
    </row>
    <row r="3435" spans="1:21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4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4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4">
        <f t="shared" si="269"/>
        <v>2016</v>
      </c>
    </row>
    <row r="3438" spans="1:21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4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4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4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4">
        <f t="shared" si="269"/>
        <v>2016</v>
      </c>
    </row>
    <row r="3442" spans="1:21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4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4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4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4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4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4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4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4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4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4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4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4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4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4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4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4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4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4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4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4">
        <f t="shared" si="274"/>
        <v>2016</v>
      </c>
    </row>
    <row r="3466" spans="1:21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4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4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4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4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4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4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4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4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4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4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4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4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4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4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4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4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4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4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4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4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4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4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4">
        <f t="shared" si="274"/>
        <v>2015</v>
      </c>
    </row>
    <row r="3491" spans="1:21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4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4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4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4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4">
        <f t="shared" si="274"/>
        <v>2016</v>
      </c>
    </row>
    <row r="3497" spans="1:21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4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4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4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4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4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4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4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4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4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4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4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4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4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4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4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4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4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4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4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4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4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4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4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4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4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4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4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4">
        <f t="shared" si="279"/>
        <v>2016</v>
      </c>
    </row>
    <row r="3529" spans="1:21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4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4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4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4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4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4">
        <f t="shared" si="279"/>
        <v>2015</v>
      </c>
    </row>
    <row r="3536" spans="1:21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4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4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4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4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4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4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4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4">
        <f t="shared" si="279"/>
        <v>2015</v>
      </c>
    </row>
    <row r="3544" spans="1:21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4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4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4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4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4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4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4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4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4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4">
        <f t="shared" si="279"/>
        <v>2014</v>
      </c>
    </row>
    <row r="3555" spans="1:21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4">
        <f t="shared" si="279"/>
        <v>2015</v>
      </c>
    </row>
    <row r="3556" spans="1:21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4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4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4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4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4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4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4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4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4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4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4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4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4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4">
        <f t="shared" si="279"/>
        <v>2014</v>
      </c>
    </row>
    <row r="3571" spans="1:21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4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4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4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4">
        <f t="shared" si="279"/>
        <v>2014</v>
      </c>
    </row>
    <row r="3576" spans="1:21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4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4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4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4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4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4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4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4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4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4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4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4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4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4">
        <f t="shared" si="284"/>
        <v>2015</v>
      </c>
    </row>
    <row r="3592" spans="1:21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4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4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4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4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4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4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4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4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4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4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4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4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4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4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4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4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4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4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4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4">
        <f t="shared" si="284"/>
        <v>2015</v>
      </c>
    </row>
    <row r="3614" spans="1:21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4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4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4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4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4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4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4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4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4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4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4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4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4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4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4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4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4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4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4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4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4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4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4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4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4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4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4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4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4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4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4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4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4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4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4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4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4">
        <f t="shared" si="289"/>
        <v>2016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4">
        <f t="shared" si="289"/>
        <v>2015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4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4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4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4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4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4">
        <f t="shared" si="289"/>
        <v>2016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4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4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4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4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4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4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4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4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4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4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4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4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4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4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4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4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4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4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4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4">
        <f t="shared" si="289"/>
        <v>2015</v>
      </c>
    </row>
    <row r="3687" spans="1:21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4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4">
        <f t="shared" si="289"/>
        <v>2015</v>
      </c>
    </row>
    <row r="3689" spans="1:21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4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4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4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4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4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4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4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4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4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4">
        <f t="shared" si="289"/>
        <v>2016</v>
      </c>
    </row>
    <row r="3700" spans="1:21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4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4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4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4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4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4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4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4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4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4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4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4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4">
        <f t="shared" si="289"/>
        <v>2014</v>
      </c>
    </row>
    <row r="3714" spans="1:21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4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4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4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4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4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4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4">
        <f t="shared" si="294"/>
        <v>2015</v>
      </c>
    </row>
    <row r="3723" spans="1:21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4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4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4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4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4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4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4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4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4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4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4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4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4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4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4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4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4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4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4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4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4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4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4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4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4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4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4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4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4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4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4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4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4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4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4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4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4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4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4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4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4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4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4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4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4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4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4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4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4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4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4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4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4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4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4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4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4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4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4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4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4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4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4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4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4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4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4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4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4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4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4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4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4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4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4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4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4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4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4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4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4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4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4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4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4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4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4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4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4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4">
        <f t="shared" si="299"/>
        <v>2015</v>
      </c>
    </row>
    <row r="3824" spans="1:21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4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4">
        <f t="shared" si="299"/>
        <v>2016</v>
      </c>
    </row>
    <row r="3827" spans="1:21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4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4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4">
        <f t="shared" si="299"/>
        <v>2015</v>
      </c>
    </row>
    <row r="3830" spans="1:21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4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4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4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4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4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4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4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4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4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4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4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4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4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4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4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4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4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4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4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4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4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4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4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4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4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4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4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4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4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4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4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4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4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4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4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4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4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4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4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4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4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4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4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4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4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4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4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4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4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4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4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4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4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4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4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4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4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4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4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4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4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4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4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4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4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4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4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4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4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4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4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4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4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4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4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4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4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4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4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4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4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4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4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4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4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4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4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4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4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4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4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4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4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4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4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4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4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4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4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4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4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4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4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4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4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4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4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4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4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4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4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4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4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4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4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4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4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4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4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4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4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4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4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4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4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4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4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4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4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4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4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4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4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4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4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4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4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4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4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4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4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4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4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4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4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4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4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4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4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4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4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4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4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4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4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4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4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4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4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4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4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4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4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4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4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4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4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4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4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4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4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4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4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4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4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4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4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4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4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4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4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4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4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4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4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4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4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4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4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4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4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4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4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4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4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4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4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4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4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4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4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4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4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4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4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4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4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4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4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4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4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4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4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4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4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4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4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4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4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4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4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4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4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4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4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4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4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4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4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4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4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4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4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4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4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4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4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4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4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4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4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4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4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4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4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4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4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4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4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4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4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4">
        <f t="shared" si="324"/>
        <v>2015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"live"</formula>
    </cfRule>
    <cfRule type="cellIs" dxfId="1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C0E92-FAE8-49AB-90AC-066F989136F5}">
  <dimension ref="A1:E18"/>
  <sheetViews>
    <sheetView tabSelected="1" workbookViewId="0">
      <selection activeCell="A4" sqref="A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140625" bestFit="1" customWidth="1"/>
    <col min="30" max="30" width="4.8554687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9.7109375" bestFit="1" customWidth="1"/>
    <col min="47" max="47" width="6.7109375" bestFit="1" customWidth="1"/>
    <col min="48" max="48" width="4.5703125" bestFit="1" customWidth="1"/>
    <col min="49" max="49" width="4.28515625" bestFit="1" customWidth="1"/>
    <col min="50" max="50" width="9.7109375" bestFit="1" customWidth="1"/>
    <col min="51" max="51" width="9.85546875" bestFit="1" customWidth="1"/>
    <col min="52" max="52" width="6.85546875" bestFit="1" customWidth="1"/>
    <col min="53" max="53" width="4.28515625" bestFit="1" customWidth="1"/>
    <col min="54" max="54" width="4.5703125" bestFit="1" customWidth="1"/>
    <col min="55" max="55" width="9.7109375" bestFit="1" customWidth="1"/>
    <col min="56" max="56" width="6.7109375" bestFit="1" customWidth="1"/>
    <col min="57" max="57" width="4.85546875" bestFit="1" customWidth="1"/>
    <col min="58" max="58" width="4" bestFit="1" customWidth="1"/>
    <col min="59" max="59" width="9.7109375" bestFit="1" customWidth="1"/>
    <col min="60" max="60" width="6.7109375" bestFit="1" customWidth="1"/>
    <col min="61" max="61" width="4.42578125" bestFit="1" customWidth="1"/>
    <col min="62" max="62" width="4.28515625" bestFit="1" customWidth="1"/>
    <col min="63" max="63" width="9.7109375" bestFit="1" customWidth="1"/>
    <col min="64" max="64" width="6.7109375" bestFit="1" customWidth="1"/>
    <col min="65" max="65" width="4.5703125" bestFit="1" customWidth="1"/>
    <col min="66" max="66" width="4.28515625" bestFit="1" customWidth="1"/>
    <col min="67" max="67" width="9.7109375" bestFit="1" customWidth="1"/>
    <col min="68" max="68" width="9.85546875" bestFit="1" customWidth="1"/>
    <col min="69" max="69" width="6.85546875" bestFit="1" customWidth="1"/>
    <col min="70" max="70" width="4.28515625" bestFit="1" customWidth="1"/>
    <col min="71" max="71" width="4.5703125" bestFit="1" customWidth="1"/>
    <col min="72" max="72" width="9.7109375" bestFit="1" customWidth="1"/>
    <col min="73" max="73" width="6.7109375" bestFit="1" customWidth="1"/>
    <col min="74" max="74" width="4.85546875" bestFit="1" customWidth="1"/>
    <col min="75" max="75" width="4" bestFit="1" customWidth="1"/>
    <col min="76" max="76" width="9.7109375" bestFit="1" customWidth="1"/>
    <col min="77" max="77" width="6.7109375" bestFit="1" customWidth="1"/>
    <col min="78" max="78" width="4.42578125" bestFit="1" customWidth="1"/>
    <col min="79" max="79" width="4.28515625" bestFit="1" customWidth="1"/>
    <col min="80" max="80" width="9.7109375" bestFit="1" customWidth="1"/>
    <col min="81" max="81" width="6.7109375" bestFit="1" customWidth="1"/>
    <col min="82" max="82" width="4.5703125" bestFit="1" customWidth="1"/>
    <col min="83" max="83" width="4.28515625" bestFit="1" customWidth="1"/>
    <col min="84" max="84" width="9.7109375" bestFit="1" customWidth="1"/>
    <col min="85" max="85" width="9.85546875" bestFit="1" customWidth="1"/>
    <col min="86" max="86" width="6.85546875" bestFit="1" customWidth="1"/>
    <col min="87" max="87" width="4.28515625" bestFit="1" customWidth="1"/>
    <col min="88" max="88" width="4.5703125" bestFit="1" customWidth="1"/>
    <col min="89" max="89" width="9.7109375" bestFit="1" customWidth="1"/>
    <col min="90" max="90" width="6.710937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5703125" bestFit="1" customWidth="1"/>
    <col min="96" max="96" width="4.28515625" bestFit="1" customWidth="1"/>
    <col min="97" max="97" width="9.7109375" bestFit="1" customWidth="1"/>
    <col min="98" max="98" width="9.85546875" bestFit="1" customWidth="1"/>
    <col min="99" max="99" width="6.85546875" bestFit="1" customWidth="1"/>
    <col min="100" max="100" width="9.7109375" bestFit="1" customWidth="1"/>
    <col min="101" max="101" width="6.7109375" bestFit="1" customWidth="1"/>
    <col min="102" max="102" width="4" bestFit="1" customWidth="1"/>
    <col min="103" max="103" width="9.7109375" bestFit="1" customWidth="1"/>
    <col min="104" max="104" width="6.7109375" bestFit="1" customWidth="1"/>
    <col min="105" max="105" width="4.42578125" bestFit="1" customWidth="1"/>
    <col min="106" max="106" width="9.7109375" bestFit="1" customWidth="1"/>
    <col min="107" max="107" width="6.7109375" bestFit="1" customWidth="1"/>
    <col min="108" max="108" width="4.5703125" bestFit="1" customWidth="1"/>
    <col min="109" max="109" width="4.28515625" bestFit="1" customWidth="1"/>
    <col min="110" max="110" width="9.7109375" bestFit="1" customWidth="1"/>
    <col min="111" max="111" width="9.85546875" bestFit="1" customWidth="1"/>
    <col min="112" max="112" width="6.85546875" bestFit="1" customWidth="1"/>
    <col min="113" max="113" width="4.5703125" bestFit="1" customWidth="1"/>
    <col min="114" max="114" width="9.7109375" bestFit="1" customWidth="1"/>
    <col min="115" max="115" width="6.7109375" bestFit="1" customWidth="1"/>
    <col min="116" max="116" width="4.85546875" bestFit="1" customWidth="1"/>
    <col min="117" max="117" width="4" bestFit="1" customWidth="1"/>
    <col min="118" max="118" width="9.7109375" bestFit="1" customWidth="1"/>
    <col min="119" max="119" width="6.7109375" bestFit="1" customWidth="1"/>
    <col min="120" max="120" width="4.42578125" bestFit="1" customWidth="1"/>
    <col min="121" max="121" width="4.28515625" bestFit="1" customWidth="1"/>
    <col min="122" max="122" width="9.7109375" bestFit="1" customWidth="1"/>
    <col min="123" max="123" width="6.7109375" bestFit="1" customWidth="1"/>
    <col min="124" max="124" width="4.5703125" bestFit="1" customWidth="1"/>
    <col min="125" max="125" width="4.28515625" bestFit="1" customWidth="1"/>
    <col min="126" max="126" width="9.7109375" bestFit="1" customWidth="1"/>
    <col min="127" max="127" width="9.85546875" bestFit="1" customWidth="1"/>
    <col min="128" max="128" width="6.85546875" bestFit="1" customWidth="1"/>
    <col min="129" max="129" width="4.28515625" bestFit="1" customWidth="1"/>
    <col min="130" max="130" width="4.5703125" bestFit="1" customWidth="1"/>
    <col min="131" max="131" width="9.7109375" bestFit="1" customWidth="1"/>
    <col min="132" max="132" width="6.7109375" bestFit="1" customWidth="1"/>
    <col min="133" max="133" width="4.85546875" bestFit="1" customWidth="1"/>
    <col min="134" max="134" width="4" bestFit="1" customWidth="1"/>
    <col min="135" max="135" width="9.7109375" bestFit="1" customWidth="1"/>
    <col min="136" max="136" width="6.7109375" bestFit="1" customWidth="1"/>
    <col min="137" max="137" width="4.42578125" bestFit="1" customWidth="1"/>
    <col min="138" max="138" width="4.28515625" bestFit="1" customWidth="1"/>
    <col min="139" max="139" width="9.7109375" bestFit="1" customWidth="1"/>
    <col min="140" max="140" width="6.7109375" bestFit="1" customWidth="1"/>
    <col min="141" max="141" width="4.5703125" bestFit="1" customWidth="1"/>
    <col min="142" max="142" width="4.28515625" bestFit="1" customWidth="1"/>
    <col min="143" max="143" width="9.7109375" bestFit="1" customWidth="1"/>
    <col min="144" max="144" width="9.85546875" bestFit="1" customWidth="1"/>
    <col min="145" max="145" width="6.85546875" bestFit="1" customWidth="1"/>
    <col min="146" max="146" width="4.28515625" bestFit="1" customWidth="1"/>
    <col min="147" max="147" width="4.5703125" bestFit="1" customWidth="1"/>
    <col min="148" max="148" width="9.7109375" bestFit="1" customWidth="1"/>
    <col min="149" max="149" width="6.7109375" bestFit="1" customWidth="1"/>
    <col min="150" max="150" width="4.85546875" bestFit="1" customWidth="1"/>
    <col min="151" max="151" width="4" bestFit="1" customWidth="1"/>
    <col min="152" max="152" width="9.7109375" bestFit="1" customWidth="1"/>
    <col min="153" max="153" width="6.7109375" bestFit="1" customWidth="1"/>
    <col min="154" max="154" width="4.42578125" bestFit="1" customWidth="1"/>
    <col min="155" max="155" width="4.28515625" bestFit="1" customWidth="1"/>
    <col min="156" max="156" width="9.7109375" bestFit="1" customWidth="1"/>
    <col min="157" max="157" width="6.7109375" bestFit="1" customWidth="1"/>
    <col min="158" max="158" width="4.5703125" bestFit="1" customWidth="1"/>
    <col min="159" max="159" width="4.28515625" bestFit="1" customWidth="1"/>
    <col min="160" max="160" width="9.7109375" bestFit="1" customWidth="1"/>
    <col min="161" max="161" width="9.85546875" bestFit="1" customWidth="1"/>
    <col min="162" max="162" width="6.85546875" bestFit="1" customWidth="1"/>
    <col min="163" max="163" width="4.28515625" bestFit="1" customWidth="1"/>
    <col min="164" max="164" width="4.5703125" bestFit="1" customWidth="1"/>
    <col min="165" max="165" width="9.7109375" bestFit="1" customWidth="1"/>
    <col min="166" max="166" width="6.7109375" bestFit="1" customWidth="1"/>
    <col min="167" max="167" width="4.85546875" bestFit="1" customWidth="1"/>
    <col min="168" max="168" width="4" bestFit="1" customWidth="1"/>
    <col min="169" max="169" width="9.7109375" bestFit="1" customWidth="1"/>
    <col min="170" max="170" width="6.7109375" bestFit="1" customWidth="1"/>
    <col min="171" max="171" width="4.42578125" bestFit="1" customWidth="1"/>
    <col min="172" max="172" width="4.28515625" bestFit="1" customWidth="1"/>
    <col min="173" max="173" width="9.7109375" bestFit="1" customWidth="1"/>
    <col min="174" max="174" width="6.7109375" bestFit="1" customWidth="1"/>
    <col min="175" max="175" width="4.5703125" bestFit="1" customWidth="1"/>
    <col min="176" max="176" width="4.28515625" bestFit="1" customWidth="1"/>
    <col min="177" max="177" width="9.7109375" bestFit="1" customWidth="1"/>
    <col min="178" max="178" width="9.85546875" bestFit="1" customWidth="1"/>
    <col min="179" max="179" width="6.85546875" bestFit="1" customWidth="1"/>
    <col min="180" max="180" width="4.28515625" bestFit="1" customWidth="1"/>
    <col min="181" max="181" width="4.5703125" bestFit="1" customWidth="1"/>
    <col min="182" max="182" width="9.7109375" bestFit="1" customWidth="1"/>
    <col min="183" max="183" width="6.7109375" bestFit="1" customWidth="1"/>
    <col min="184" max="184" width="4.85546875" bestFit="1" customWidth="1"/>
    <col min="185" max="185" width="4" bestFit="1" customWidth="1"/>
    <col min="186" max="186" width="9.7109375" bestFit="1" customWidth="1"/>
    <col min="187" max="187" width="6.7109375" bestFit="1" customWidth="1"/>
    <col min="188" max="188" width="4.42578125" bestFit="1" customWidth="1"/>
    <col min="189" max="189" width="4.28515625" bestFit="1" customWidth="1"/>
    <col min="190" max="190" width="9.7109375" bestFit="1" customWidth="1"/>
    <col min="191" max="191" width="6.7109375" bestFit="1" customWidth="1"/>
    <col min="192" max="192" width="4.5703125" bestFit="1" customWidth="1"/>
    <col min="193" max="193" width="4.28515625" bestFit="1" customWidth="1"/>
    <col min="194" max="194" width="9.7109375" bestFit="1" customWidth="1"/>
    <col min="195" max="195" width="9.85546875" bestFit="1" customWidth="1"/>
    <col min="196" max="196" width="6.85546875" bestFit="1" customWidth="1"/>
    <col min="197" max="197" width="4.28515625" bestFit="1" customWidth="1"/>
    <col min="198" max="198" width="4.5703125" bestFit="1" customWidth="1"/>
    <col min="199" max="199" width="9.7109375" bestFit="1" customWidth="1"/>
    <col min="200" max="200" width="6.7109375" bestFit="1" customWidth="1"/>
    <col min="201" max="201" width="4.85546875" bestFit="1" customWidth="1"/>
    <col min="202" max="202" width="4" bestFit="1" customWidth="1"/>
    <col min="203" max="203" width="9.7109375" bestFit="1" customWidth="1"/>
    <col min="204" max="204" width="6.7109375" bestFit="1" customWidth="1"/>
    <col min="205" max="205" width="4.42578125" bestFit="1" customWidth="1"/>
    <col min="206" max="206" width="4.28515625" bestFit="1" customWidth="1"/>
    <col min="207" max="207" width="9.7109375" bestFit="1" customWidth="1"/>
    <col min="208" max="208" width="6.7109375" bestFit="1" customWidth="1"/>
    <col min="209" max="209" width="4.5703125" bestFit="1" customWidth="1"/>
    <col min="210" max="210" width="4.28515625" bestFit="1" customWidth="1"/>
    <col min="211" max="211" width="9.7109375" bestFit="1" customWidth="1"/>
    <col min="212" max="212" width="9.85546875" bestFit="1" customWidth="1"/>
    <col min="213" max="213" width="6.85546875" bestFit="1" customWidth="1"/>
    <col min="214" max="214" width="4.28515625" bestFit="1" customWidth="1"/>
    <col min="215" max="215" width="4.57031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9.7109375" bestFit="1" customWidth="1"/>
    <col min="221" max="221" width="6.7109375" bestFit="1" customWidth="1"/>
    <col min="222" max="222" width="4.85546875" bestFit="1" customWidth="1"/>
    <col min="223" max="223" width="9.7109375" bestFit="1" customWidth="1"/>
    <col min="224" max="224" width="9.85546875" bestFit="1" customWidth="1"/>
    <col min="225" max="225" width="9.140625" bestFit="1" customWidth="1"/>
    <col min="226" max="226" width="11.85546875" bestFit="1" customWidth="1"/>
    <col min="227" max="227" width="4.28515625" bestFit="1" customWidth="1"/>
    <col min="228" max="228" width="9.7109375" bestFit="1" customWidth="1"/>
    <col min="229" max="229" width="6.7109375" bestFit="1" customWidth="1"/>
    <col min="230" max="230" width="4.28515625" bestFit="1" customWidth="1"/>
    <col min="231" max="231" width="9.7109375" bestFit="1" customWidth="1"/>
    <col min="232" max="232" width="9.85546875" bestFit="1" customWidth="1"/>
    <col min="233" max="233" width="6.85546875" bestFit="1" customWidth="1"/>
    <col min="234" max="234" width="4.28515625" bestFit="1" customWidth="1"/>
    <col min="235" max="235" width="4.5703125" bestFit="1" customWidth="1"/>
    <col min="236" max="236" width="9.7109375" bestFit="1" customWidth="1"/>
    <col min="237" max="237" width="6.7109375" bestFit="1" customWidth="1"/>
    <col min="238" max="238" width="4.85546875" bestFit="1" customWidth="1"/>
    <col min="239" max="239" width="4" bestFit="1" customWidth="1"/>
    <col min="240" max="240" width="9.7109375" bestFit="1" customWidth="1"/>
    <col min="241" max="241" width="6.7109375" bestFit="1" customWidth="1"/>
    <col min="242" max="242" width="4.42578125" bestFit="1" customWidth="1"/>
    <col min="243" max="243" width="4.28515625" bestFit="1" customWidth="1"/>
    <col min="244" max="244" width="9.7109375" bestFit="1" customWidth="1"/>
    <col min="245" max="245" width="6.7109375" bestFit="1" customWidth="1"/>
    <col min="246" max="246" width="4.5703125" bestFit="1" customWidth="1"/>
    <col min="247" max="247" width="4.28515625" bestFit="1" customWidth="1"/>
    <col min="248" max="248" width="9.7109375" bestFit="1" customWidth="1"/>
    <col min="249" max="249" width="9.85546875" bestFit="1" customWidth="1"/>
    <col min="250" max="250" width="6.85546875" bestFit="1" customWidth="1"/>
    <col min="251" max="251" width="4.28515625" bestFit="1" customWidth="1"/>
    <col min="252" max="252" width="4.5703125" bestFit="1" customWidth="1"/>
    <col min="253" max="253" width="9.7109375" bestFit="1" customWidth="1"/>
    <col min="254" max="254" width="6.7109375" bestFit="1" customWidth="1"/>
    <col min="255" max="255" width="4.85546875" bestFit="1" customWidth="1"/>
    <col min="256" max="256" width="4" bestFit="1" customWidth="1"/>
    <col min="257" max="257" width="9.7109375" bestFit="1" customWidth="1"/>
    <col min="258" max="258" width="6.7109375" bestFit="1" customWidth="1"/>
    <col min="259" max="259" width="4.42578125" bestFit="1" customWidth="1"/>
    <col min="260" max="260" width="4.28515625" bestFit="1" customWidth="1"/>
    <col min="261" max="261" width="9.7109375" bestFit="1" customWidth="1"/>
    <col min="262" max="262" width="6.7109375" bestFit="1" customWidth="1"/>
    <col min="263" max="263" width="4.5703125" bestFit="1" customWidth="1"/>
    <col min="264" max="264" width="4.28515625" bestFit="1" customWidth="1"/>
    <col min="265" max="265" width="9.7109375" bestFit="1" customWidth="1"/>
    <col min="266" max="266" width="9.85546875" bestFit="1" customWidth="1"/>
    <col min="267" max="267" width="6.85546875" bestFit="1" customWidth="1"/>
    <col min="268" max="268" width="4.28515625" bestFit="1" customWidth="1"/>
    <col min="269" max="269" width="4.5703125" bestFit="1" customWidth="1"/>
    <col min="270" max="270" width="9.7109375" bestFit="1" customWidth="1"/>
    <col min="271" max="271" width="6.7109375" bestFit="1" customWidth="1"/>
    <col min="272" max="272" width="4.85546875" bestFit="1" customWidth="1"/>
    <col min="273" max="273" width="4" bestFit="1" customWidth="1"/>
    <col min="274" max="274" width="9.7109375" bestFit="1" customWidth="1"/>
    <col min="275" max="275" width="6.7109375" bestFit="1" customWidth="1"/>
    <col min="276" max="276" width="4.42578125" bestFit="1" customWidth="1"/>
    <col min="277" max="277" width="4.28515625" bestFit="1" customWidth="1"/>
    <col min="278" max="278" width="9.7109375" bestFit="1" customWidth="1"/>
    <col min="279" max="279" width="6.7109375" bestFit="1" customWidth="1"/>
    <col min="280" max="280" width="4.5703125" bestFit="1" customWidth="1"/>
    <col min="281" max="281" width="4.28515625" bestFit="1" customWidth="1"/>
    <col min="282" max="282" width="9.7109375" bestFit="1" customWidth="1"/>
    <col min="283" max="283" width="9.85546875" bestFit="1" customWidth="1"/>
    <col min="284" max="284" width="6.85546875" bestFit="1" customWidth="1"/>
    <col min="285" max="285" width="4.28515625" bestFit="1" customWidth="1"/>
    <col min="286" max="286" width="4.5703125" bestFit="1" customWidth="1"/>
    <col min="287" max="287" width="9.7109375" bestFit="1" customWidth="1"/>
    <col min="288" max="288" width="6.7109375" bestFit="1" customWidth="1"/>
    <col min="289" max="289" width="4.85546875" bestFit="1" customWidth="1"/>
    <col min="290" max="290" width="4" bestFit="1" customWidth="1"/>
    <col min="291" max="291" width="9.7109375" bestFit="1" customWidth="1"/>
    <col min="292" max="292" width="6.7109375" bestFit="1" customWidth="1"/>
    <col min="293" max="293" width="4.42578125" bestFit="1" customWidth="1"/>
    <col min="294" max="294" width="4.28515625" bestFit="1" customWidth="1"/>
    <col min="295" max="295" width="9.7109375" bestFit="1" customWidth="1"/>
    <col min="296" max="296" width="6.7109375" bestFit="1" customWidth="1"/>
    <col min="297" max="297" width="4.5703125" bestFit="1" customWidth="1"/>
    <col min="298" max="298" width="4.28515625" bestFit="1" customWidth="1"/>
    <col min="299" max="299" width="9.7109375" bestFit="1" customWidth="1"/>
    <col min="300" max="300" width="9.85546875" bestFit="1" customWidth="1"/>
    <col min="301" max="301" width="6.85546875" bestFit="1" customWidth="1"/>
    <col min="302" max="302" width="4.28515625" bestFit="1" customWidth="1"/>
    <col min="303" max="303" width="4.5703125" bestFit="1" customWidth="1"/>
    <col min="304" max="304" width="9.7109375" bestFit="1" customWidth="1"/>
    <col min="305" max="305" width="6.7109375" bestFit="1" customWidth="1"/>
    <col min="306" max="306" width="4.85546875" bestFit="1" customWidth="1"/>
    <col min="307" max="307" width="4" bestFit="1" customWidth="1"/>
    <col min="308" max="308" width="9.7109375" bestFit="1" customWidth="1"/>
    <col min="309" max="309" width="6.7109375" bestFit="1" customWidth="1"/>
    <col min="310" max="310" width="4.42578125" bestFit="1" customWidth="1"/>
    <col min="311" max="311" width="4.28515625" bestFit="1" customWidth="1"/>
    <col min="312" max="312" width="9.7109375" bestFit="1" customWidth="1"/>
    <col min="313" max="313" width="6.7109375" bestFit="1" customWidth="1"/>
    <col min="314" max="314" width="4.5703125" bestFit="1" customWidth="1"/>
    <col min="315" max="315" width="4.28515625" bestFit="1" customWidth="1"/>
    <col min="316" max="316" width="9.7109375" bestFit="1" customWidth="1"/>
    <col min="317" max="317" width="9.85546875" bestFit="1" customWidth="1"/>
    <col min="318" max="318" width="6.85546875" bestFit="1" customWidth="1"/>
    <col min="319" max="319" width="4.28515625" bestFit="1" customWidth="1"/>
    <col min="320" max="320" width="4.5703125" bestFit="1" customWidth="1"/>
    <col min="321" max="321" width="9.7109375" bestFit="1" customWidth="1"/>
    <col min="322" max="322" width="6.7109375" bestFit="1" customWidth="1"/>
    <col min="323" max="323" width="4.85546875" bestFit="1" customWidth="1"/>
    <col min="324" max="324" width="4" bestFit="1" customWidth="1"/>
    <col min="325" max="325" width="9.7109375" bestFit="1" customWidth="1"/>
    <col min="326" max="326" width="6.7109375" bestFit="1" customWidth="1"/>
    <col min="327" max="327" width="4.42578125" bestFit="1" customWidth="1"/>
    <col min="328" max="328" width="4.28515625" bestFit="1" customWidth="1"/>
    <col min="329" max="329" width="9.7109375" bestFit="1" customWidth="1"/>
    <col min="330" max="330" width="6.7109375" bestFit="1" customWidth="1"/>
    <col min="331" max="331" width="4.5703125" bestFit="1" customWidth="1"/>
    <col min="332" max="332" width="4.28515625" bestFit="1" customWidth="1"/>
    <col min="333" max="333" width="9.7109375" bestFit="1" customWidth="1"/>
    <col min="334" max="334" width="9.85546875" bestFit="1" customWidth="1"/>
    <col min="335" max="335" width="6.85546875" bestFit="1" customWidth="1"/>
    <col min="336" max="336" width="4.28515625" bestFit="1" customWidth="1"/>
    <col min="337" max="337" width="4.5703125" bestFit="1" customWidth="1"/>
    <col min="338" max="338" width="9.7109375" bestFit="1" customWidth="1"/>
    <col min="339" max="339" width="6.7109375" bestFit="1" customWidth="1"/>
    <col min="340" max="340" width="4.85546875" bestFit="1" customWidth="1"/>
    <col min="341" max="341" width="4" bestFit="1" customWidth="1"/>
    <col min="342" max="342" width="9.7109375" bestFit="1" customWidth="1"/>
    <col min="343" max="343" width="6.7109375" bestFit="1" customWidth="1"/>
    <col min="344" max="344" width="4.42578125" bestFit="1" customWidth="1"/>
    <col min="345" max="345" width="4.28515625" bestFit="1" customWidth="1"/>
    <col min="346" max="346" width="9.7109375" bestFit="1" customWidth="1"/>
    <col min="347" max="347" width="6.7109375" bestFit="1" customWidth="1"/>
    <col min="348" max="348" width="4.5703125" bestFit="1" customWidth="1"/>
    <col min="349" max="349" width="4.28515625" bestFit="1" customWidth="1"/>
    <col min="350" max="350" width="9.7109375" bestFit="1" customWidth="1"/>
    <col min="351" max="351" width="9.85546875" bestFit="1" customWidth="1"/>
    <col min="352" max="352" width="6.85546875" bestFit="1" customWidth="1"/>
    <col min="353" max="353" width="4.28515625" bestFit="1" customWidth="1"/>
    <col min="354" max="354" width="4.5703125" bestFit="1" customWidth="1"/>
    <col min="355" max="355" width="9.7109375" bestFit="1" customWidth="1"/>
    <col min="356" max="356" width="9.85546875" bestFit="1" customWidth="1"/>
    <col min="357" max="357" width="15" bestFit="1" customWidth="1"/>
    <col min="358" max="358" width="11.28515625" bestFit="1" customWidth="1"/>
    <col min="359" max="359" width="9.7109375" bestFit="1" customWidth="1"/>
    <col min="360" max="360" width="8.7109375" bestFit="1" customWidth="1"/>
    <col min="361" max="363" width="9.7109375" bestFit="1" customWidth="1"/>
    <col min="364" max="364" width="8.7109375" bestFit="1" customWidth="1"/>
    <col min="365" max="369" width="10.7109375" bestFit="1" customWidth="1"/>
    <col min="370" max="374" width="9.7109375" bestFit="1" customWidth="1"/>
    <col min="375" max="375" width="8.7109375" bestFit="1" customWidth="1"/>
    <col min="376" max="380" width="9.7109375" bestFit="1" customWidth="1"/>
    <col min="381" max="382" width="8.7109375" bestFit="1" customWidth="1"/>
    <col min="383" max="385" width="9.7109375" bestFit="1" customWidth="1"/>
    <col min="386" max="393" width="10.7109375" bestFit="1" customWidth="1"/>
    <col min="394" max="394" width="8.7109375" bestFit="1" customWidth="1"/>
    <col min="395" max="400" width="9.7109375" bestFit="1" customWidth="1"/>
    <col min="401" max="401" width="8.7109375" bestFit="1" customWidth="1"/>
    <col min="402" max="405" width="9.7109375" bestFit="1" customWidth="1"/>
    <col min="406" max="407" width="8.7109375" bestFit="1" customWidth="1"/>
    <col min="408" max="410" width="9.7109375" bestFit="1" customWidth="1"/>
    <col min="411" max="412" width="8.7109375" bestFit="1" customWidth="1"/>
    <col min="413" max="421" width="9.7109375" bestFit="1" customWidth="1"/>
    <col min="422" max="422" width="8.7109375" bestFit="1" customWidth="1"/>
    <col min="423" max="432" width="9.7109375" bestFit="1" customWidth="1"/>
    <col min="433" max="435" width="8.7109375" bestFit="1" customWidth="1"/>
    <col min="436" max="439" width="9.7109375" bestFit="1" customWidth="1"/>
    <col min="440" max="447" width="10.7109375" bestFit="1" customWidth="1"/>
    <col min="448" max="449" width="9.7109375" bestFit="1" customWidth="1"/>
    <col min="450" max="451" width="10.7109375" bestFit="1" customWidth="1"/>
    <col min="452" max="453" width="8.7109375" bestFit="1" customWidth="1"/>
    <col min="454" max="456" width="9.7109375" bestFit="1" customWidth="1"/>
    <col min="457" max="459" width="8.7109375" bestFit="1" customWidth="1"/>
    <col min="460" max="461" width="9.7109375" bestFit="1" customWidth="1"/>
    <col min="462" max="462" width="8.7109375" bestFit="1" customWidth="1"/>
    <col min="463" max="464" width="9.7109375" bestFit="1" customWidth="1"/>
    <col min="465" max="466" width="8.7109375" bestFit="1" customWidth="1"/>
    <col min="467" max="467" width="9.7109375" bestFit="1" customWidth="1"/>
    <col min="468" max="469" width="8.7109375" bestFit="1" customWidth="1"/>
    <col min="470" max="473" width="9.7109375" bestFit="1" customWidth="1"/>
    <col min="474" max="475" width="8.7109375" bestFit="1" customWidth="1"/>
    <col min="476" max="478" width="9.7109375" bestFit="1" customWidth="1"/>
    <col min="479" max="479" width="8.7109375" bestFit="1" customWidth="1"/>
    <col min="480" max="482" width="9.7109375" bestFit="1" customWidth="1"/>
    <col min="483" max="484" width="8.7109375" bestFit="1" customWidth="1"/>
    <col min="485" max="487" width="9.7109375" bestFit="1" customWidth="1"/>
    <col min="488" max="488" width="8.7109375" bestFit="1" customWidth="1"/>
    <col min="489" max="495" width="9.7109375" bestFit="1" customWidth="1"/>
    <col min="496" max="499" width="10.7109375" bestFit="1" customWidth="1"/>
    <col min="500" max="503" width="9.7109375" bestFit="1" customWidth="1"/>
    <col min="504" max="512" width="10.7109375" bestFit="1" customWidth="1"/>
    <col min="513" max="514" width="9.7109375" bestFit="1" customWidth="1"/>
    <col min="515" max="518" width="10.7109375" bestFit="1" customWidth="1"/>
    <col min="519" max="521" width="8.7109375" bestFit="1" customWidth="1"/>
    <col min="522" max="526" width="9.7109375" bestFit="1" customWidth="1"/>
    <col min="527" max="529" width="8.7109375" bestFit="1" customWidth="1"/>
    <col min="530" max="534" width="9.7109375" bestFit="1" customWidth="1"/>
    <col min="535" max="535" width="8.7109375" bestFit="1" customWidth="1"/>
    <col min="536" max="541" width="9.7109375" bestFit="1" customWidth="1"/>
    <col min="542" max="543" width="8.7109375" bestFit="1" customWidth="1"/>
    <col min="544" max="548" width="9.7109375" bestFit="1" customWidth="1"/>
    <col min="549" max="553" width="8.7109375" bestFit="1" customWidth="1"/>
    <col min="554" max="564" width="9.7109375" bestFit="1" customWidth="1"/>
    <col min="565" max="572" width="8.7109375" bestFit="1" customWidth="1"/>
    <col min="573" max="597" width="9.7109375" bestFit="1" customWidth="1"/>
    <col min="598" max="610" width="8.7109375" bestFit="1" customWidth="1"/>
    <col min="611" max="633" width="9.7109375" bestFit="1" customWidth="1"/>
    <col min="634" max="658" width="8.7109375" bestFit="1" customWidth="1"/>
    <col min="659" max="705" width="9.7109375" bestFit="1" customWidth="1"/>
    <col min="706" max="726" width="8.7109375" bestFit="1" customWidth="1"/>
    <col min="727" max="779" width="9.7109375" bestFit="1" customWidth="1"/>
    <col min="780" max="815" width="10.7109375" bestFit="1" customWidth="1"/>
    <col min="816" max="822" width="9.7109375" bestFit="1" customWidth="1"/>
    <col min="823" max="863" width="10.7109375" bestFit="1" customWidth="1"/>
    <col min="864" max="876" width="9.7109375" bestFit="1" customWidth="1"/>
    <col min="877" max="896" width="10.7109375" bestFit="1" customWidth="1"/>
    <col min="897" max="912" width="8.7109375" bestFit="1" customWidth="1"/>
    <col min="913" max="943" width="9.7109375" bestFit="1" customWidth="1"/>
    <col min="944" max="954" width="8.7109375" bestFit="1" customWidth="1"/>
    <col min="955" max="993" width="9.7109375" bestFit="1" customWidth="1"/>
    <col min="994" max="1011" width="8.7109375" bestFit="1" customWidth="1"/>
    <col min="1012" max="1052" width="9.7109375" bestFit="1" customWidth="1"/>
    <col min="1053" max="1073" width="8.7109375" bestFit="1" customWidth="1"/>
    <col min="1074" max="1103" width="9.7109375" bestFit="1" customWidth="1"/>
    <col min="1104" max="1115" width="8.7109375" bestFit="1" customWidth="1"/>
    <col min="1116" max="1155" width="9.7109375" bestFit="1" customWidth="1"/>
    <col min="1156" max="1165" width="8.7109375" bestFit="1" customWidth="1"/>
    <col min="1166" max="1197" width="9.7109375" bestFit="1" customWidth="1"/>
    <col min="1198" max="1210" width="8.7109375" bestFit="1" customWidth="1"/>
    <col min="1211" max="1240" width="9.7109375" bestFit="1" customWidth="1"/>
    <col min="1241" max="1256" width="8.7109375" bestFit="1" customWidth="1"/>
    <col min="1257" max="1290" width="9.7109375" bestFit="1" customWidth="1"/>
    <col min="1291" max="1302" width="8.7109375" bestFit="1" customWidth="1"/>
    <col min="1303" max="1340" width="9.7109375" bestFit="1" customWidth="1"/>
    <col min="1341" max="1368" width="10.7109375" bestFit="1" customWidth="1"/>
    <col min="1369" max="1380" width="9.7109375" bestFit="1" customWidth="1"/>
    <col min="1381" max="1407" width="10.7109375" bestFit="1" customWidth="1"/>
    <col min="1408" max="1411" width="9.7109375" bestFit="1" customWidth="1"/>
    <col min="1412" max="1439" width="10.7109375" bestFit="1" customWidth="1"/>
    <col min="1440" max="1453" width="8.7109375" bestFit="1" customWidth="1"/>
    <col min="1454" max="1474" width="9.7109375" bestFit="1" customWidth="1"/>
    <col min="1475" max="1481" width="8.7109375" bestFit="1" customWidth="1"/>
    <col min="1482" max="1508" width="9.7109375" bestFit="1" customWidth="1"/>
    <col min="1509" max="1519" width="8.7109375" bestFit="1" customWidth="1"/>
    <col min="1520" max="1544" width="9.7109375" bestFit="1" customWidth="1"/>
    <col min="1545" max="1555" width="8.7109375" bestFit="1" customWidth="1"/>
    <col min="1556" max="1577" width="9.7109375" bestFit="1" customWidth="1"/>
    <col min="1578" max="1590" width="8.7109375" bestFit="1" customWidth="1"/>
    <col min="1591" max="1610" width="9.7109375" bestFit="1" customWidth="1"/>
    <col min="1611" max="1622" width="8.7109375" bestFit="1" customWidth="1"/>
    <col min="1623" max="1644" width="9.7109375" bestFit="1" customWidth="1"/>
    <col min="1645" max="1658" width="8.7109375" bestFit="1" customWidth="1"/>
    <col min="1659" max="1684" width="9.7109375" bestFit="1" customWidth="1"/>
    <col min="1685" max="1694" width="8.7109375" bestFit="1" customWidth="1"/>
    <col min="1695" max="1704" width="9.7109375" bestFit="1" customWidth="1"/>
    <col min="1705" max="1716" width="8.7109375" bestFit="1" customWidth="1"/>
    <col min="1717" max="1745" width="9.7109375" bestFit="1" customWidth="1"/>
    <col min="1746" max="1763" width="10.7109375" bestFit="1" customWidth="1"/>
    <col min="1764" max="1770" width="9.7109375" bestFit="1" customWidth="1"/>
    <col min="1771" max="1788" width="10.7109375" bestFit="1" customWidth="1"/>
    <col min="1789" max="1799" width="9.7109375" bestFit="1" customWidth="1"/>
    <col min="1800" max="1818" width="10.7109375" bestFit="1" customWidth="1"/>
    <col min="1819" max="1827" width="8.7109375" bestFit="1" customWidth="1"/>
    <col min="1828" max="1845" width="9.7109375" bestFit="1" customWidth="1"/>
    <col min="1846" max="1851" width="8.7109375" bestFit="1" customWidth="1"/>
    <col min="1852" max="1869" width="9.7109375" bestFit="1" customWidth="1"/>
    <col min="1870" max="1878" width="8.7109375" bestFit="1" customWidth="1"/>
    <col min="1879" max="1881" width="9.7109375" bestFit="1" customWidth="1"/>
    <col min="1882" max="1882" width="11" bestFit="1" customWidth="1"/>
    <col min="1883" max="1902" width="9.7109375" bestFit="1" customWidth="1"/>
    <col min="1903" max="1920" width="8.7109375" bestFit="1" customWidth="1"/>
    <col min="1921" max="1931" width="9.7109375" bestFit="1" customWidth="1"/>
    <col min="1932" max="1932" width="8.7109375" bestFit="1" customWidth="1"/>
    <col min="1934" max="1934" width="11.85546875" bestFit="1" customWidth="1"/>
    <col min="1935" max="1935" width="8.7109375" bestFit="1" customWidth="1"/>
    <col min="1936" max="1936" width="9.7109375" bestFit="1" customWidth="1"/>
    <col min="1937" max="1937" width="10.7109375" bestFit="1" customWidth="1"/>
    <col min="1938" max="1939" width="9.7109375" bestFit="1" customWidth="1"/>
    <col min="1940" max="1940" width="10.7109375" bestFit="1" customWidth="1"/>
    <col min="1941" max="1942" width="8.7109375" bestFit="1" customWidth="1"/>
    <col min="1943" max="1949" width="9.7109375" bestFit="1" customWidth="1"/>
    <col min="1950" max="1950" width="8.7109375" bestFit="1" customWidth="1"/>
    <col min="1951" max="1952" width="9.7109375" bestFit="1" customWidth="1"/>
    <col min="1953" max="1956" width="8.7109375" bestFit="1" customWidth="1"/>
    <col min="1957" max="1957" width="9.7109375" bestFit="1" customWidth="1"/>
    <col min="1958" max="1959" width="8.7109375" bestFit="1" customWidth="1"/>
    <col min="1960" max="1963" width="9.7109375" bestFit="1" customWidth="1"/>
    <col min="1964" max="1965" width="8.7109375" bestFit="1" customWidth="1"/>
    <col min="1966" max="1968" width="9.7109375" bestFit="1" customWidth="1"/>
    <col min="1969" max="1970" width="8.7109375" bestFit="1" customWidth="1"/>
    <col min="1971" max="1973" width="9.7109375" bestFit="1" customWidth="1"/>
    <col min="1974" max="1975" width="10.7109375" bestFit="1" customWidth="1"/>
    <col min="1976" max="1976" width="9.7109375" bestFit="1" customWidth="1"/>
    <col min="1977" max="1978" width="10.7109375" bestFit="1" customWidth="1"/>
    <col min="1979" max="1979" width="9.7109375" bestFit="1" customWidth="1"/>
    <col min="1980" max="1981" width="10.7109375" bestFit="1" customWidth="1"/>
    <col min="1982" max="1983" width="8.7109375" bestFit="1" customWidth="1"/>
    <col min="1984" max="1986" width="9.7109375" bestFit="1" customWidth="1"/>
    <col min="1987" max="1989" width="8.7109375" bestFit="1" customWidth="1"/>
    <col min="1990" max="1995" width="9.7109375" bestFit="1" customWidth="1"/>
    <col min="1996" max="1999" width="8.7109375" bestFit="1" customWidth="1"/>
    <col min="2000" max="2004" width="9.7109375" bestFit="1" customWidth="1"/>
    <col min="2005" max="2007" width="8.7109375" bestFit="1" customWidth="1"/>
    <col min="2008" max="2014" width="9.7109375" bestFit="1" customWidth="1"/>
    <col min="2015" max="2020" width="8.7109375" bestFit="1" customWidth="1"/>
    <col min="2021" max="2025" width="9.7109375" bestFit="1" customWidth="1"/>
    <col min="2026" max="2028" width="8.7109375" bestFit="1" customWidth="1"/>
    <col min="2029" max="2036" width="9.7109375" bestFit="1" customWidth="1"/>
    <col min="2037" max="2041" width="8.7109375" bestFit="1" customWidth="1"/>
    <col min="2042" max="2050" width="9.7109375" bestFit="1" customWidth="1"/>
    <col min="2051" max="2057" width="8.7109375" bestFit="1" customWidth="1"/>
    <col min="2058" max="2061" width="9.7109375" bestFit="1" customWidth="1"/>
    <col min="2062" max="2067" width="8.7109375" bestFit="1" customWidth="1"/>
    <col min="2068" max="2081" width="9.7109375" bestFit="1" customWidth="1"/>
    <col min="2082" max="2087" width="10.7109375" bestFit="1" customWidth="1"/>
    <col min="2088" max="2089" width="9.7109375" bestFit="1" customWidth="1"/>
    <col min="2090" max="2094" width="10.7109375" bestFit="1" customWidth="1"/>
    <col min="2095" max="2098" width="9.7109375" bestFit="1" customWidth="1"/>
    <col min="2099" max="2108" width="10.7109375" bestFit="1" customWidth="1"/>
    <col min="2109" max="2110" width="8.7109375" bestFit="1" customWidth="1"/>
    <col min="2111" max="2125" width="9.7109375" bestFit="1" customWidth="1"/>
    <col min="2126" max="2126" width="8.7109375" bestFit="1" customWidth="1"/>
    <col min="2127" max="2136" width="9.7109375" bestFit="1" customWidth="1"/>
    <col min="2137" max="2144" width="8.7109375" bestFit="1" customWidth="1"/>
    <col min="2145" max="2159" width="9.7109375" bestFit="1" customWidth="1"/>
    <col min="2160" max="2168" width="8.7109375" bestFit="1" customWidth="1"/>
    <col min="2169" max="2185" width="9.7109375" bestFit="1" customWidth="1"/>
    <col min="2186" max="2191" width="8.7109375" bestFit="1" customWidth="1"/>
    <col min="2192" max="2209" width="9.7109375" bestFit="1" customWidth="1"/>
    <col min="2210" max="2219" width="8.7109375" bestFit="1" customWidth="1"/>
    <col min="2220" max="2232" width="9.7109375" bestFit="1" customWidth="1"/>
    <col min="2233" max="2238" width="8.7109375" bestFit="1" customWidth="1"/>
    <col min="2239" max="2253" width="9.7109375" bestFit="1" customWidth="1"/>
    <col min="2254" max="2255" width="8.7109375" bestFit="1" customWidth="1"/>
    <col min="2256" max="2265" width="9.7109375" bestFit="1" customWidth="1"/>
    <col min="2266" max="2271" width="8.7109375" bestFit="1" customWidth="1"/>
    <col min="2272" max="2291" width="9.7109375" bestFit="1" customWidth="1"/>
    <col min="2292" max="2299" width="10.7109375" bestFit="1" customWidth="1"/>
    <col min="2300" max="2303" width="9.7109375" bestFit="1" customWidth="1"/>
    <col min="2304" max="2314" width="10.7109375" bestFit="1" customWidth="1"/>
    <col min="2315" max="2317" width="9.7109375" bestFit="1" customWidth="1"/>
    <col min="2318" max="2329" width="10.7109375" bestFit="1" customWidth="1"/>
    <col min="2330" max="2333" width="8.7109375" bestFit="1" customWidth="1"/>
    <col min="2334" max="2341" width="9.7109375" bestFit="1" customWidth="1"/>
    <col min="2342" max="2344" width="8.7109375" bestFit="1" customWidth="1"/>
    <col min="2345" max="2353" width="9.7109375" bestFit="1" customWidth="1"/>
    <col min="2354" max="2363" width="8.7109375" bestFit="1" customWidth="1"/>
    <col min="2364" max="2381" width="9.7109375" bestFit="1" customWidth="1"/>
    <col min="2382" max="2385" width="8.7109375" bestFit="1" customWidth="1"/>
    <col min="2386" max="2396" width="9.7109375" bestFit="1" customWidth="1"/>
    <col min="2397" max="2408" width="8.7109375" bestFit="1" customWidth="1"/>
    <col min="2409" max="2422" width="9.7109375" bestFit="1" customWidth="1"/>
    <col min="2423" max="2427" width="8.7109375" bestFit="1" customWidth="1"/>
    <col min="2428" max="2432" width="9.7109375" bestFit="1" customWidth="1"/>
    <col min="2433" max="2439" width="8.7109375" bestFit="1" customWidth="1"/>
    <col min="2440" max="2451" width="9.7109375" bestFit="1" customWidth="1"/>
    <col min="2452" max="2453" width="8.7109375" bestFit="1" customWidth="1"/>
    <col min="2454" max="2459" width="9.7109375" bestFit="1" customWidth="1"/>
    <col min="2460" max="2463" width="8.7109375" bestFit="1" customWidth="1"/>
    <col min="2464" max="2475" width="9.7109375" bestFit="1" customWidth="1"/>
    <col min="2476" max="2487" width="10.7109375" bestFit="1" customWidth="1"/>
    <col min="2488" max="2495" width="9.7109375" bestFit="1" customWidth="1"/>
    <col min="2496" max="2505" width="10.7109375" bestFit="1" customWidth="1"/>
    <col min="2506" max="2511" width="9.7109375" bestFit="1" customWidth="1"/>
    <col min="2512" max="2527" width="10.7109375" bestFit="1" customWidth="1"/>
    <col min="2528" max="2533" width="8.7109375" bestFit="1" customWidth="1"/>
    <col min="2534" max="2540" width="9.7109375" bestFit="1" customWidth="1"/>
    <col min="2541" max="2545" width="8.7109375" bestFit="1" customWidth="1"/>
    <col min="2546" max="2557" width="9.7109375" bestFit="1" customWidth="1"/>
    <col min="2558" max="2563" width="8.7109375" bestFit="1" customWidth="1"/>
    <col min="2564" max="2572" width="9.7109375" bestFit="1" customWidth="1"/>
    <col min="2573" max="2575" width="8.7109375" bestFit="1" customWidth="1"/>
    <col min="2576" max="2590" width="9.7109375" bestFit="1" customWidth="1"/>
    <col min="2591" max="2602" width="8.7109375" bestFit="1" customWidth="1"/>
    <col min="2603" max="2628" width="9.7109375" bestFit="1" customWidth="1"/>
    <col min="2629" max="2635" width="8.7109375" bestFit="1" customWidth="1"/>
    <col min="2636" max="2676" width="9.7109375" bestFit="1" customWidth="1"/>
    <col min="2677" max="2695" width="8.7109375" bestFit="1" customWidth="1"/>
    <col min="2696" max="2744" width="9.7109375" bestFit="1" customWidth="1"/>
    <col min="2745" max="2762" width="8.7109375" bestFit="1" customWidth="1"/>
    <col min="2763" max="2802" width="9.7109375" bestFit="1" customWidth="1"/>
    <col min="2803" max="2810" width="8.7109375" bestFit="1" customWidth="1"/>
    <col min="2811" max="2861" width="9.7109375" bestFit="1" customWidth="1"/>
    <col min="2862" max="2884" width="10.7109375" bestFit="1" customWidth="1"/>
    <col min="2885" max="2902" width="9.7109375" bestFit="1" customWidth="1"/>
    <col min="2903" max="2937" width="10.7109375" bestFit="1" customWidth="1"/>
    <col min="2938" max="2951" width="9.7109375" bestFit="1" customWidth="1"/>
    <col min="2952" max="2981" width="10.7109375" bestFit="1" customWidth="1"/>
    <col min="2982" max="2993" width="8.7109375" bestFit="1" customWidth="1"/>
    <col min="2994" max="3010" width="9.7109375" bestFit="1" customWidth="1"/>
    <col min="3011" max="3020" width="8.7109375" bestFit="1" customWidth="1"/>
    <col min="3021" max="3050" width="9.7109375" bestFit="1" customWidth="1"/>
    <col min="3051" max="3068" width="8.7109375" bestFit="1" customWidth="1"/>
    <col min="3069" max="3108" width="9.7109375" bestFit="1" customWidth="1"/>
    <col min="3109" max="3128" width="8.7109375" bestFit="1" customWidth="1"/>
    <col min="3129" max="3162" width="9.7109375" bestFit="1" customWidth="1"/>
    <col min="3163" max="3183" width="8.7109375" bestFit="1" customWidth="1"/>
    <col min="3184" max="3214" width="9.7109375" bestFit="1" customWidth="1"/>
    <col min="3215" max="3234" width="8.7109375" bestFit="1" customWidth="1"/>
    <col min="3235" max="3284" width="9.7109375" bestFit="1" customWidth="1"/>
    <col min="3285" max="3300" width="8.7109375" bestFit="1" customWidth="1"/>
    <col min="3301" max="3344" width="9.7109375" bestFit="1" customWidth="1"/>
    <col min="3345" max="3357" width="8.7109375" bestFit="1" customWidth="1"/>
    <col min="3358" max="3396" width="9.7109375" bestFit="1" customWidth="1"/>
    <col min="3397" max="3405" width="8.7109375" bestFit="1" customWidth="1"/>
    <col min="3406" max="3444" width="9.7109375" bestFit="1" customWidth="1"/>
    <col min="3445" max="3471" width="10.7109375" bestFit="1" customWidth="1"/>
    <col min="3472" max="3482" width="9.7109375" bestFit="1" customWidth="1"/>
    <col min="3483" max="3509" width="10.7109375" bestFit="1" customWidth="1"/>
    <col min="3510" max="3520" width="9.7109375" bestFit="1" customWidth="1"/>
    <col min="3521" max="3549" width="10.7109375" bestFit="1" customWidth="1"/>
    <col min="3550" max="3556" width="8.7109375" bestFit="1" customWidth="1"/>
    <col min="3557" max="3578" width="9.7109375" bestFit="1" customWidth="1"/>
    <col min="3579" max="3584" width="8.7109375" bestFit="1" customWidth="1"/>
    <col min="3585" max="3605" width="9.7109375" bestFit="1" customWidth="1"/>
    <col min="3606" max="3615" width="8.7109375" bestFit="1" customWidth="1"/>
    <col min="3616" max="3648" width="9.7109375" bestFit="1" customWidth="1"/>
    <col min="3649" max="3663" width="8.7109375" bestFit="1" customWidth="1"/>
    <col min="3664" max="3708" width="9.7109375" bestFit="1" customWidth="1"/>
    <col min="3709" max="3726" width="8.7109375" bestFit="1" customWidth="1"/>
    <col min="3727" max="3757" width="9.7109375" bestFit="1" customWidth="1"/>
    <col min="3758" max="3777" width="8.7109375" bestFit="1" customWidth="1"/>
    <col min="3778" max="3809" width="9.7109375" bestFit="1" customWidth="1"/>
    <col min="3810" max="3816" width="8.7109375" bestFit="1" customWidth="1"/>
    <col min="3817" max="3842" width="9.7109375" bestFit="1" customWidth="1"/>
    <col min="3843" max="3859" width="8.7109375" bestFit="1" customWidth="1"/>
    <col min="3860" max="3889" width="9.7109375" bestFit="1" customWidth="1"/>
    <col min="3890" max="3899" width="8.7109375" bestFit="1" customWidth="1"/>
    <col min="3900" max="3920" width="9.7109375" bestFit="1" customWidth="1"/>
    <col min="3921" max="3949" width="10.7109375" bestFit="1" customWidth="1"/>
    <col min="3950" max="3957" width="9.7109375" bestFit="1" customWidth="1"/>
    <col min="3958" max="3975" width="10.7109375" bestFit="1" customWidth="1"/>
    <col min="3976" max="3992" width="9.7109375" bestFit="1" customWidth="1"/>
    <col min="3993" max="4020" width="10.7109375" bestFit="1" customWidth="1"/>
    <col min="4021" max="4028" width="8.7109375" bestFit="1" customWidth="1"/>
    <col min="4029" max="4046" width="9.7109375" bestFit="1" customWidth="1"/>
    <col min="4047" max="4055" width="8.7109375" bestFit="1" customWidth="1"/>
    <col min="4056" max="4077" width="9.7109375" bestFit="1" customWidth="1"/>
    <col min="4078" max="4092" width="8.7109375" bestFit="1" customWidth="1"/>
    <col min="4093" max="4103" width="9.7109375" bestFit="1" customWidth="1"/>
    <col min="4104" max="4104" width="15" bestFit="1" customWidth="1"/>
    <col min="4105" max="4105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8399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87F52-1C26-4862-AC8E-D42461CC2E87}">
  <dimension ref="A1:H15"/>
  <sheetViews>
    <sheetView workbookViewId="0">
      <selection activeCell="E14" sqref="E14"/>
    </sheetView>
  </sheetViews>
  <sheetFormatPr defaultRowHeight="15" x14ac:dyDescent="0.25"/>
  <cols>
    <col min="1" max="1" width="16.28515625" customWidth="1"/>
    <col min="2" max="2" width="18.42578125" customWidth="1"/>
    <col min="3" max="3" width="18.5703125" customWidth="1"/>
    <col min="4" max="4" width="21.42578125" customWidth="1"/>
    <col min="5" max="5" width="20.42578125" customWidth="1"/>
    <col min="6" max="6" width="23.7109375" customWidth="1"/>
    <col min="7" max="7" width="21.140625" customWidth="1"/>
    <col min="8" max="8" width="22.7109375" customWidth="1"/>
  </cols>
  <sheetData>
    <row r="1" spans="1:8" x14ac:dyDescent="0.25">
      <c r="A1" s="1" t="s">
        <v>8382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D2/E2</f>
        <v>0</v>
      </c>
    </row>
    <row r="3" spans="1:8" x14ac:dyDescent="0.25">
      <c r="A3" t="s">
        <v>8408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D3/E3</f>
        <v>0</v>
      </c>
    </row>
    <row r="4" spans="1:8" x14ac:dyDescent="0.25">
      <c r="A4" t="s">
        <v>8409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8410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8411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8412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8413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8414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8415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8416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8417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5" spans="1:8" x14ac:dyDescent="0.25">
      <c r="E15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887C-14C5-4611-A4DD-04D5AE6D946F}">
  <dimension ref="A1:C14"/>
  <sheetViews>
    <sheetView workbookViewId="0">
      <selection activeCell="C11" sqref="C11"/>
    </sheetView>
  </sheetViews>
  <sheetFormatPr defaultRowHeight="15" x14ac:dyDescent="0.25"/>
  <cols>
    <col min="1" max="1" width="28.140625" customWidth="1"/>
    <col min="2" max="2" width="10.140625" bestFit="1" customWidth="1"/>
    <col min="3" max="3" width="14" customWidth="1"/>
  </cols>
  <sheetData>
    <row r="1" spans="1:3" x14ac:dyDescent="0.25">
      <c r="B1" s="18" t="s">
        <v>8385</v>
      </c>
      <c r="C1" s="18" t="s">
        <v>8386</v>
      </c>
    </row>
    <row r="2" spans="1:3" x14ac:dyDescent="0.25">
      <c r="A2" s="18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s="18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s="18" t="s">
        <v>8394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s="18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s="18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s="18" t="s">
        <v>8393</v>
      </c>
      <c r="B7" s="19">
        <f>B5-B6</f>
        <v>3500</v>
      </c>
      <c r="C7" s="19">
        <f>C5-C6</f>
        <v>8000</v>
      </c>
    </row>
    <row r="9" spans="1:3" x14ac:dyDescent="0.25">
      <c r="A9" s="18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s="18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18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s="18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s="18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s="18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D3379-CBF3-4B2D-A0B3-0A6805321B41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ellIs" dxfId="5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6D4E4-E7C5-4265-9779-FFBBEFF08370}">
  <dimension ref="A1:T413"/>
  <sheetViews>
    <sheetView workbookViewId="0"/>
  </sheetViews>
  <sheetFormatPr defaultRowHeight="15" x14ac:dyDescent="0.25"/>
  <cols>
    <col min="2" max="2" width="36.85546875" customWidth="1"/>
    <col min="4" max="4" width="12.42578125" customWidth="1"/>
    <col min="5" max="5" width="15.140625" customWidth="1"/>
    <col min="6" max="6" width="17.28515625" customWidth="1"/>
    <col min="7" max="7" width="13.85546875" customWidth="1"/>
    <col min="8" max="8" width="12.85546875" customWidth="1"/>
    <col min="9" max="9" width="14.42578125" customWidth="1"/>
    <col min="10" max="10" width="15.85546875" customWidth="1"/>
    <col min="11" max="11" width="9.140625" customWidth="1"/>
    <col min="12" max="12" width="1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9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0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20CB3-4A55-40AB-BE85-99373E962F82}">
  <dimension ref="A1:F14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7E2D6-361A-4109-9C48-28EED3ABFA1A}">
  <dimension ref="A1:C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2" t="s">
        <v>8358</v>
      </c>
      <c r="B1" t="s">
        <v>8364</v>
      </c>
    </row>
    <row r="2" spans="1:3" x14ac:dyDescent="0.25">
      <c r="A2" s="12" t="s">
        <v>8222</v>
      </c>
      <c r="B2" t="s">
        <v>8223</v>
      </c>
    </row>
    <row r="4" spans="1:3" x14ac:dyDescent="0.25">
      <c r="A4" s="12" t="s">
        <v>8363</v>
      </c>
      <c r="B4" s="12" t="s">
        <v>8360</v>
      </c>
    </row>
    <row r="5" spans="1:3" x14ac:dyDescent="0.25">
      <c r="A5" s="12" t="s">
        <v>8362</v>
      </c>
      <c r="B5" t="s">
        <v>8218</v>
      </c>
      <c r="C5" t="s">
        <v>8361</v>
      </c>
    </row>
    <row r="6" spans="1:3" x14ac:dyDescent="0.25">
      <c r="A6" s="13" t="s">
        <v>8316</v>
      </c>
      <c r="B6" s="14">
        <v>412</v>
      </c>
      <c r="C6" s="14">
        <v>412</v>
      </c>
    </row>
    <row r="7" spans="1:3" x14ac:dyDescent="0.25">
      <c r="A7" s="13" t="s">
        <v>8361</v>
      </c>
      <c r="B7" s="14">
        <v>412</v>
      </c>
      <c r="C7" s="14">
        <v>412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EE61-0B86-4541-8841-BE46CD5B7799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5999E-1D9E-443D-B1AE-BD16FD4B3F7B}">
  <dimension ref="A1:F6"/>
  <sheetViews>
    <sheetView workbookViewId="0">
      <selection activeCell="E2" sqref="E2"/>
    </sheetView>
  </sheetViews>
  <sheetFormatPr defaultRowHeight="15" x14ac:dyDescent="0.25"/>
  <cols>
    <col min="1" max="1" width="20" customWidth="1"/>
    <col min="2" max="2" width="33.28515625" customWidth="1"/>
    <col min="3" max="3" width="20.42578125" customWidth="1"/>
    <col min="4" max="4" width="21" customWidth="1"/>
    <col min="5" max="5" width="20.42578125" customWidth="1"/>
    <col min="6" max="6" width="21.85546875" customWidth="1"/>
  </cols>
  <sheetData>
    <row r="1" spans="1:6" x14ac:dyDescent="0.25">
      <c r="A1" s="1" t="s">
        <v>8380</v>
      </c>
      <c r="B1" s="1" t="s">
        <v>8381</v>
      </c>
      <c r="C1" s="4" t="s">
        <v>8382</v>
      </c>
      <c r="D1" s="4" t="s">
        <v>8383</v>
      </c>
      <c r="E1" s="1" t="s">
        <v>8307</v>
      </c>
      <c r="F1" s="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VLOOKUP(A2,Kickstarter!B:E, 3, FALSE)</f>
        <v>2000</v>
      </c>
      <c r="D2" s="5">
        <f>VLOOKUP(A2, Kickstarter!B:E, 4, FALSE)</f>
        <v>2020</v>
      </c>
      <c r="E2" s="7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VLOOKUP(A3,Kickstarter!B:E, 3, FALSE)</f>
        <v>2000</v>
      </c>
      <c r="D3" s="5">
        <f>VLOOKUP(A3, Kickstarter!B:E, 4, FALSE)</f>
        <v>2020</v>
      </c>
      <c r="E3" s="7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VLOOKUP(A4,Kickstarter!B:E, 3, FALSE)</f>
        <v>1500</v>
      </c>
      <c r="D4" s="5">
        <f>VLOOKUP(A4, Kickstarter!B:E, 4, FALSE)</f>
        <v>2576</v>
      </c>
      <c r="E4" s="7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VLOOKUP(A5,Kickstarter!B:E, 3, FALSE)</f>
        <v>1000</v>
      </c>
      <c r="D5" s="5">
        <f>VLOOKUP(A5, Kickstarter!B:E, 4, FALSE)</f>
        <v>1168</v>
      </c>
      <c r="E5" s="7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VLOOKUP(A6,Kickstarter!B:E, 3, FALSE)</f>
        <v>4000</v>
      </c>
      <c r="D6" s="5">
        <f>VLOOKUP(A6, Kickstarter!B:E, 4, FALSE)</f>
        <v>4137</v>
      </c>
      <c r="E6" s="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Bases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BilboFragns</cp:lastModifiedBy>
  <dcterms:created xsi:type="dcterms:W3CDTF">2017-04-20T15:17:24Z</dcterms:created>
  <dcterms:modified xsi:type="dcterms:W3CDTF">2022-06-18T03:46:53Z</dcterms:modified>
</cp:coreProperties>
</file>