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inrt_5/experiment 2/"/>
    </mc:Choice>
  </mc:AlternateContent>
  <xr:revisionPtr revIDLastSave="0" documentId="13_ncr:1_{71E6371B-F795-B94C-8926-3588E2C56608}" xr6:coauthVersionLast="43" xr6:coauthVersionMax="43" xr10:uidLastSave="{00000000-0000-0000-0000-000000000000}"/>
  <bookViews>
    <workbookView xWindow="0" yWindow="0" windowWidth="28800" windowHeight="18000" activeTab="3" xr2:uid="{C280E13A-7AFA-5843-BD73-72444E199140}"/>
  </bookViews>
  <sheets>
    <sheet name="chart" sheetId="1" r:id="rId1"/>
    <sheet name="Fuzzy region" sheetId="2" r:id="rId2"/>
    <sheet name="Fuzzy Rule(9)" sheetId="4" state="hidden" r:id="rId3"/>
    <sheet name="Fuzzy Rule(4)" sheetId="6" r:id="rId4"/>
    <sheet name="Sheet1" sheetId="5" state="hidden" r:id="rId5"/>
    <sheet name="Fuzzy - all properti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2" l="1"/>
  <c r="O9" i="2"/>
  <c r="O8" i="2"/>
  <c r="O7" i="2"/>
  <c r="O6" i="2"/>
  <c r="B24" i="1" l="1"/>
  <c r="B26" i="1"/>
  <c r="B27" i="1" s="1"/>
  <c r="B28" i="1" s="1"/>
</calcChain>
</file>

<file path=xl/sharedStrings.xml><?xml version="1.0" encoding="utf-8"?>
<sst xmlns="http://schemas.openxmlformats.org/spreadsheetml/2006/main" count="767" uniqueCount="88">
  <si>
    <t>x</t>
  </si>
  <si>
    <t>y1</t>
  </si>
  <si>
    <t>y2</t>
  </si>
  <si>
    <t>feature - num</t>
  </si>
  <si>
    <t>KDD</t>
  </si>
  <si>
    <t>IOT</t>
  </si>
  <si>
    <t>CIDDS</t>
  </si>
  <si>
    <t>DARPA</t>
  </si>
  <si>
    <t>S</t>
  </si>
  <si>
    <t>M</t>
  </si>
  <si>
    <t>L</t>
  </si>
  <si>
    <t>Feature number</t>
  </si>
  <si>
    <t>blue</t>
  </si>
  <si>
    <t>red</t>
  </si>
  <si>
    <t>instances</t>
  </si>
  <si>
    <t>Configuration</t>
  </si>
  <si>
    <t>tuned value</t>
  </si>
  <si>
    <t>mapreduce.output.fileoutputformat.compress</t>
  </si>
  <si>
    <t>true</t>
  </si>
  <si>
    <t>BLOCK</t>
  </si>
  <si>
    <t>org.apache.hadoop.io.compress.GzipCodec</t>
  </si>
  <si>
    <t>org.apache.hadoop.io.compress.BZip2Codec</t>
  </si>
  <si>
    <t>org.apache.hadoop.io.compress.Lz4Codec</t>
  </si>
  <si>
    <t>mapreduce.map.output.compress</t>
  </si>
  <si>
    <t>mapreduce.tasktracker.map.tasks.maximum</t>
  </si>
  <si>
    <t>mapreduce.tasktracker.reduce.tasks.maximum</t>
  </si>
  <si>
    <t>mapred.child.java.opts</t>
  </si>
  <si>
    <t>-D -Xmx1639m</t>
  </si>
  <si>
    <t>mapreduce.map.speculative</t>
  </si>
  <si>
    <t>false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</si>
  <si>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</si>
  <si>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</si>
  <si>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</si>
  <si>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</si>
  <si>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</si>
  <si>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mapreduce.output.fileoutputformat.compress.codec</t>
  </si>
  <si>
    <t>mapreduce.map.output.compress.codec</t>
  </si>
  <si>
    <t>mapreduce.task.io.sort.mb</t>
  </si>
  <si>
    <t>mapreduce.output.fileoutputformat.compress.type</t>
  </si>
  <si>
    <t>VALUE NUM</t>
  </si>
  <si>
    <t>Feature num</t>
  </si>
  <si>
    <t>P1-V1</t>
  </si>
  <si>
    <t>P2-V1</t>
  </si>
  <si>
    <t>P3-V1</t>
  </si>
  <si>
    <t>P3-V2</t>
  </si>
  <si>
    <t>P5-V1</t>
  </si>
  <si>
    <t>P5-V2</t>
  </si>
  <si>
    <t>P5-V3</t>
  </si>
  <si>
    <t>P6-V1</t>
  </si>
  <si>
    <t>P6-V3</t>
  </si>
  <si>
    <t>P6-V2</t>
  </si>
  <si>
    <t>P7-V1</t>
  </si>
  <si>
    <t>P7-V2</t>
  </si>
  <si>
    <t>P7-V3</t>
  </si>
  <si>
    <t>P8-V1</t>
  </si>
  <si>
    <t>P9-V1</t>
  </si>
  <si>
    <t>P10-V1</t>
  </si>
  <si>
    <t>P11-V1</t>
  </si>
  <si>
    <t>P12-V1</t>
  </si>
  <si>
    <t>P13-V1</t>
  </si>
  <si>
    <t>P13-V2</t>
  </si>
  <si>
    <t>P13-V3</t>
  </si>
  <si>
    <t>P14-V1</t>
  </si>
  <si>
    <t>P14-V2</t>
  </si>
  <si>
    <t>P15-V1</t>
  </si>
  <si>
    <t>P4-V1</t>
  </si>
  <si>
    <t>NB</t>
  </si>
  <si>
    <t>Feature Number
S</t>
  </si>
  <si>
    <t>Feature Number
M</t>
  </si>
  <si>
    <t>Feature Number
L</t>
  </si>
  <si>
    <t>Instance-S</t>
  </si>
  <si>
    <t>Instance-M</t>
  </si>
  <si>
    <t>Instance-L</t>
  </si>
  <si>
    <t>Size-XXS</t>
  </si>
  <si>
    <t>Size-XS</t>
  </si>
  <si>
    <t>Size-M</t>
  </si>
  <si>
    <t>Size-S</t>
  </si>
  <si>
    <t>Size-L</t>
  </si>
  <si>
    <t>Size-XL</t>
  </si>
  <si>
    <t>Size-XXL</t>
  </si>
  <si>
    <t>P3-V3</t>
  </si>
  <si>
    <t>Instances</t>
  </si>
  <si>
    <t>Data Type</t>
  </si>
  <si>
    <t>CTU-13</t>
  </si>
  <si>
    <t>FLASE</t>
  </si>
  <si>
    <t>CTU-13
DARPA</t>
  </si>
  <si>
    <t>region rate</t>
  </si>
  <si>
    <t>Instance-S or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</si>
</sst>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4" fillId="6" borderId="3" xfId="4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7" borderId="10" xfId="3" applyFont="1" applyFill="1" applyBorder="1" applyAlignment="1">
      <alignment horizontal="center" vertical="center"/>
    </xf>
    <xf numFmtId="0" fontId="1" fillId="7" borderId="11" xfId="3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1" fillId="7" borderId="13" xfId="3" applyFont="1" applyFill="1" applyBorder="1" applyAlignment="1">
      <alignment horizontal="center" vertical="center"/>
    </xf>
    <xf numFmtId="0" fontId="1" fillId="0" borderId="14" xfId="3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9" fillId="11" borderId="3" xfId="5" applyBorder="1"/>
    <xf numFmtId="0" fontId="10" fillId="0" borderId="3" xfId="0" applyFont="1" applyBorder="1" applyAlignment="1">
      <alignment horizontal="center" vertical="center"/>
    </xf>
    <xf numFmtId="0" fontId="1" fillId="13" borderId="3" xfId="7" applyBorder="1" applyAlignment="1">
      <alignment horizontal="center" vertical="center"/>
    </xf>
    <xf numFmtId="0" fontId="1" fillId="12" borderId="3" xfId="6" applyBorder="1" applyAlignment="1">
      <alignment horizontal="center" vertical="center"/>
    </xf>
    <xf numFmtId="0" fontId="1" fillId="12" borderId="3" xfId="6" applyBorder="1" applyAlignment="1">
      <alignment horizontal="center" vertical="center" wrapText="1"/>
    </xf>
    <xf numFmtId="0" fontId="8" fillId="3" borderId="1" xfId="2" applyFont="1" applyAlignment="1">
      <alignment horizontal="center" vertical="center"/>
    </xf>
    <xf numFmtId="0" fontId="1" fillId="13" borderId="3" xfId="7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3" fillId="3" borderId="9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8" fillId="3" borderId="1" xfId="2" applyFont="1" applyAlignment="1">
      <alignment horizontal="center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1" fillId="2" borderId="16" xfId="1" applyFont="1" applyBorder="1" applyAlignment="1">
      <alignment horizontal="center"/>
    </xf>
    <xf numFmtId="0" fontId="4" fillId="6" borderId="17" xfId="4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6" borderId="21" xfId="4" applyFill="1" applyBorder="1" applyAlignment="1">
      <alignment horizontal="center" vertical="center"/>
    </xf>
    <xf numFmtId="0" fontId="4" fillId="6" borderId="22" xfId="4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1" fillId="12" borderId="17" xfId="6" applyBorder="1" applyAlignment="1">
      <alignment horizontal="center" vertical="center" wrapText="1"/>
    </xf>
    <xf numFmtId="0" fontId="1" fillId="12" borderId="25" xfId="6" applyBorder="1" applyAlignment="1">
      <alignment horizontal="center" vertical="center" wrapText="1"/>
    </xf>
    <xf numFmtId="0" fontId="1" fillId="12" borderId="3" xfId="6" applyBorder="1" applyAlignment="1">
      <alignment horizontal="center" vertical="center"/>
    </xf>
    <xf numFmtId="0" fontId="1" fillId="12" borderId="18" xfId="6" applyBorder="1" applyAlignment="1">
      <alignment horizontal="center" vertical="center"/>
    </xf>
    <xf numFmtId="0" fontId="1" fillId="12" borderId="26" xfId="6" applyBorder="1" applyAlignment="1">
      <alignment horizontal="center" vertical="center"/>
    </xf>
    <xf numFmtId="0" fontId="1" fillId="12" borderId="15" xfId="6" applyBorder="1" applyAlignment="1">
      <alignment horizontal="center" vertical="center"/>
    </xf>
    <xf numFmtId="0" fontId="1" fillId="12" borderId="20" xfId="6" applyBorder="1" applyAlignment="1">
      <alignment horizontal="center" vertical="center"/>
    </xf>
    <xf numFmtId="0" fontId="1" fillId="12" borderId="27" xfId="6" applyBorder="1" applyAlignment="1">
      <alignment horizontal="center" vertical="center"/>
    </xf>
    <xf numFmtId="0" fontId="1" fillId="12" borderId="28" xfId="6" applyBorder="1" applyAlignment="1">
      <alignment horizontal="center" vertical="center"/>
    </xf>
    <xf numFmtId="0" fontId="1" fillId="13" borderId="17" xfId="7" applyBorder="1" applyAlignment="1">
      <alignment horizontal="center" vertical="center" wrapText="1"/>
    </xf>
    <xf numFmtId="0" fontId="1" fillId="13" borderId="25" xfId="7" applyBorder="1" applyAlignment="1">
      <alignment horizontal="center" vertical="center" wrapText="1"/>
    </xf>
    <xf numFmtId="0" fontId="1" fillId="14" borderId="17" xfId="7" applyFill="1" applyBorder="1" applyAlignment="1">
      <alignment horizontal="center" vertical="center" wrapText="1"/>
    </xf>
    <xf numFmtId="0" fontId="1" fillId="14" borderId="25" xfId="7" applyFill="1" applyBorder="1" applyAlignment="1">
      <alignment horizontal="center" vertical="center" wrapText="1"/>
    </xf>
    <xf numFmtId="0" fontId="1" fillId="14" borderId="3" xfId="6" applyFill="1" applyBorder="1" applyAlignment="1">
      <alignment horizontal="center" vertical="center"/>
    </xf>
    <xf numFmtId="0" fontId="1" fillId="14" borderId="15" xfId="6" applyFill="1" applyBorder="1" applyAlignment="1">
      <alignment horizontal="center" vertical="center"/>
    </xf>
    <xf numFmtId="0" fontId="1" fillId="14" borderId="18" xfId="6" applyFill="1" applyBorder="1" applyAlignment="1">
      <alignment horizontal="center" vertical="center"/>
    </xf>
    <xf numFmtId="0" fontId="1" fillId="14" borderId="26" xfId="6" applyFill="1" applyBorder="1" applyAlignment="1">
      <alignment horizontal="center" vertical="center"/>
    </xf>
    <xf numFmtId="0" fontId="1" fillId="14" borderId="20" xfId="6" applyFill="1" applyBorder="1" applyAlignment="1">
      <alignment horizontal="center" vertical="center"/>
    </xf>
    <xf numFmtId="0" fontId="1" fillId="14" borderId="27" xfId="6" applyFill="1" applyBorder="1" applyAlignment="1">
      <alignment horizontal="center" vertical="center"/>
    </xf>
    <xf numFmtId="0" fontId="1" fillId="14" borderId="28" xfId="6" applyFill="1" applyBorder="1" applyAlignment="1">
      <alignment horizontal="center" vertical="center"/>
    </xf>
    <xf numFmtId="0" fontId="1" fillId="9" borderId="17" xfId="6" applyFill="1" applyBorder="1" applyAlignment="1">
      <alignment horizontal="center" vertical="center" wrapText="1"/>
    </xf>
    <xf numFmtId="0" fontId="1" fillId="9" borderId="25" xfId="6" applyFill="1" applyBorder="1" applyAlignment="1">
      <alignment horizontal="center" vertical="center" wrapText="1"/>
    </xf>
    <xf numFmtId="0" fontId="1" fillId="9" borderId="18" xfId="6" applyFill="1" applyBorder="1" applyAlignment="1">
      <alignment horizontal="center" vertical="center"/>
    </xf>
    <xf numFmtId="0" fontId="1" fillId="9" borderId="26" xfId="6" applyFill="1" applyBorder="1" applyAlignment="1">
      <alignment horizontal="center" vertical="center"/>
    </xf>
    <xf numFmtId="0" fontId="1" fillId="9" borderId="27" xfId="6" applyFill="1" applyBorder="1" applyAlignment="1">
      <alignment horizontal="center" vertical="center"/>
    </xf>
    <xf numFmtId="0" fontId="1" fillId="9" borderId="28" xfId="6" applyFill="1" applyBorder="1" applyAlignment="1">
      <alignment horizontal="center" vertical="center"/>
    </xf>
    <xf numFmtId="0" fontId="1" fillId="9" borderId="15" xfId="6" applyFill="1" applyBorder="1" applyAlignment="1">
      <alignment horizontal="center" vertical="center"/>
    </xf>
    <xf numFmtId="0" fontId="1" fillId="9" borderId="20" xfId="6" applyFill="1" applyBorder="1" applyAlignment="1">
      <alignment horizontal="center" vertical="center"/>
    </xf>
    <xf numFmtId="0" fontId="1" fillId="9" borderId="17" xfId="7" applyFill="1" applyBorder="1" applyAlignment="1">
      <alignment horizontal="center" vertical="center" wrapText="1"/>
    </xf>
    <xf numFmtId="0" fontId="1" fillId="9" borderId="25" xfId="7" applyFill="1" applyBorder="1" applyAlignment="1">
      <alignment horizontal="center" vertical="center" wrapText="1"/>
    </xf>
    <xf numFmtId="0" fontId="1" fillId="14" borderId="17" xfId="6" applyFill="1" applyBorder="1" applyAlignment="1">
      <alignment horizontal="center" vertical="center" wrapText="1"/>
    </xf>
    <xf numFmtId="0" fontId="1" fillId="14" borderId="25" xfId="6" applyFill="1" applyBorder="1" applyAlignment="1">
      <alignment horizontal="center" vertical="center" wrapText="1"/>
    </xf>
    <xf numFmtId="0" fontId="1" fillId="9" borderId="3" xfId="6" applyFill="1" applyBorder="1" applyAlignment="1">
      <alignment horizontal="center" vertical="center"/>
    </xf>
  </cellXfs>
  <cellStyles count="8">
    <cellStyle name="20% - Accent2" xfId="6" builtinId="34"/>
    <cellStyle name="20% - Accent6" xfId="7" builtinId="50"/>
    <cellStyle name="Accent6" xfId="4" builtinId="49"/>
    <cellStyle name="Good" xfId="5" builtinId="26"/>
    <cellStyle name="Input" xfId="2" builtinId="20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D1B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95980209441069E-2"/>
          <c:y val="0.24466932999250007"/>
          <c:w val="0.89885043498110484"/>
          <c:h val="0.66598157750044673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chart!$B$4:$B$10</c:f>
              <c:numCache>
                <c:formatCode>General</c:formatCode>
                <c:ptCount val="7"/>
                <c:pt idx="0">
                  <c:v>-18</c:v>
                </c:pt>
                <c:pt idx="1">
                  <c:v>-12</c:v>
                </c:pt>
                <c:pt idx="2">
                  <c:v>6</c:v>
                </c:pt>
                <c:pt idx="3">
                  <c:v>24</c:v>
                </c:pt>
                <c:pt idx="4">
                  <c:v>42</c:v>
                </c:pt>
                <c:pt idx="5">
                  <c:v>60</c:v>
                </c:pt>
                <c:pt idx="6">
                  <c:v>65</c:v>
                </c:pt>
              </c:numCache>
            </c:numRef>
          </c:xVal>
          <c:yVal>
            <c:numRef>
              <c:f>chart!$C$4:$C$10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B147-B4C2-54B9372D986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chart!$B$4:$B$10</c:f>
              <c:numCache>
                <c:formatCode>General</c:formatCode>
                <c:ptCount val="7"/>
                <c:pt idx="0">
                  <c:v>-18</c:v>
                </c:pt>
                <c:pt idx="1">
                  <c:v>-12</c:v>
                </c:pt>
                <c:pt idx="2">
                  <c:v>6</c:v>
                </c:pt>
                <c:pt idx="3">
                  <c:v>24</c:v>
                </c:pt>
                <c:pt idx="4">
                  <c:v>42</c:v>
                </c:pt>
                <c:pt idx="5">
                  <c:v>60</c:v>
                </c:pt>
                <c:pt idx="6">
                  <c:v>65</c:v>
                </c:pt>
              </c:numCache>
            </c:numRef>
          </c:xVal>
          <c:yVal>
            <c:numRef>
              <c:f>chart!$D$4:$D$10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7-B147-B4C2-54B9372D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1264"/>
        <c:axId val="581191776"/>
      </c:scatterChart>
      <c:valAx>
        <c:axId val="5826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91776"/>
        <c:crosses val="autoZero"/>
        <c:crossBetween val="midCat"/>
      </c:valAx>
      <c:valAx>
        <c:axId val="58119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826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17221063833448E-2"/>
          <c:y val="0.25528857678596262"/>
          <c:w val="0.86655736532816963"/>
          <c:h val="0.6417605549642280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chart!$B$23:$B$29</c:f>
              <c:numCache>
                <c:formatCode>General</c:formatCode>
                <c:ptCount val="7"/>
                <c:pt idx="0">
                  <c:v>-3000000</c:v>
                </c:pt>
                <c:pt idx="1">
                  <c:v>-2265000</c:v>
                </c:pt>
                <c:pt idx="2">
                  <c:v>490000</c:v>
                </c:pt>
                <c:pt idx="3">
                  <c:v>3245000</c:v>
                </c:pt>
                <c:pt idx="4">
                  <c:v>6000000</c:v>
                </c:pt>
                <c:pt idx="5">
                  <c:v>8755000</c:v>
                </c:pt>
                <c:pt idx="6">
                  <c:v>9500000</c:v>
                </c:pt>
              </c:numCache>
            </c:numRef>
          </c:xVal>
          <c:yVal>
            <c:numRef>
              <c:f>chart!$C$23:$C$29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6-E341-9096-40F45F97F98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chart!$B$23:$B$29</c:f>
              <c:numCache>
                <c:formatCode>General</c:formatCode>
                <c:ptCount val="7"/>
                <c:pt idx="0">
                  <c:v>-3000000</c:v>
                </c:pt>
                <c:pt idx="1">
                  <c:v>-2265000</c:v>
                </c:pt>
                <c:pt idx="2">
                  <c:v>490000</c:v>
                </c:pt>
                <c:pt idx="3">
                  <c:v>3245000</c:v>
                </c:pt>
                <c:pt idx="4">
                  <c:v>6000000</c:v>
                </c:pt>
                <c:pt idx="5">
                  <c:v>8755000</c:v>
                </c:pt>
                <c:pt idx="6">
                  <c:v>9500000</c:v>
                </c:pt>
              </c:numCache>
            </c:numRef>
          </c:xVal>
          <c:yVal>
            <c:numRef>
              <c:f>chart!$D$23:$D$29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6-E341-9096-40F45F97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4160"/>
        <c:axId val="195390400"/>
      </c:scatterChart>
      <c:valAx>
        <c:axId val="1978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0400"/>
        <c:crosses val="autoZero"/>
        <c:crossBetween val="midCat"/>
      </c:valAx>
      <c:valAx>
        <c:axId val="195390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8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529958</xdr:colOff>
      <xdr:row>0</xdr:row>
      <xdr:rowOff>53907</xdr:rowOff>
    </xdr:from>
    <xdr:to>
      <xdr:col>10</xdr:col>
      <xdr:colOff>799717</xdr:colOff>
      <xdr:row>16</xdr:row>
      <xdr:rowOff>100088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FC37D-1F0B-5541-8DF9-E0F194F4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661565</xdr:colOff>
      <xdr:row>19</xdr:row>
      <xdr:rowOff>58257</xdr:rowOff>
    </xdr:from>
    <xdr:to>
      <xdr:col>11</xdr:col>
      <xdr:colOff>81560</xdr:colOff>
      <xdr:row>33</xdr:row>
      <xdr:rowOff>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29BC7-7CCC-B54B-8EA3-84E79BD9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0.33685</cdr:x>
      <cdr:y>0.28845</cdr:y>
    </cdr:from>
    <cdr:to>
      <cdr:x>0.37844</cdr:x>
      <cdr:y>0.35562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2D0429-7ED6-264B-AB51-88C9745BAA61}"/>
            </a:ext>
          </a:extLst>
        </cdr:cNvPr>
        <cdr:cNvSpPr txBox="1"/>
      </cdr:nvSpPr>
      <cdr:spPr>
        <a:xfrm xmlns:a="http://schemas.openxmlformats.org/drawingml/2006/main">
          <a:off x="1762816" y="927472"/>
          <a:ext cx="217651" cy="215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/>
            <a:t>S</a:t>
          </a:r>
        </a:p>
      </cdr:txBody>
    </cdr:sp>
  </cdr:relSizeAnchor>
  <cdr:relSizeAnchor xmlns:cdr="http://schemas.openxmlformats.org/drawingml/2006/chartDrawing">
    <cdr:from>
      <cdr:x>0.49815</cdr:x>
      <cdr:y>0.27964</cdr:y>
    </cdr:from>
    <cdr:to>
      <cdr:x>0.53974</cdr:x>
      <cdr:y>0.34682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F66CE85-5C6C-CE42-9B36-0239D4116DE8}"/>
            </a:ext>
          </a:extLst>
        </cdr:cNvPr>
        <cdr:cNvSpPr txBox="1"/>
      </cdr:nvSpPr>
      <cdr:spPr>
        <a:xfrm xmlns:a="http://schemas.openxmlformats.org/drawingml/2006/main">
          <a:off x="2606959" y="899142"/>
          <a:ext cx="217651" cy="216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M</a:t>
          </a:r>
        </a:p>
      </cdr:txBody>
    </cdr:sp>
  </cdr:relSizeAnchor>
  <cdr:relSizeAnchor xmlns:cdr="http://schemas.openxmlformats.org/drawingml/2006/chartDrawing">
    <cdr:from>
      <cdr:x>0.70978</cdr:x>
      <cdr:y>0.27842</cdr:y>
    </cdr:from>
    <cdr:to>
      <cdr:x>0.75137</cdr:x>
      <cdr:y>0.3456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48281A-A4B9-D347-B1FD-027F3946861F}"/>
            </a:ext>
          </a:extLst>
        </cdr:cNvPr>
        <cdr:cNvSpPr txBox="1"/>
      </cdr:nvSpPr>
      <cdr:spPr>
        <a:xfrm xmlns:a="http://schemas.openxmlformats.org/drawingml/2006/main">
          <a:off x="3714466" y="895208"/>
          <a:ext cx="217651" cy="216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</a:t>
          </a:r>
        </a:p>
      </cdr:txBody>
    </cdr:sp>
  </cdr:relSizeAnchor>
  <cdr:relSizeAnchor xmlns:cdr="http://schemas.openxmlformats.org/drawingml/2006/chartDrawing">
    <cdr:from>
      <cdr:x>0.38386</cdr:x>
      <cdr:y>0.3568</cdr:y>
    </cdr:from>
    <cdr:to>
      <cdr:x>0.38386</cdr:x>
      <cdr:y>0.91819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877FA09-5A15-2F4B-90C0-193D26824913}"/>
            </a:ext>
          </a:extLst>
        </cdr:cNvPr>
        <cdr:cNvCxnSpPr/>
      </cdr:nvCxnSpPr>
      <cdr:spPr>
        <a:xfrm xmlns:a="http://schemas.openxmlformats.org/drawingml/2006/main">
          <a:off x="2008831" y="1147230"/>
          <a:ext cx="0" cy="180506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0.54628</cdr:x>
      <cdr:y>0.3562</cdr:y>
    </cdr:from>
    <cdr:to>
      <cdr:x>0.54628</cdr:x>
      <cdr:y>0.91759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B9021530-2CAC-EC42-BBBF-F18F524B6B3A}"/>
            </a:ext>
          </a:extLst>
        </cdr:cNvPr>
        <cdr:cNvCxnSpPr/>
      </cdr:nvCxnSpPr>
      <cdr:spPr>
        <a:xfrm xmlns:a="http://schemas.openxmlformats.org/drawingml/2006/main">
          <a:off x="2858804" y="1145321"/>
          <a:ext cx="0" cy="180506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0.70873</cdr:x>
      <cdr:y>0.36462</cdr:y>
    </cdr:from>
    <cdr:to>
      <cdr:x>0.70873</cdr:x>
      <cdr:y>0.92601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13E403E0-0E76-E140-A678-D8B4195BB2A2}"/>
            </a:ext>
          </a:extLst>
        </cdr:cNvPr>
        <cdr:cNvCxnSpPr/>
      </cdr:nvCxnSpPr>
      <cdr:spPr>
        <a:xfrm xmlns:a="http://schemas.openxmlformats.org/drawingml/2006/main">
          <a:off x="3708973" y="1172397"/>
          <a:ext cx="0" cy="180506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0.30489</cdr:x>
      <cdr:y>0.28033</cdr:y>
    </cdr:from>
    <cdr:to>
      <cdr:x>0.348</cdr:x>
      <cdr:y>0.35772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1646777" y="779746"/>
          <a:ext cx="232849" cy="21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S</a:t>
          </a:r>
        </a:p>
      </cdr:txBody>
    </cdr:sp>
  </cdr:relSizeAnchor>
  <cdr:relSizeAnchor xmlns:cdr="http://schemas.openxmlformats.org/drawingml/2006/chartDrawing">
    <cdr:from>
      <cdr:x>0.45318</cdr:x>
      <cdr:y>0.2929</cdr:y>
    </cdr:from>
    <cdr:to>
      <cdr:x>0.49629</cdr:x>
      <cdr:y>0.37029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2294466" y="838200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</a:t>
          </a:r>
          <a:endParaRPr lang="en-GB" sz="1100" b="1"/>
        </a:p>
      </cdr:txBody>
    </cdr:sp>
  </cdr:relSizeAnchor>
  <cdr:relSizeAnchor xmlns:cdr="http://schemas.openxmlformats.org/drawingml/2006/chartDrawing">
    <cdr:from>
      <cdr:x>0.60535</cdr:x>
      <cdr:y>0.2929</cdr:y>
    </cdr:from>
    <cdr:to>
      <cdr:x>0.64846</cdr:x>
      <cdr:y>0.37029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3064934" y="838200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</a:t>
          </a:r>
        </a:p>
      </cdr:txBody>
    </cdr:sp>
  </cdr:relSizeAnchor>
  <cdr:relSizeAnchor xmlns:cdr="http://schemas.openxmlformats.org/drawingml/2006/chartDrawing">
    <cdr:from>
      <cdr:x>0.30661</cdr:x>
      <cdr:y>0.37519</cdr:y>
    </cdr:from>
    <cdr:to>
      <cdr:x>0.30661</cdr:x>
      <cdr:y>0.8959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1656069" y="1043583"/>
          <a:ext cx="0" cy="144835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0.4571</cdr:x>
      <cdr:y>0.35722</cdr:y>
    </cdr:from>
    <cdr:to>
      <cdr:x>0.4571</cdr:x>
      <cdr:y>0.87793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2468935" y="993615"/>
          <a:ext cx="0" cy="144835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0.60425</cdr:x>
      <cdr:y>0.37099</cdr:y>
    </cdr:from>
    <cdr:to>
      <cdr:x>0.60425</cdr:x>
      <cdr:y>0.8917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3263701" y="1031904"/>
          <a:ext cx="0" cy="144835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029-7EF9-C841-A495-EB40FE6E3DC9}">
  <dimension ref="A2:E29"/>
  <sheetViews>
    <sheetView zoomScale="168" workbookViewId="0">
      <selection activeCell="D17" sqref="D17"/>
    </sheetView>
  </sheetViews>
  <sheetFormatPr baseColWidth="10" defaultRowHeight="16" x14ac:dyDescent="0.2"/>
  <cols>
    <col min="1" max="1" width="12.5" bestFit="1" customWidth="1"/>
  </cols>
  <sheetData>
    <row r="2" spans="1:4" x14ac:dyDescent="0.2">
      <c r="A2" s="1" t="s">
        <v>3</v>
      </c>
      <c r="B2" s="1"/>
      <c r="C2" s="1" t="s">
        <v>12</v>
      </c>
      <c r="D2" s="1" t="s">
        <v>13</v>
      </c>
    </row>
    <row r="3" spans="1:4" x14ac:dyDescent="0.2">
      <c r="A3" s="1"/>
      <c r="B3" s="1" t="s">
        <v>0</v>
      </c>
      <c r="C3" s="1" t="s">
        <v>1</v>
      </c>
      <c r="D3" s="1" t="s">
        <v>2</v>
      </c>
    </row>
    <row r="4" spans="1:4" x14ac:dyDescent="0.2">
      <c r="A4" s="1"/>
      <c r="B4" s="1">
        <v>-18</v>
      </c>
      <c r="C4" s="1">
        <v>0</v>
      </c>
      <c r="D4" s="1">
        <v>1</v>
      </c>
    </row>
    <row r="5" spans="1:4" x14ac:dyDescent="0.2">
      <c r="A5" s="1"/>
      <c r="B5" s="1">
        <v>-12</v>
      </c>
      <c r="C5" s="1">
        <v>0</v>
      </c>
      <c r="D5" s="1">
        <v>1</v>
      </c>
    </row>
    <row r="6" spans="1:4" x14ac:dyDescent="0.2">
      <c r="A6" s="1">
        <v>18</v>
      </c>
      <c r="B6" s="1">
        <v>6</v>
      </c>
      <c r="C6" s="1">
        <v>1</v>
      </c>
      <c r="D6" s="1">
        <v>0</v>
      </c>
    </row>
    <row r="7" spans="1:4" x14ac:dyDescent="0.2">
      <c r="A7" s="1"/>
      <c r="B7" s="1">
        <v>24</v>
      </c>
      <c r="C7" s="1">
        <v>0</v>
      </c>
      <c r="D7" s="1">
        <v>1</v>
      </c>
    </row>
    <row r="8" spans="1:4" x14ac:dyDescent="0.2">
      <c r="A8" s="1"/>
      <c r="B8" s="1">
        <v>42</v>
      </c>
      <c r="C8" s="1">
        <v>1</v>
      </c>
      <c r="D8" s="1">
        <v>0</v>
      </c>
    </row>
    <row r="9" spans="1:4" x14ac:dyDescent="0.2">
      <c r="B9" s="1">
        <v>60</v>
      </c>
      <c r="C9" s="1">
        <v>0</v>
      </c>
      <c r="D9" s="1">
        <v>1</v>
      </c>
    </row>
    <row r="10" spans="1:4" x14ac:dyDescent="0.2">
      <c r="B10" s="1">
        <v>65</v>
      </c>
      <c r="C10" s="1">
        <v>0</v>
      </c>
      <c r="D10" s="1">
        <v>1</v>
      </c>
    </row>
    <row r="11" spans="1:4" x14ac:dyDescent="0.2">
      <c r="B11" s="1"/>
      <c r="C11" s="1"/>
      <c r="D11" s="1"/>
    </row>
    <row r="15" spans="1:4" x14ac:dyDescent="0.2">
      <c r="B15" s="1"/>
      <c r="C15" s="1"/>
      <c r="D15" s="1"/>
    </row>
    <row r="21" spans="1:5" x14ac:dyDescent="0.2">
      <c r="A21" s="1" t="s">
        <v>14</v>
      </c>
      <c r="B21" s="1"/>
      <c r="C21" s="1" t="s">
        <v>12</v>
      </c>
      <c r="D21" s="1" t="s">
        <v>13</v>
      </c>
      <c r="E21" s="1"/>
    </row>
    <row r="22" spans="1:5" x14ac:dyDescent="0.2">
      <c r="A22" s="1">
        <v>2755000</v>
      </c>
      <c r="B22" s="1" t="s">
        <v>0</v>
      </c>
      <c r="C22" s="1" t="s">
        <v>1</v>
      </c>
      <c r="D22" s="1" t="s">
        <v>2</v>
      </c>
      <c r="E22" s="1"/>
    </row>
    <row r="23" spans="1:5" x14ac:dyDescent="0.2">
      <c r="A23" s="1"/>
      <c r="B23" s="1">
        <v>-3000000</v>
      </c>
      <c r="C23" s="1">
        <v>1</v>
      </c>
      <c r="D23" s="1">
        <v>0</v>
      </c>
    </row>
    <row r="24" spans="1:5" x14ac:dyDescent="0.2">
      <c r="A24" s="1"/>
      <c r="B24" s="1">
        <f>B25-A22</f>
        <v>-2265000</v>
      </c>
      <c r="C24" s="1">
        <v>1</v>
      </c>
      <c r="D24" s="1">
        <v>0</v>
      </c>
    </row>
    <row r="25" spans="1:5" x14ac:dyDescent="0.2">
      <c r="A25" s="1"/>
      <c r="B25" s="1">
        <v>490000</v>
      </c>
      <c r="C25" s="1">
        <v>0</v>
      </c>
      <c r="D25" s="1">
        <v>1</v>
      </c>
    </row>
    <row r="26" spans="1:5" x14ac:dyDescent="0.2">
      <c r="A26" s="1"/>
      <c r="B26" s="1">
        <f>A22+B25</f>
        <v>3245000</v>
      </c>
      <c r="C26" s="1">
        <v>1</v>
      </c>
      <c r="D26" s="1">
        <v>0</v>
      </c>
    </row>
    <row r="27" spans="1:5" x14ac:dyDescent="0.2">
      <c r="A27" s="1"/>
      <c r="B27" s="1">
        <f>B26+A22</f>
        <v>6000000</v>
      </c>
      <c r="C27" s="1">
        <v>0</v>
      </c>
      <c r="D27" s="1">
        <v>1</v>
      </c>
    </row>
    <row r="28" spans="1:5" x14ac:dyDescent="0.2">
      <c r="A28" s="1"/>
      <c r="B28" s="1">
        <f>B27+A22</f>
        <v>8755000</v>
      </c>
      <c r="C28" s="1">
        <v>1</v>
      </c>
      <c r="D28" s="1">
        <v>0</v>
      </c>
    </row>
    <row r="29" spans="1:5" x14ac:dyDescent="0.2">
      <c r="A29" s="1"/>
      <c r="B29" s="1">
        <v>9500000</v>
      </c>
      <c r="C29" s="1">
        <v>1</v>
      </c>
      <c r="D29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FC52-E234-D54E-A12E-9CCFE2CF2543}">
  <dimension ref="B3:O13"/>
  <sheetViews>
    <sheetView zoomScale="171" zoomScaleNormal="194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23" sqref="E23"/>
    </sheetView>
  </sheetViews>
  <sheetFormatPr baseColWidth="10" defaultRowHeight="16" x14ac:dyDescent="0.2"/>
  <cols>
    <col min="3" max="3" width="11.6640625" bestFit="1" customWidth="1"/>
    <col min="4" max="6" width="5.1640625" bestFit="1" customWidth="1"/>
    <col min="7" max="7" width="8.83203125" bestFit="1" customWidth="1"/>
    <col min="8" max="8" width="5.1640625" bestFit="1" customWidth="1"/>
    <col min="9" max="9" width="8.5" bestFit="1" customWidth="1"/>
    <col min="10" max="10" width="5.1640625" bestFit="1" customWidth="1"/>
    <col min="11" max="11" width="9.5" hidden="1" customWidth="1"/>
    <col min="12" max="13" width="5.1640625" hidden="1" customWidth="1"/>
    <col min="14" max="14" width="2.83203125" hidden="1" customWidth="1"/>
  </cols>
  <sheetData>
    <row r="3" spans="2:15" ht="17" thickBot="1" x14ac:dyDescent="0.25"/>
    <row r="4" spans="2:15" x14ac:dyDescent="0.2">
      <c r="B4" s="48"/>
      <c r="C4" s="50" t="s">
        <v>11</v>
      </c>
      <c r="D4" s="51"/>
      <c r="E4" s="51"/>
      <c r="F4" s="51"/>
      <c r="G4" s="52" t="s">
        <v>81</v>
      </c>
      <c r="H4" s="53"/>
      <c r="I4" s="53"/>
      <c r="J4" s="53"/>
      <c r="K4" s="50" t="s">
        <v>82</v>
      </c>
      <c r="L4" s="51"/>
      <c r="M4" s="51"/>
      <c r="N4" s="58"/>
      <c r="O4" s="65" t="s">
        <v>86</v>
      </c>
    </row>
    <row r="5" spans="2:15" x14ac:dyDescent="0.2">
      <c r="B5" s="49"/>
      <c r="C5" s="18" t="s">
        <v>40</v>
      </c>
      <c r="D5" s="2" t="s">
        <v>8</v>
      </c>
      <c r="E5" s="2" t="s">
        <v>9</v>
      </c>
      <c r="F5" s="2" t="s">
        <v>10</v>
      </c>
      <c r="G5" s="18" t="s">
        <v>81</v>
      </c>
      <c r="H5" s="2" t="s">
        <v>8</v>
      </c>
      <c r="I5" s="2" t="s">
        <v>9</v>
      </c>
      <c r="J5" s="2" t="s">
        <v>10</v>
      </c>
      <c r="K5" s="18" t="s">
        <v>82</v>
      </c>
      <c r="L5" s="2" t="s">
        <v>8</v>
      </c>
      <c r="M5" s="2" t="s">
        <v>9</v>
      </c>
      <c r="N5" s="59" t="s">
        <v>10</v>
      </c>
      <c r="O5" s="66"/>
    </row>
    <row r="6" spans="2:15" x14ac:dyDescent="0.2">
      <c r="B6" s="13" t="s">
        <v>4</v>
      </c>
      <c r="C6" s="19">
        <v>39</v>
      </c>
      <c r="D6" s="4">
        <v>0</v>
      </c>
      <c r="E6" s="4">
        <v>0.17</v>
      </c>
      <c r="F6" s="33">
        <v>0.83</v>
      </c>
      <c r="G6" s="10">
        <v>494021</v>
      </c>
      <c r="H6" s="33">
        <v>1</v>
      </c>
      <c r="I6" s="4">
        <v>0</v>
      </c>
      <c r="J6" s="4">
        <v>0</v>
      </c>
      <c r="K6" s="7"/>
      <c r="L6" s="12"/>
      <c r="M6" s="4"/>
      <c r="N6" s="60"/>
      <c r="O6" s="67">
        <f>F6*H6</f>
        <v>0.83</v>
      </c>
    </row>
    <row r="7" spans="2:15" x14ac:dyDescent="0.2">
      <c r="B7" s="13" t="s">
        <v>5</v>
      </c>
      <c r="C7" s="19">
        <v>24</v>
      </c>
      <c r="D7" s="4">
        <v>0</v>
      </c>
      <c r="E7" s="33">
        <v>1</v>
      </c>
      <c r="F7" s="4">
        <v>0</v>
      </c>
      <c r="G7" s="5">
        <v>2099931</v>
      </c>
      <c r="H7" s="4">
        <v>0.42</v>
      </c>
      <c r="I7" s="33">
        <v>0.57999999999999996</v>
      </c>
      <c r="J7" s="4">
        <v>0</v>
      </c>
      <c r="K7" s="10"/>
      <c r="L7" s="8"/>
      <c r="M7" s="8"/>
      <c r="N7" s="61"/>
      <c r="O7" s="67">
        <f>E7*I7</f>
        <v>0.57999999999999996</v>
      </c>
    </row>
    <row r="8" spans="2:15" x14ac:dyDescent="0.2">
      <c r="B8" s="13" t="s">
        <v>6</v>
      </c>
      <c r="C8" s="19">
        <v>9</v>
      </c>
      <c r="D8" s="33">
        <v>0.83</v>
      </c>
      <c r="E8" s="4">
        <v>0.17</v>
      </c>
      <c r="F8" s="4">
        <v>0</v>
      </c>
      <c r="G8" s="5">
        <v>5912740</v>
      </c>
      <c r="H8" s="4">
        <v>0</v>
      </c>
      <c r="I8" s="9">
        <v>0.03</v>
      </c>
      <c r="J8" s="33">
        <v>0.97</v>
      </c>
      <c r="K8" s="7"/>
      <c r="L8" s="9"/>
      <c r="M8" s="8"/>
      <c r="N8" s="62"/>
      <c r="O8" s="67">
        <f>D8*J8</f>
        <v>0.80509999999999993</v>
      </c>
    </row>
    <row r="9" spans="2:15" x14ac:dyDescent="0.2">
      <c r="B9" s="26" t="s">
        <v>83</v>
      </c>
      <c r="C9" s="27">
        <v>13</v>
      </c>
      <c r="D9" s="34">
        <v>0.61</v>
      </c>
      <c r="E9" s="28">
        <v>0.39</v>
      </c>
      <c r="F9" s="28">
        <v>0</v>
      </c>
      <c r="G9" s="29">
        <v>3242931</v>
      </c>
      <c r="H9" s="28">
        <v>0</v>
      </c>
      <c r="I9" s="34">
        <v>1</v>
      </c>
      <c r="J9" s="28">
        <v>0</v>
      </c>
      <c r="K9" s="30"/>
      <c r="L9" s="31"/>
      <c r="M9" s="32"/>
      <c r="N9" s="63"/>
      <c r="O9" s="67">
        <f>D9*I9</f>
        <v>0.61</v>
      </c>
    </row>
    <row r="10" spans="2:15" ht="17" thickBot="1" x14ac:dyDescent="0.25">
      <c r="B10" s="14" t="s">
        <v>7</v>
      </c>
      <c r="C10" s="20">
        <v>6</v>
      </c>
      <c r="D10" s="35">
        <v>1</v>
      </c>
      <c r="E10" s="6">
        <v>0</v>
      </c>
      <c r="F10" s="6">
        <v>0</v>
      </c>
      <c r="G10" s="21">
        <v>2723496</v>
      </c>
      <c r="H10" s="37">
        <v>0.19</v>
      </c>
      <c r="I10" s="35">
        <v>0.81</v>
      </c>
      <c r="J10" s="6">
        <v>0</v>
      </c>
      <c r="K10" s="22"/>
      <c r="L10" s="17"/>
      <c r="M10" s="11"/>
      <c r="N10" s="64"/>
      <c r="O10" s="68">
        <f>D10*I10</f>
        <v>0.81</v>
      </c>
    </row>
    <row r="12" spans="2:15" x14ac:dyDescent="0.2">
      <c r="G12" s="36"/>
    </row>
    <row r="13" spans="2:15" x14ac:dyDescent="0.2">
      <c r="G13" s="36"/>
    </row>
  </sheetData>
  <mergeCells count="5">
    <mergeCell ref="B4:B5"/>
    <mergeCell ref="C4:F4"/>
    <mergeCell ref="G4:J4"/>
    <mergeCell ref="K4:N4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8CE4-BE92-C941-9A51-48FF6D11319B}">
  <dimension ref="A3:S170"/>
  <sheetViews>
    <sheetView workbookViewId="0">
      <selection activeCell="G23" sqref="G23"/>
    </sheetView>
  </sheetViews>
  <sheetFormatPr baseColWidth="10" defaultRowHeight="16" x14ac:dyDescent="0.2"/>
  <cols>
    <col min="1" max="1" width="14.6640625" bestFit="1" customWidth="1"/>
    <col min="2" max="2" width="9.6640625" bestFit="1" customWidth="1"/>
    <col min="3" max="3" width="10.33203125" bestFit="1" customWidth="1"/>
    <col min="4" max="4" width="9.5" bestFit="1" customWidth="1"/>
    <col min="5" max="5" width="6.33203125" customWidth="1"/>
    <col min="6" max="6" width="14.6640625" bestFit="1" customWidth="1"/>
    <col min="7" max="7" width="9.6640625" bestFit="1" customWidth="1"/>
    <col min="8" max="8" width="10.33203125" bestFit="1" customWidth="1"/>
    <col min="9" max="9" width="9.5" bestFit="1" customWidth="1"/>
    <col min="10" max="10" width="6.33203125" customWidth="1"/>
    <col min="11" max="11" width="14.6640625" bestFit="1" customWidth="1"/>
    <col min="12" max="12" width="9.6640625" bestFit="1" customWidth="1"/>
    <col min="13" max="13" width="10.33203125" bestFit="1" customWidth="1"/>
    <col min="14" max="14" width="9.5" bestFit="1" customWidth="1"/>
    <col min="15" max="15" width="5.83203125" customWidth="1"/>
    <col min="16" max="16" width="14.6640625" bestFit="1" customWidth="1"/>
    <col min="17" max="17" width="9.6640625" bestFit="1" customWidth="1"/>
    <col min="18" max="18" width="10.33203125" bestFit="1" customWidth="1"/>
    <col min="19" max="19" width="9.5" bestFit="1" customWidth="1"/>
    <col min="20" max="20" width="6.1640625" bestFit="1" customWidth="1"/>
    <col min="21" max="21" width="6.83203125" bestFit="1" customWidth="1"/>
    <col min="22" max="22" width="6.1640625" bestFit="1" customWidth="1"/>
    <col min="23" max="23" width="7" bestFit="1" customWidth="1"/>
    <col min="24" max="24" width="8" bestFit="1" customWidth="1"/>
    <col min="26" max="26" width="7.83203125" bestFit="1" customWidth="1"/>
    <col min="27" max="27" width="10.6640625" bestFit="1" customWidth="1"/>
    <col min="28" max="28" width="8.1640625" bestFit="1" customWidth="1"/>
    <col min="29" max="29" width="7.1640625" bestFit="1" customWidth="1"/>
    <col min="30" max="30" width="6.1640625" bestFit="1" customWidth="1"/>
    <col min="31" max="31" width="6.83203125" bestFit="1" customWidth="1"/>
    <col min="32" max="32" width="6.1640625" bestFit="1" customWidth="1"/>
    <col min="33" max="33" width="7" bestFit="1" customWidth="1"/>
    <col min="34" max="34" width="8" bestFit="1" customWidth="1"/>
  </cols>
  <sheetData>
    <row r="3" spans="1:19" ht="17" x14ac:dyDescent="0.2">
      <c r="A3" s="45" t="s">
        <v>41</v>
      </c>
      <c r="B3" s="23" t="s">
        <v>70</v>
      </c>
      <c r="C3" s="23" t="s">
        <v>71</v>
      </c>
      <c r="D3" s="23" t="s">
        <v>72</v>
      </c>
      <c r="F3" s="45" t="s">
        <v>42</v>
      </c>
      <c r="G3" s="23" t="s">
        <v>70</v>
      </c>
      <c r="H3" s="23" t="s">
        <v>71</v>
      </c>
      <c r="I3" s="23" t="s">
        <v>72</v>
      </c>
      <c r="K3" s="45" t="s">
        <v>43</v>
      </c>
      <c r="L3" s="23" t="s">
        <v>70</v>
      </c>
      <c r="M3" s="23" t="s">
        <v>71</v>
      </c>
      <c r="N3" s="23" t="s">
        <v>72</v>
      </c>
      <c r="P3" s="45" t="s">
        <v>44</v>
      </c>
      <c r="Q3" s="23" t="s">
        <v>70</v>
      </c>
      <c r="R3" s="23" t="s">
        <v>71</v>
      </c>
      <c r="S3" s="23" t="s">
        <v>72</v>
      </c>
    </row>
    <row r="4" spans="1:19" ht="34" x14ac:dyDescent="0.2">
      <c r="A4" s="38" t="s">
        <v>67</v>
      </c>
      <c r="B4" s="43"/>
      <c r="C4" s="44" t="s">
        <v>85</v>
      </c>
      <c r="D4" s="42" t="s">
        <v>6</v>
      </c>
      <c r="F4" s="38" t="s">
        <v>67</v>
      </c>
      <c r="G4" s="43"/>
      <c r="H4" s="46" t="s">
        <v>85</v>
      </c>
      <c r="I4" s="43" t="s">
        <v>6</v>
      </c>
      <c r="K4" s="38" t="s">
        <v>67</v>
      </c>
      <c r="L4" s="43"/>
      <c r="M4" s="46" t="s">
        <v>85</v>
      </c>
      <c r="N4" s="43" t="s">
        <v>6</v>
      </c>
      <c r="P4" s="38" t="s">
        <v>67</v>
      </c>
      <c r="Q4" s="43"/>
      <c r="R4" s="46" t="s">
        <v>85</v>
      </c>
      <c r="S4" s="43" t="s">
        <v>6</v>
      </c>
    </row>
    <row r="5" spans="1:19" ht="34" x14ac:dyDescent="0.2">
      <c r="A5" s="25" t="s">
        <v>68</v>
      </c>
      <c r="B5" s="43"/>
      <c r="C5" s="43" t="s">
        <v>5</v>
      </c>
      <c r="D5" s="43"/>
      <c r="F5" s="39" t="s">
        <v>68</v>
      </c>
      <c r="G5" s="43"/>
      <c r="H5" s="43" t="s">
        <v>5</v>
      </c>
      <c r="I5" s="43"/>
      <c r="K5" s="39" t="s">
        <v>68</v>
      </c>
      <c r="L5" s="43"/>
      <c r="M5" s="43" t="s">
        <v>5</v>
      </c>
      <c r="N5" s="43"/>
      <c r="P5" s="39" t="s">
        <v>68</v>
      </c>
      <c r="Q5" s="43"/>
      <c r="R5" s="43" t="s">
        <v>5</v>
      </c>
      <c r="S5" s="43"/>
    </row>
    <row r="6" spans="1:19" ht="34" x14ac:dyDescent="0.2">
      <c r="A6" s="25" t="s">
        <v>69</v>
      </c>
      <c r="B6" s="43" t="s">
        <v>4</v>
      </c>
      <c r="C6" s="43"/>
      <c r="D6" s="43"/>
      <c r="F6" s="39" t="s">
        <v>69</v>
      </c>
      <c r="G6" s="43" t="s">
        <v>4</v>
      </c>
      <c r="H6" s="43"/>
      <c r="I6" s="43"/>
      <c r="K6" s="39" t="s">
        <v>69</v>
      </c>
      <c r="L6" s="43" t="s">
        <v>4</v>
      </c>
      <c r="M6" s="43"/>
      <c r="N6" s="43"/>
      <c r="P6" s="39" t="s">
        <v>69</v>
      </c>
      <c r="Q6" s="43" t="s">
        <v>4</v>
      </c>
      <c r="R6" s="43"/>
      <c r="S6" s="43"/>
    </row>
    <row r="8" spans="1:19" ht="17" x14ac:dyDescent="0.2">
      <c r="A8" s="45" t="s">
        <v>80</v>
      </c>
      <c r="B8" s="23" t="s">
        <v>70</v>
      </c>
      <c r="C8" s="23" t="s">
        <v>71</v>
      </c>
      <c r="D8" s="23" t="s">
        <v>72</v>
      </c>
      <c r="F8" s="45" t="s">
        <v>65</v>
      </c>
      <c r="G8" s="23" t="s">
        <v>70</v>
      </c>
      <c r="H8" s="23" t="s">
        <v>71</v>
      </c>
      <c r="I8" s="23" t="s">
        <v>72</v>
      </c>
      <c r="K8" s="45" t="s">
        <v>45</v>
      </c>
      <c r="L8" s="23" t="s">
        <v>70</v>
      </c>
      <c r="M8" s="23" t="s">
        <v>71</v>
      </c>
      <c r="N8" s="23" t="s">
        <v>72</v>
      </c>
      <c r="P8" s="45" t="s">
        <v>46</v>
      </c>
      <c r="Q8" s="23" t="s">
        <v>70</v>
      </c>
      <c r="R8" s="23" t="s">
        <v>71</v>
      </c>
      <c r="S8" s="23" t="s">
        <v>72</v>
      </c>
    </row>
    <row r="9" spans="1:19" ht="34" x14ac:dyDescent="0.2">
      <c r="A9" s="38" t="s">
        <v>67</v>
      </c>
      <c r="B9" s="43"/>
      <c r="C9" s="44" t="s">
        <v>85</v>
      </c>
      <c r="D9" s="43" t="s">
        <v>6</v>
      </c>
      <c r="F9" s="38" t="s">
        <v>67</v>
      </c>
      <c r="G9" s="43"/>
      <c r="H9" s="44" t="s">
        <v>85</v>
      </c>
      <c r="I9" s="43" t="s">
        <v>6</v>
      </c>
      <c r="K9" s="38" t="s">
        <v>67</v>
      </c>
      <c r="L9" s="43"/>
      <c r="M9" s="44" t="s">
        <v>85</v>
      </c>
      <c r="N9" s="43" t="s">
        <v>6</v>
      </c>
      <c r="P9" s="38" t="s">
        <v>67</v>
      </c>
      <c r="Q9" s="43"/>
      <c r="R9" s="46" t="s">
        <v>85</v>
      </c>
      <c r="S9" s="43" t="s">
        <v>6</v>
      </c>
    </row>
    <row r="10" spans="1:19" ht="34" x14ac:dyDescent="0.2">
      <c r="A10" s="39" t="s">
        <v>68</v>
      </c>
      <c r="B10" s="43"/>
      <c r="C10" s="43" t="s">
        <v>5</v>
      </c>
      <c r="D10" s="43"/>
      <c r="F10" s="39" t="s">
        <v>68</v>
      </c>
      <c r="G10" s="43"/>
      <c r="H10" s="43" t="s">
        <v>5</v>
      </c>
      <c r="I10" s="43"/>
      <c r="K10" s="39" t="s">
        <v>68</v>
      </c>
      <c r="L10" s="43"/>
      <c r="M10" s="43" t="s">
        <v>5</v>
      </c>
      <c r="N10" s="43"/>
      <c r="P10" s="39" t="s">
        <v>68</v>
      </c>
      <c r="Q10" s="43"/>
      <c r="R10" s="43" t="s">
        <v>5</v>
      </c>
      <c r="S10" s="43"/>
    </row>
    <row r="11" spans="1:19" ht="34" x14ac:dyDescent="0.2">
      <c r="A11" s="39" t="s">
        <v>69</v>
      </c>
      <c r="B11" s="43" t="s">
        <v>4</v>
      </c>
      <c r="C11" s="43"/>
      <c r="D11" s="43"/>
      <c r="F11" s="39" t="s">
        <v>69</v>
      </c>
      <c r="G11" s="43" t="s">
        <v>4</v>
      </c>
      <c r="H11" s="43"/>
      <c r="I11" s="43"/>
      <c r="K11" s="39" t="s">
        <v>69</v>
      </c>
      <c r="L11" s="43" t="s">
        <v>4</v>
      </c>
      <c r="M11" s="43"/>
      <c r="N11" s="43"/>
      <c r="P11" s="39" t="s">
        <v>69</v>
      </c>
      <c r="Q11" s="43" t="s">
        <v>4</v>
      </c>
      <c r="R11" s="43"/>
      <c r="S11" s="43"/>
    </row>
    <row r="13" spans="1:19" ht="17" x14ac:dyDescent="0.2">
      <c r="A13" s="45" t="s">
        <v>47</v>
      </c>
      <c r="B13" s="23" t="s">
        <v>70</v>
      </c>
      <c r="C13" s="23" t="s">
        <v>71</v>
      </c>
      <c r="D13" s="23" t="s">
        <v>72</v>
      </c>
      <c r="F13" s="45" t="s">
        <v>48</v>
      </c>
      <c r="G13" s="23" t="s">
        <v>70</v>
      </c>
      <c r="H13" s="23" t="s">
        <v>71</v>
      </c>
      <c r="I13" s="23" t="s">
        <v>72</v>
      </c>
      <c r="K13" s="45" t="s">
        <v>50</v>
      </c>
      <c r="L13" s="23" t="s">
        <v>70</v>
      </c>
      <c r="M13" s="23" t="s">
        <v>71</v>
      </c>
      <c r="N13" s="23" t="s">
        <v>72</v>
      </c>
      <c r="P13" s="45" t="s">
        <v>49</v>
      </c>
      <c r="Q13" s="23" t="s">
        <v>70</v>
      </c>
      <c r="R13" s="23" t="s">
        <v>71</v>
      </c>
      <c r="S13" s="23" t="s">
        <v>72</v>
      </c>
    </row>
    <row r="14" spans="1:19" ht="34" x14ac:dyDescent="0.2">
      <c r="A14" s="38" t="s">
        <v>67</v>
      </c>
      <c r="B14" s="43"/>
      <c r="C14" s="44" t="s">
        <v>85</v>
      </c>
      <c r="D14" s="43" t="s">
        <v>6</v>
      </c>
      <c r="F14" s="38" t="s">
        <v>67</v>
      </c>
      <c r="G14" s="43"/>
      <c r="H14" s="44" t="s">
        <v>85</v>
      </c>
      <c r="I14" s="43" t="s">
        <v>6</v>
      </c>
      <c r="K14" s="38" t="s">
        <v>67</v>
      </c>
      <c r="L14" s="43"/>
      <c r="M14" s="44" t="s">
        <v>85</v>
      </c>
      <c r="N14" s="43" t="s">
        <v>6</v>
      </c>
      <c r="P14" s="38" t="s">
        <v>67</v>
      </c>
      <c r="Q14" s="43"/>
      <c r="R14" s="46" t="s">
        <v>85</v>
      </c>
      <c r="S14" s="42" t="s">
        <v>6</v>
      </c>
    </row>
    <row r="15" spans="1:19" ht="34" x14ac:dyDescent="0.2">
      <c r="A15" s="39" t="s">
        <v>68</v>
      </c>
      <c r="B15" s="43"/>
      <c r="C15" s="43" t="s">
        <v>5</v>
      </c>
      <c r="D15" s="43"/>
      <c r="F15" s="39" t="s">
        <v>68</v>
      </c>
      <c r="G15" s="43"/>
      <c r="H15" s="43" t="s">
        <v>5</v>
      </c>
      <c r="I15" s="43"/>
      <c r="K15" s="39" t="s">
        <v>68</v>
      </c>
      <c r="L15" s="43"/>
      <c r="M15" s="43" t="s">
        <v>5</v>
      </c>
      <c r="N15" s="43"/>
      <c r="P15" s="39" t="s">
        <v>68</v>
      </c>
      <c r="Q15" s="43"/>
      <c r="R15" s="43" t="s">
        <v>5</v>
      </c>
      <c r="S15" s="43"/>
    </row>
    <row r="16" spans="1:19" ht="34" x14ac:dyDescent="0.2">
      <c r="A16" s="39" t="s">
        <v>69</v>
      </c>
      <c r="B16" s="43" t="s">
        <v>4</v>
      </c>
      <c r="C16" s="43"/>
      <c r="D16" s="43"/>
      <c r="F16" s="39" t="s">
        <v>69</v>
      </c>
      <c r="G16" s="43" t="s">
        <v>4</v>
      </c>
      <c r="H16" s="43"/>
      <c r="I16" s="43"/>
      <c r="K16" s="39" t="s">
        <v>69</v>
      </c>
      <c r="L16" s="43" t="s">
        <v>4</v>
      </c>
      <c r="M16" s="43"/>
      <c r="N16" s="43"/>
      <c r="P16" s="39" t="s">
        <v>69</v>
      </c>
      <c r="Q16" s="43" t="s">
        <v>4</v>
      </c>
      <c r="R16" s="43"/>
      <c r="S16" s="43"/>
    </row>
    <row r="18" spans="1:19" ht="17" x14ac:dyDescent="0.2">
      <c r="A18" s="45" t="s">
        <v>51</v>
      </c>
      <c r="B18" s="23" t="s">
        <v>70</v>
      </c>
      <c r="C18" s="23" t="s">
        <v>71</v>
      </c>
      <c r="D18" s="23" t="s">
        <v>72</v>
      </c>
      <c r="F18" s="45" t="s">
        <v>52</v>
      </c>
      <c r="G18" s="23" t="s">
        <v>70</v>
      </c>
      <c r="H18" s="23" t="s">
        <v>71</v>
      </c>
      <c r="I18" s="23" t="s">
        <v>72</v>
      </c>
      <c r="K18" s="45" t="s">
        <v>53</v>
      </c>
      <c r="L18" s="23" t="s">
        <v>70</v>
      </c>
      <c r="M18" s="23" t="s">
        <v>71</v>
      </c>
      <c r="N18" s="23" t="s">
        <v>72</v>
      </c>
      <c r="P18" s="45" t="s">
        <v>54</v>
      </c>
      <c r="Q18" s="23" t="s">
        <v>70</v>
      </c>
      <c r="R18" s="23" t="s">
        <v>71</v>
      </c>
      <c r="S18" s="23" t="s">
        <v>72</v>
      </c>
    </row>
    <row r="19" spans="1:19" ht="34" x14ac:dyDescent="0.2">
      <c r="A19" s="38" t="s">
        <v>67</v>
      </c>
      <c r="B19" s="43"/>
      <c r="C19" s="44" t="s">
        <v>85</v>
      </c>
      <c r="D19" s="43" t="s">
        <v>6</v>
      </c>
      <c r="F19" s="38" t="s">
        <v>67</v>
      </c>
      <c r="G19" s="43"/>
      <c r="H19" s="46" t="s">
        <v>85</v>
      </c>
      <c r="I19" s="43" t="s">
        <v>6</v>
      </c>
      <c r="K19" s="38" t="s">
        <v>67</v>
      </c>
      <c r="L19" s="43"/>
      <c r="M19" s="44" t="s">
        <v>85</v>
      </c>
      <c r="N19" s="43" t="s">
        <v>6</v>
      </c>
      <c r="P19" s="38" t="s">
        <v>67</v>
      </c>
      <c r="Q19" s="43"/>
      <c r="R19" s="46" t="s">
        <v>85</v>
      </c>
      <c r="S19" s="43" t="s">
        <v>6</v>
      </c>
    </row>
    <row r="20" spans="1:19" ht="34" x14ac:dyDescent="0.2">
      <c r="A20" s="39" t="s">
        <v>68</v>
      </c>
      <c r="B20" s="43"/>
      <c r="C20" s="43" t="s">
        <v>5</v>
      </c>
      <c r="D20" s="43"/>
      <c r="F20" s="39" t="s">
        <v>68</v>
      </c>
      <c r="G20" s="43"/>
      <c r="H20" s="43" t="s">
        <v>5</v>
      </c>
      <c r="I20" s="43"/>
      <c r="K20" s="39" t="s">
        <v>68</v>
      </c>
      <c r="L20" s="43"/>
      <c r="M20" s="43" t="s">
        <v>5</v>
      </c>
      <c r="N20" s="43"/>
      <c r="P20" s="39" t="s">
        <v>68</v>
      </c>
      <c r="Q20" s="43"/>
      <c r="R20" s="43" t="s">
        <v>5</v>
      </c>
      <c r="S20" s="43"/>
    </row>
    <row r="21" spans="1:19" ht="34" x14ac:dyDescent="0.2">
      <c r="A21" s="39" t="s">
        <v>69</v>
      </c>
      <c r="B21" s="43" t="s">
        <v>4</v>
      </c>
      <c r="C21" s="43"/>
      <c r="D21" s="43"/>
      <c r="F21" s="39" t="s">
        <v>69</v>
      </c>
      <c r="G21" s="43" t="s">
        <v>4</v>
      </c>
      <c r="H21" s="43"/>
      <c r="I21" s="43"/>
      <c r="K21" s="39" t="s">
        <v>69</v>
      </c>
      <c r="L21" s="43" t="s">
        <v>4</v>
      </c>
      <c r="M21" s="43"/>
      <c r="N21" s="43"/>
      <c r="P21" s="39" t="s">
        <v>69</v>
      </c>
      <c r="Q21" s="42" t="s">
        <v>4</v>
      </c>
      <c r="R21" s="43"/>
      <c r="S21" s="43"/>
    </row>
    <row r="23" spans="1:19" ht="17" x14ac:dyDescent="0.2">
      <c r="A23" s="45" t="s">
        <v>55</v>
      </c>
      <c r="B23" s="23" t="s">
        <v>70</v>
      </c>
      <c r="C23" s="23" t="s">
        <v>71</v>
      </c>
      <c r="D23" s="23" t="s">
        <v>72</v>
      </c>
      <c r="F23" s="45" t="s">
        <v>56</v>
      </c>
      <c r="G23" s="23" t="s">
        <v>70</v>
      </c>
      <c r="H23" s="23" t="s">
        <v>71</v>
      </c>
      <c r="I23" s="23" t="s">
        <v>72</v>
      </c>
      <c r="K23" s="45" t="s">
        <v>57</v>
      </c>
      <c r="L23" s="23" t="s">
        <v>70</v>
      </c>
      <c r="M23" s="23" t="s">
        <v>71</v>
      </c>
      <c r="N23" s="23" t="s">
        <v>72</v>
      </c>
      <c r="P23" s="45" t="s">
        <v>58</v>
      </c>
      <c r="Q23" s="23" t="s">
        <v>70</v>
      </c>
      <c r="R23" s="23" t="s">
        <v>71</v>
      </c>
      <c r="S23" s="23" t="s">
        <v>72</v>
      </c>
    </row>
    <row r="24" spans="1:19" ht="34" x14ac:dyDescent="0.2">
      <c r="A24" s="38" t="s">
        <v>67</v>
      </c>
      <c r="B24" s="43"/>
      <c r="C24" s="44" t="s">
        <v>85</v>
      </c>
      <c r="D24" s="43" t="s">
        <v>6</v>
      </c>
      <c r="F24" s="38" t="s">
        <v>67</v>
      </c>
      <c r="G24" s="43"/>
      <c r="H24" s="44" t="s">
        <v>85</v>
      </c>
      <c r="I24" s="42" t="s">
        <v>6</v>
      </c>
      <c r="K24" s="38" t="s">
        <v>67</v>
      </c>
      <c r="L24" s="43"/>
      <c r="M24" s="44" t="s">
        <v>85</v>
      </c>
      <c r="N24" s="43" t="s">
        <v>6</v>
      </c>
      <c r="P24" s="38" t="s">
        <v>67</v>
      </c>
      <c r="Q24" s="43"/>
      <c r="R24" s="44" t="s">
        <v>85</v>
      </c>
      <c r="S24" s="46" t="s">
        <v>6</v>
      </c>
    </row>
    <row r="25" spans="1:19" ht="34" x14ac:dyDescent="0.2">
      <c r="A25" s="39" t="s">
        <v>68</v>
      </c>
      <c r="B25" s="43"/>
      <c r="C25" s="43" t="s">
        <v>5</v>
      </c>
      <c r="D25" s="43"/>
      <c r="F25" s="39" t="s">
        <v>68</v>
      </c>
      <c r="G25" s="43"/>
      <c r="H25" s="43" t="s">
        <v>5</v>
      </c>
      <c r="I25" s="43"/>
      <c r="K25" s="39" t="s">
        <v>68</v>
      </c>
      <c r="L25" s="43"/>
      <c r="M25" s="43" t="s">
        <v>5</v>
      </c>
      <c r="N25" s="43"/>
      <c r="P25" s="39" t="s">
        <v>68</v>
      </c>
      <c r="Q25" s="43"/>
      <c r="R25" s="43" t="s">
        <v>5</v>
      </c>
      <c r="S25" s="43"/>
    </row>
    <row r="26" spans="1:19" ht="34" x14ac:dyDescent="0.2">
      <c r="A26" s="39" t="s">
        <v>69</v>
      </c>
      <c r="B26" s="43" t="s">
        <v>4</v>
      </c>
      <c r="C26" s="43"/>
      <c r="D26" s="43"/>
      <c r="F26" s="39" t="s">
        <v>69</v>
      </c>
      <c r="G26" s="43" t="s">
        <v>4</v>
      </c>
      <c r="H26" s="43"/>
      <c r="I26" s="43"/>
      <c r="K26" s="39" t="s">
        <v>69</v>
      </c>
      <c r="L26" s="43" t="s">
        <v>4</v>
      </c>
      <c r="M26" s="43"/>
      <c r="N26" s="43"/>
      <c r="P26" s="39" t="s">
        <v>69</v>
      </c>
      <c r="Q26" s="42" t="s">
        <v>4</v>
      </c>
      <c r="R26" s="43"/>
      <c r="S26" s="43"/>
    </row>
    <row r="28" spans="1:19" ht="17" x14ac:dyDescent="0.2">
      <c r="A28" s="45" t="s">
        <v>59</v>
      </c>
      <c r="B28" s="23" t="s">
        <v>70</v>
      </c>
      <c r="C28" s="23" t="s">
        <v>71</v>
      </c>
      <c r="D28" s="23" t="s">
        <v>72</v>
      </c>
      <c r="F28" s="45" t="s">
        <v>60</v>
      </c>
      <c r="G28" s="23" t="s">
        <v>70</v>
      </c>
      <c r="H28" s="23" t="s">
        <v>71</v>
      </c>
      <c r="I28" s="23" t="s">
        <v>72</v>
      </c>
      <c r="K28" s="45" t="s">
        <v>61</v>
      </c>
      <c r="L28" s="23" t="s">
        <v>70</v>
      </c>
      <c r="M28" s="23" t="s">
        <v>71</v>
      </c>
      <c r="N28" s="23" t="s">
        <v>72</v>
      </c>
      <c r="P28" s="45" t="s">
        <v>62</v>
      </c>
      <c r="Q28" s="23" t="s">
        <v>70</v>
      </c>
      <c r="R28" s="23" t="s">
        <v>71</v>
      </c>
      <c r="S28" s="23" t="s">
        <v>72</v>
      </c>
    </row>
    <row r="29" spans="1:19" ht="34" x14ac:dyDescent="0.2">
      <c r="A29" s="38" t="s">
        <v>67</v>
      </c>
      <c r="B29" s="43"/>
      <c r="C29" s="44" t="s">
        <v>85</v>
      </c>
      <c r="D29" s="43" t="s">
        <v>6</v>
      </c>
      <c r="F29" s="38" t="s">
        <v>67</v>
      </c>
      <c r="G29" s="43"/>
      <c r="H29" s="46" t="s">
        <v>85</v>
      </c>
      <c r="I29" s="43" t="s">
        <v>6</v>
      </c>
      <c r="K29" s="38" t="s">
        <v>67</v>
      </c>
      <c r="L29" s="43"/>
      <c r="M29" s="44" t="s">
        <v>85</v>
      </c>
      <c r="N29" s="43" t="s">
        <v>6</v>
      </c>
      <c r="P29" s="38" t="s">
        <v>67</v>
      </c>
      <c r="Q29" s="43"/>
      <c r="R29" s="46" t="s">
        <v>85</v>
      </c>
      <c r="S29" s="44" t="s">
        <v>6</v>
      </c>
    </row>
    <row r="30" spans="1:19" ht="34" x14ac:dyDescent="0.2">
      <c r="A30" s="39" t="s">
        <v>68</v>
      </c>
      <c r="B30" s="43"/>
      <c r="C30" s="43" t="s">
        <v>5</v>
      </c>
      <c r="D30" s="43"/>
      <c r="F30" s="39" t="s">
        <v>68</v>
      </c>
      <c r="G30" s="43"/>
      <c r="H30" s="43" t="s">
        <v>5</v>
      </c>
      <c r="I30" s="43"/>
      <c r="K30" s="39" t="s">
        <v>68</v>
      </c>
      <c r="L30" s="43"/>
      <c r="M30" s="43" t="s">
        <v>5</v>
      </c>
      <c r="N30" s="43"/>
      <c r="P30" s="39" t="s">
        <v>68</v>
      </c>
      <c r="Q30" s="43"/>
      <c r="R30" s="43" t="s">
        <v>5</v>
      </c>
      <c r="S30" s="43"/>
    </row>
    <row r="31" spans="1:19" ht="34" x14ac:dyDescent="0.2">
      <c r="A31" s="39" t="s">
        <v>69</v>
      </c>
      <c r="B31" s="43" t="s">
        <v>4</v>
      </c>
      <c r="C31" s="43"/>
      <c r="D31" s="43"/>
      <c r="F31" s="39" t="s">
        <v>69</v>
      </c>
      <c r="G31" s="43" t="s">
        <v>4</v>
      </c>
      <c r="H31" s="43"/>
      <c r="I31" s="43"/>
      <c r="K31" s="39" t="s">
        <v>69</v>
      </c>
      <c r="L31" s="43" t="s">
        <v>4</v>
      </c>
      <c r="M31" s="43"/>
      <c r="N31" s="43"/>
      <c r="P31" s="39" t="s">
        <v>69</v>
      </c>
      <c r="Q31" s="42" t="s">
        <v>4</v>
      </c>
      <c r="R31" s="43"/>
      <c r="S31" s="43"/>
    </row>
    <row r="33" spans="1:9" ht="17" x14ac:dyDescent="0.2">
      <c r="A33" s="45" t="s">
        <v>63</v>
      </c>
      <c r="B33" s="23" t="s">
        <v>70</v>
      </c>
      <c r="C33" s="23" t="s">
        <v>71</v>
      </c>
      <c r="D33" s="23" t="s">
        <v>72</v>
      </c>
      <c r="F33" s="45" t="s">
        <v>64</v>
      </c>
      <c r="G33" s="23" t="s">
        <v>70</v>
      </c>
      <c r="H33" s="23" t="s">
        <v>71</v>
      </c>
      <c r="I33" s="23" t="s">
        <v>72</v>
      </c>
    </row>
    <row r="34" spans="1:9" ht="34" x14ac:dyDescent="0.2">
      <c r="A34" s="38" t="s">
        <v>67</v>
      </c>
      <c r="B34" s="43"/>
      <c r="C34" s="44" t="s">
        <v>85</v>
      </c>
      <c r="D34" s="43" t="s">
        <v>6</v>
      </c>
      <c r="F34" s="38" t="s">
        <v>67</v>
      </c>
      <c r="G34" s="43"/>
      <c r="H34" s="46" t="s">
        <v>85</v>
      </c>
      <c r="I34" s="43" t="s">
        <v>6</v>
      </c>
    </row>
    <row r="35" spans="1:9" ht="34" x14ac:dyDescent="0.2">
      <c r="A35" s="39" t="s">
        <v>68</v>
      </c>
      <c r="B35" s="43"/>
      <c r="C35" s="43" t="s">
        <v>5</v>
      </c>
      <c r="D35" s="43"/>
      <c r="F35" s="39" t="s">
        <v>68</v>
      </c>
      <c r="G35" s="43"/>
      <c r="H35" s="42" t="s">
        <v>5</v>
      </c>
      <c r="I35" s="43"/>
    </row>
    <row r="36" spans="1:9" ht="34" x14ac:dyDescent="0.2">
      <c r="A36" s="39" t="s">
        <v>69</v>
      </c>
      <c r="B36" s="43" t="s">
        <v>4</v>
      </c>
      <c r="C36" s="43"/>
      <c r="D36" s="43"/>
      <c r="F36" s="39" t="s">
        <v>69</v>
      </c>
      <c r="G36" s="43" t="s">
        <v>4</v>
      </c>
      <c r="H36" s="43"/>
      <c r="I36" s="43"/>
    </row>
    <row r="38" spans="1:9" ht="17" customHeight="1" x14ac:dyDescent="0.2"/>
    <row r="43" spans="1:9" ht="17" customHeight="1" x14ac:dyDescent="0.2"/>
    <row r="48" spans="1:9" ht="17" customHeight="1" x14ac:dyDescent="0.2"/>
    <row r="53" ht="17" customHeight="1" x14ac:dyDescent="0.2"/>
    <row r="58" ht="17" customHeight="1" x14ac:dyDescent="0.2"/>
    <row r="66" ht="17" customHeight="1" x14ac:dyDescent="0.2"/>
    <row r="71" ht="17" customHeight="1" x14ac:dyDescent="0.2"/>
    <row r="76" ht="17" customHeight="1" x14ac:dyDescent="0.2"/>
    <row r="81" ht="17" customHeight="1" x14ac:dyDescent="0.2"/>
    <row r="86" ht="17" customHeight="1" x14ac:dyDescent="0.2"/>
    <row r="94" ht="17" customHeight="1" x14ac:dyDescent="0.2"/>
    <row r="99" ht="17" customHeight="1" x14ac:dyDescent="0.2"/>
    <row r="104" ht="17" customHeight="1" x14ac:dyDescent="0.2"/>
    <row r="109" ht="17" customHeight="1" x14ac:dyDescent="0.2"/>
    <row r="114" ht="17" customHeight="1" x14ac:dyDescent="0.2"/>
    <row r="122" ht="17" customHeight="1" x14ac:dyDescent="0.2"/>
    <row r="127" ht="17" customHeight="1" x14ac:dyDescent="0.2"/>
    <row r="132" ht="17" customHeight="1" x14ac:dyDescent="0.2"/>
    <row r="137" ht="17" customHeight="1" x14ac:dyDescent="0.2"/>
    <row r="142" ht="17" customHeight="1" x14ac:dyDescent="0.2"/>
    <row r="150" ht="17" customHeight="1" x14ac:dyDescent="0.2"/>
    <row r="155" ht="17" customHeight="1" x14ac:dyDescent="0.2"/>
    <row r="160" ht="17" customHeight="1" x14ac:dyDescent="0.2"/>
    <row r="165" ht="17" customHeight="1" x14ac:dyDescent="0.2"/>
    <row r="170" ht="17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1313-B6DF-0445-91C7-ABD588F68D11}">
  <dimension ref="A3:S36"/>
  <sheetViews>
    <sheetView tabSelected="1" workbookViewId="0">
      <selection activeCell="J28" sqref="J28"/>
    </sheetView>
  </sheetViews>
  <sheetFormatPr baseColWidth="10" defaultRowHeight="16" x14ac:dyDescent="0.2"/>
  <cols>
    <col min="1" max="1" width="14.6640625" bestFit="1" customWidth="1"/>
    <col min="2" max="2" width="9.6640625" bestFit="1" customWidth="1"/>
    <col min="3" max="3" width="10.33203125" bestFit="1" customWidth="1"/>
    <col min="4" max="4" width="9.5" bestFit="1" customWidth="1"/>
    <col min="5" max="5" width="6.33203125" customWidth="1"/>
    <col min="6" max="6" width="14.6640625" bestFit="1" customWidth="1"/>
    <col min="7" max="7" width="9.6640625" bestFit="1" customWidth="1"/>
    <col min="8" max="8" width="10.33203125" bestFit="1" customWidth="1"/>
    <col min="9" max="9" width="9.5" bestFit="1" customWidth="1"/>
    <col min="10" max="10" width="6.33203125" customWidth="1"/>
    <col min="11" max="11" width="14.6640625" bestFit="1" customWidth="1"/>
    <col min="12" max="12" width="9.6640625" bestFit="1" customWidth="1"/>
    <col min="13" max="13" width="10.33203125" bestFit="1" customWidth="1"/>
    <col min="14" max="14" width="9.5" bestFit="1" customWidth="1"/>
    <col min="15" max="15" width="5.83203125" customWidth="1"/>
    <col min="16" max="16" width="14.6640625" bestFit="1" customWidth="1"/>
    <col min="17" max="17" width="9.6640625" bestFit="1" customWidth="1"/>
    <col min="18" max="18" width="10.33203125" bestFit="1" customWidth="1"/>
    <col min="19" max="19" width="9.5" bestFit="1" customWidth="1"/>
  </cols>
  <sheetData>
    <row r="3" spans="1:19" ht="17" x14ac:dyDescent="0.2">
      <c r="A3" s="45" t="s">
        <v>41</v>
      </c>
      <c r="B3" s="69" t="s">
        <v>87</v>
      </c>
      <c r="C3" s="70"/>
      <c r="D3" s="23" t="s">
        <v>72</v>
      </c>
      <c r="F3" s="45" t="s">
        <v>42</v>
      </c>
      <c r="G3" s="69" t="s">
        <v>87</v>
      </c>
      <c r="H3" s="70"/>
      <c r="I3" s="23" t="s">
        <v>72</v>
      </c>
      <c r="K3" s="45" t="s">
        <v>43</v>
      </c>
      <c r="L3" s="69" t="s">
        <v>87</v>
      </c>
      <c r="M3" s="70"/>
      <c r="N3" s="23" t="s">
        <v>72</v>
      </c>
      <c r="P3" s="45" t="s">
        <v>44</v>
      </c>
      <c r="Q3" s="69" t="s">
        <v>87</v>
      </c>
      <c r="R3" s="70"/>
      <c r="S3" s="23" t="s">
        <v>72</v>
      </c>
    </row>
    <row r="4" spans="1:19" ht="34" x14ac:dyDescent="0.2">
      <c r="A4" s="38" t="s">
        <v>67</v>
      </c>
      <c r="B4" s="71" t="s">
        <v>85</v>
      </c>
      <c r="C4" s="72"/>
      <c r="D4" s="42" t="s">
        <v>6</v>
      </c>
      <c r="F4" s="38" t="s">
        <v>67</v>
      </c>
      <c r="G4" s="80" t="s">
        <v>85</v>
      </c>
      <c r="H4" s="81"/>
      <c r="I4" s="43" t="s">
        <v>6</v>
      </c>
      <c r="K4" s="38" t="s">
        <v>67</v>
      </c>
      <c r="L4" s="99" t="s">
        <v>85</v>
      </c>
      <c r="M4" s="100"/>
      <c r="N4" s="84" t="s">
        <v>6</v>
      </c>
      <c r="P4" s="38" t="s">
        <v>67</v>
      </c>
      <c r="Q4" s="82" t="s">
        <v>85</v>
      </c>
      <c r="R4" s="83"/>
      <c r="S4" s="84" t="s">
        <v>6</v>
      </c>
    </row>
    <row r="5" spans="1:19" ht="34" x14ac:dyDescent="0.2">
      <c r="A5" s="47" t="s">
        <v>68</v>
      </c>
      <c r="B5" s="74" t="s">
        <v>4</v>
      </c>
      <c r="C5" s="73" t="s">
        <v>5</v>
      </c>
      <c r="D5" s="73"/>
      <c r="F5" s="47" t="s">
        <v>68</v>
      </c>
      <c r="G5" s="76" t="s">
        <v>4</v>
      </c>
      <c r="H5" s="74" t="s">
        <v>5</v>
      </c>
      <c r="I5" s="75"/>
      <c r="K5" s="47" t="s">
        <v>68</v>
      </c>
      <c r="L5" s="85" t="s">
        <v>4</v>
      </c>
      <c r="M5" s="86" t="s">
        <v>5</v>
      </c>
      <c r="N5" s="87"/>
      <c r="P5" s="47" t="s">
        <v>68</v>
      </c>
      <c r="Q5" s="85" t="s">
        <v>4</v>
      </c>
      <c r="R5" s="86" t="s">
        <v>5</v>
      </c>
      <c r="S5" s="87"/>
    </row>
    <row r="6" spans="1:19" ht="34" x14ac:dyDescent="0.2">
      <c r="A6" s="47" t="s">
        <v>69</v>
      </c>
      <c r="B6" s="78"/>
      <c r="C6" s="73"/>
      <c r="D6" s="73"/>
      <c r="F6" s="47" t="s">
        <v>69</v>
      </c>
      <c r="G6" s="77"/>
      <c r="H6" s="78"/>
      <c r="I6" s="79"/>
      <c r="K6" s="47" t="s">
        <v>69</v>
      </c>
      <c r="L6" s="88"/>
      <c r="M6" s="89"/>
      <c r="N6" s="90"/>
      <c r="P6" s="47" t="s">
        <v>69</v>
      </c>
      <c r="Q6" s="88"/>
      <c r="R6" s="89"/>
      <c r="S6" s="90"/>
    </row>
    <row r="8" spans="1:19" ht="17" customHeight="1" x14ac:dyDescent="0.2">
      <c r="A8" s="45" t="s">
        <v>80</v>
      </c>
      <c r="B8" s="69" t="s">
        <v>87</v>
      </c>
      <c r="C8" s="70"/>
      <c r="D8" s="23" t="s">
        <v>72</v>
      </c>
      <c r="F8" s="45" t="s">
        <v>65</v>
      </c>
      <c r="G8" s="69" t="s">
        <v>87</v>
      </c>
      <c r="H8" s="70"/>
      <c r="I8" s="23" t="s">
        <v>72</v>
      </c>
      <c r="K8" s="45" t="s">
        <v>45</v>
      </c>
      <c r="L8" s="69" t="s">
        <v>87</v>
      </c>
      <c r="M8" s="70"/>
      <c r="N8" s="23" t="s">
        <v>72</v>
      </c>
      <c r="P8" s="45" t="s">
        <v>46</v>
      </c>
      <c r="Q8" s="69" t="s">
        <v>87</v>
      </c>
      <c r="R8" s="70"/>
      <c r="S8" s="23" t="s">
        <v>72</v>
      </c>
    </row>
    <row r="9" spans="1:19" ht="34" x14ac:dyDescent="0.2">
      <c r="A9" s="38" t="s">
        <v>67</v>
      </c>
      <c r="B9" s="71" t="s">
        <v>85</v>
      </c>
      <c r="C9" s="72"/>
      <c r="D9" s="43" t="s">
        <v>6</v>
      </c>
      <c r="F9" s="38" t="s">
        <v>67</v>
      </c>
      <c r="G9" s="71" t="s">
        <v>85</v>
      </c>
      <c r="H9" s="72"/>
      <c r="I9" s="43" t="s">
        <v>6</v>
      </c>
      <c r="K9" s="38" t="s">
        <v>67</v>
      </c>
      <c r="L9" s="71" t="s">
        <v>85</v>
      </c>
      <c r="M9" s="72"/>
      <c r="N9" s="43" t="s">
        <v>6</v>
      </c>
      <c r="P9" s="38" t="s">
        <v>67</v>
      </c>
      <c r="Q9" s="71" t="s">
        <v>85</v>
      </c>
      <c r="R9" s="72"/>
      <c r="S9" s="43" t="s">
        <v>6</v>
      </c>
    </row>
    <row r="10" spans="1:19" ht="34" x14ac:dyDescent="0.2">
      <c r="A10" s="47" t="s">
        <v>68</v>
      </c>
      <c r="B10" s="76" t="s">
        <v>4</v>
      </c>
      <c r="C10" s="74" t="s">
        <v>5</v>
      </c>
      <c r="D10" s="75"/>
      <c r="F10" s="47" t="s">
        <v>68</v>
      </c>
      <c r="G10" s="76" t="s">
        <v>4</v>
      </c>
      <c r="H10" s="74" t="s">
        <v>5</v>
      </c>
      <c r="I10" s="75"/>
      <c r="K10" s="47" t="s">
        <v>68</v>
      </c>
      <c r="L10" s="76" t="s">
        <v>4</v>
      </c>
      <c r="M10" s="74" t="s">
        <v>5</v>
      </c>
      <c r="N10" s="75"/>
      <c r="P10" s="47" t="s">
        <v>68</v>
      </c>
      <c r="Q10" s="76" t="s">
        <v>4</v>
      </c>
      <c r="R10" s="74" t="s">
        <v>5</v>
      </c>
      <c r="S10" s="75"/>
    </row>
    <row r="11" spans="1:19" ht="34" x14ac:dyDescent="0.2">
      <c r="A11" s="47" t="s">
        <v>69</v>
      </c>
      <c r="B11" s="77"/>
      <c r="C11" s="78"/>
      <c r="D11" s="79"/>
      <c r="F11" s="47" t="s">
        <v>69</v>
      </c>
      <c r="G11" s="77"/>
      <c r="H11" s="78"/>
      <c r="I11" s="79"/>
      <c r="K11" s="47" t="s">
        <v>69</v>
      </c>
      <c r="L11" s="77"/>
      <c r="M11" s="78"/>
      <c r="N11" s="79"/>
      <c r="P11" s="47" t="s">
        <v>69</v>
      </c>
      <c r="Q11" s="77"/>
      <c r="R11" s="78"/>
      <c r="S11" s="79"/>
    </row>
    <row r="13" spans="1:19" ht="17" x14ac:dyDescent="0.2">
      <c r="A13" s="45" t="s">
        <v>47</v>
      </c>
      <c r="B13" s="69" t="s">
        <v>87</v>
      </c>
      <c r="C13" s="70"/>
      <c r="D13" s="23" t="s">
        <v>72</v>
      </c>
      <c r="F13" s="45" t="s">
        <v>48</v>
      </c>
      <c r="G13" s="69" t="s">
        <v>87</v>
      </c>
      <c r="H13" s="70"/>
      <c r="I13" s="23" t="s">
        <v>72</v>
      </c>
      <c r="K13" s="45" t="s">
        <v>50</v>
      </c>
      <c r="L13" s="69" t="s">
        <v>87</v>
      </c>
      <c r="M13" s="70"/>
      <c r="N13" s="23" t="s">
        <v>72</v>
      </c>
      <c r="P13" s="45" t="s">
        <v>49</v>
      </c>
      <c r="Q13" s="69" t="s">
        <v>87</v>
      </c>
      <c r="R13" s="70"/>
      <c r="S13" s="23" t="s">
        <v>72</v>
      </c>
    </row>
    <row r="14" spans="1:19" ht="34" x14ac:dyDescent="0.2">
      <c r="A14" s="38" t="s">
        <v>67</v>
      </c>
      <c r="B14" s="71" t="s">
        <v>85</v>
      </c>
      <c r="C14" s="72"/>
      <c r="D14" s="43" t="s">
        <v>6</v>
      </c>
      <c r="F14" s="38" t="s">
        <v>67</v>
      </c>
      <c r="G14" s="71" t="s">
        <v>85</v>
      </c>
      <c r="H14" s="72"/>
      <c r="I14" s="43" t="s">
        <v>6</v>
      </c>
      <c r="K14" s="38" t="s">
        <v>67</v>
      </c>
      <c r="L14" s="71" t="s">
        <v>85</v>
      </c>
      <c r="M14" s="72"/>
      <c r="N14" s="43" t="s">
        <v>6</v>
      </c>
      <c r="P14" s="38" t="s">
        <v>67</v>
      </c>
      <c r="Q14" s="71" t="s">
        <v>85</v>
      </c>
      <c r="R14" s="72"/>
      <c r="S14" s="43" t="s">
        <v>6</v>
      </c>
    </row>
    <row r="15" spans="1:19" ht="34" x14ac:dyDescent="0.2">
      <c r="A15" s="47" t="s">
        <v>68</v>
      </c>
      <c r="B15" s="97" t="s">
        <v>4</v>
      </c>
      <c r="C15" s="74" t="s">
        <v>5</v>
      </c>
      <c r="D15" s="75"/>
      <c r="F15" s="47" t="s">
        <v>68</v>
      </c>
      <c r="G15" s="76" t="s">
        <v>4</v>
      </c>
      <c r="H15" s="74" t="s">
        <v>5</v>
      </c>
      <c r="I15" s="75"/>
      <c r="K15" s="47" t="s">
        <v>68</v>
      </c>
      <c r="L15" s="76" t="s">
        <v>4</v>
      </c>
      <c r="M15" s="74" t="s">
        <v>5</v>
      </c>
      <c r="N15" s="75"/>
      <c r="P15" s="47" t="s">
        <v>68</v>
      </c>
      <c r="Q15" s="76" t="s">
        <v>4</v>
      </c>
      <c r="R15" s="74" t="s">
        <v>5</v>
      </c>
      <c r="S15" s="75"/>
    </row>
    <row r="16" spans="1:19" ht="34" x14ac:dyDescent="0.2">
      <c r="A16" s="47" t="s">
        <v>69</v>
      </c>
      <c r="B16" s="98"/>
      <c r="C16" s="78"/>
      <c r="D16" s="79"/>
      <c r="F16" s="47" t="s">
        <v>69</v>
      </c>
      <c r="G16" s="77"/>
      <c r="H16" s="78"/>
      <c r="I16" s="79"/>
      <c r="K16" s="47" t="s">
        <v>69</v>
      </c>
      <c r="L16" s="77"/>
      <c r="M16" s="78"/>
      <c r="N16" s="79"/>
      <c r="P16" s="47" t="s">
        <v>69</v>
      </c>
      <c r="Q16" s="77"/>
      <c r="R16" s="78"/>
      <c r="S16" s="79"/>
    </row>
    <row r="18" spans="1:19" ht="17" x14ac:dyDescent="0.2">
      <c r="A18" s="45" t="s">
        <v>51</v>
      </c>
      <c r="B18" s="69" t="s">
        <v>87</v>
      </c>
      <c r="C18" s="70"/>
      <c r="D18" s="23" t="s">
        <v>72</v>
      </c>
      <c r="F18" s="45" t="s">
        <v>52</v>
      </c>
      <c r="G18" s="69" t="s">
        <v>87</v>
      </c>
      <c r="H18" s="70"/>
      <c r="I18" s="23" t="s">
        <v>72</v>
      </c>
      <c r="K18" s="45" t="s">
        <v>53</v>
      </c>
      <c r="L18" s="69" t="s">
        <v>87</v>
      </c>
      <c r="M18" s="70"/>
      <c r="N18" s="23" t="s">
        <v>72</v>
      </c>
      <c r="P18" s="45" t="s">
        <v>54</v>
      </c>
      <c r="Q18" s="69" t="s">
        <v>87</v>
      </c>
      <c r="R18" s="70"/>
      <c r="S18" s="23" t="s">
        <v>72</v>
      </c>
    </row>
    <row r="19" spans="1:19" ht="34" x14ac:dyDescent="0.2">
      <c r="A19" s="38" t="s">
        <v>67</v>
      </c>
      <c r="B19" s="71" t="s">
        <v>85</v>
      </c>
      <c r="C19" s="72"/>
      <c r="D19" s="43" t="s">
        <v>6</v>
      </c>
      <c r="F19" s="38" t="s">
        <v>67</v>
      </c>
      <c r="G19" s="91" t="s">
        <v>85</v>
      </c>
      <c r="H19" s="92"/>
      <c r="I19" s="43" t="s">
        <v>6</v>
      </c>
      <c r="K19" s="38" t="s">
        <v>67</v>
      </c>
      <c r="L19" s="71" t="s">
        <v>85</v>
      </c>
      <c r="M19" s="72"/>
      <c r="N19" s="43" t="s">
        <v>6</v>
      </c>
      <c r="P19" s="38" t="s">
        <v>67</v>
      </c>
      <c r="Q19" s="91" t="s">
        <v>85</v>
      </c>
      <c r="R19" s="92"/>
      <c r="S19" s="43" t="s">
        <v>6</v>
      </c>
    </row>
    <row r="20" spans="1:19" ht="34" x14ac:dyDescent="0.2">
      <c r="A20" s="47" t="s">
        <v>68</v>
      </c>
      <c r="B20" s="76" t="s">
        <v>4</v>
      </c>
      <c r="C20" s="74" t="s">
        <v>5</v>
      </c>
      <c r="D20" s="75"/>
      <c r="F20" s="47" t="s">
        <v>68</v>
      </c>
      <c r="G20" s="76" t="s">
        <v>4</v>
      </c>
      <c r="H20" s="74" t="s">
        <v>5</v>
      </c>
      <c r="I20" s="75"/>
      <c r="K20" s="47" t="s">
        <v>68</v>
      </c>
      <c r="L20" s="76" t="s">
        <v>4</v>
      </c>
      <c r="M20" s="74" t="s">
        <v>5</v>
      </c>
      <c r="N20" s="75"/>
      <c r="P20" s="47" t="s">
        <v>68</v>
      </c>
      <c r="Q20" s="76" t="s">
        <v>4</v>
      </c>
      <c r="R20" s="74" t="s">
        <v>5</v>
      </c>
      <c r="S20" s="75"/>
    </row>
    <row r="21" spans="1:19" ht="34" x14ac:dyDescent="0.2">
      <c r="A21" s="47" t="s">
        <v>69</v>
      </c>
      <c r="B21" s="77"/>
      <c r="C21" s="78"/>
      <c r="D21" s="79"/>
      <c r="F21" s="47" t="s">
        <v>69</v>
      </c>
      <c r="G21" s="77"/>
      <c r="H21" s="78"/>
      <c r="I21" s="79"/>
      <c r="K21" s="47" t="s">
        <v>69</v>
      </c>
      <c r="L21" s="77"/>
      <c r="M21" s="78"/>
      <c r="N21" s="79"/>
      <c r="P21" s="47" t="s">
        <v>69</v>
      </c>
      <c r="Q21" s="77"/>
      <c r="R21" s="78"/>
      <c r="S21" s="79"/>
    </row>
    <row r="23" spans="1:19" ht="17" x14ac:dyDescent="0.2">
      <c r="A23" s="45" t="s">
        <v>55</v>
      </c>
      <c r="B23" s="69" t="s">
        <v>87</v>
      </c>
      <c r="C23" s="70"/>
      <c r="D23" s="23" t="s">
        <v>72</v>
      </c>
      <c r="F23" s="45" t="s">
        <v>56</v>
      </c>
      <c r="G23" s="69" t="s">
        <v>87</v>
      </c>
      <c r="H23" s="70"/>
      <c r="I23" s="23" t="s">
        <v>72</v>
      </c>
      <c r="K23" s="45" t="s">
        <v>57</v>
      </c>
      <c r="L23" s="69" t="s">
        <v>87</v>
      </c>
      <c r="M23" s="70"/>
      <c r="N23" s="23" t="s">
        <v>72</v>
      </c>
      <c r="P23" s="45" t="s">
        <v>58</v>
      </c>
      <c r="Q23" s="69" t="s">
        <v>87</v>
      </c>
      <c r="R23" s="70"/>
      <c r="S23" s="23" t="s">
        <v>72</v>
      </c>
    </row>
    <row r="24" spans="1:19" ht="34" x14ac:dyDescent="0.2">
      <c r="A24" s="38" t="s">
        <v>67</v>
      </c>
      <c r="B24" s="71" t="s">
        <v>85</v>
      </c>
      <c r="C24" s="72"/>
      <c r="D24" s="43" t="s">
        <v>6</v>
      </c>
      <c r="F24" s="38" t="s">
        <v>67</v>
      </c>
      <c r="G24" s="101" t="s">
        <v>85</v>
      </c>
      <c r="H24" s="102"/>
      <c r="I24" s="103" t="s">
        <v>6</v>
      </c>
      <c r="K24" s="38" t="s">
        <v>67</v>
      </c>
      <c r="L24" s="71" t="s">
        <v>85</v>
      </c>
      <c r="M24" s="72"/>
      <c r="N24" s="43" t="s">
        <v>6</v>
      </c>
      <c r="P24" s="38" t="s">
        <v>67</v>
      </c>
      <c r="Q24" s="101" t="s">
        <v>85</v>
      </c>
      <c r="R24" s="102"/>
      <c r="S24" s="103" t="s">
        <v>6</v>
      </c>
    </row>
    <row r="25" spans="1:19" ht="34" x14ac:dyDescent="0.2">
      <c r="A25" s="47" t="s">
        <v>68</v>
      </c>
      <c r="B25" s="76" t="s">
        <v>4</v>
      </c>
      <c r="C25" s="74" t="s">
        <v>5</v>
      </c>
      <c r="D25" s="75"/>
      <c r="F25" s="47" t="s">
        <v>68</v>
      </c>
      <c r="G25" s="76" t="s">
        <v>4</v>
      </c>
      <c r="H25" s="74" t="s">
        <v>5</v>
      </c>
      <c r="I25" s="75"/>
      <c r="K25" s="47" t="s">
        <v>68</v>
      </c>
      <c r="L25" s="76" t="s">
        <v>4</v>
      </c>
      <c r="M25" s="74" t="s">
        <v>5</v>
      </c>
      <c r="N25" s="75"/>
      <c r="P25" s="47" t="s">
        <v>68</v>
      </c>
      <c r="Q25" s="76" t="s">
        <v>4</v>
      </c>
      <c r="R25" s="74" t="s">
        <v>5</v>
      </c>
      <c r="S25" s="75"/>
    </row>
    <row r="26" spans="1:19" ht="34" x14ac:dyDescent="0.2">
      <c r="A26" s="47" t="s">
        <v>69</v>
      </c>
      <c r="B26" s="77"/>
      <c r="C26" s="78"/>
      <c r="D26" s="79"/>
      <c r="F26" s="47" t="s">
        <v>69</v>
      </c>
      <c r="G26" s="77"/>
      <c r="H26" s="78"/>
      <c r="I26" s="79"/>
      <c r="K26" s="47" t="s">
        <v>69</v>
      </c>
      <c r="L26" s="77"/>
      <c r="M26" s="78"/>
      <c r="N26" s="79"/>
      <c r="P26" s="47" t="s">
        <v>69</v>
      </c>
      <c r="Q26" s="77"/>
      <c r="R26" s="78"/>
      <c r="S26" s="79"/>
    </row>
    <row r="28" spans="1:19" ht="17" x14ac:dyDescent="0.2">
      <c r="A28" s="45" t="s">
        <v>59</v>
      </c>
      <c r="B28" s="69" t="s">
        <v>87</v>
      </c>
      <c r="C28" s="70"/>
      <c r="D28" s="23" t="s">
        <v>72</v>
      </c>
      <c r="F28" s="45" t="s">
        <v>60</v>
      </c>
      <c r="G28" s="69" t="s">
        <v>87</v>
      </c>
      <c r="H28" s="70"/>
      <c r="I28" s="23" t="s">
        <v>72</v>
      </c>
      <c r="K28" s="45" t="s">
        <v>61</v>
      </c>
      <c r="L28" s="69" t="s">
        <v>87</v>
      </c>
      <c r="M28" s="70"/>
      <c r="N28" s="23" t="s">
        <v>72</v>
      </c>
      <c r="P28" s="45" t="s">
        <v>62</v>
      </c>
      <c r="Q28" s="69" t="s">
        <v>87</v>
      </c>
      <c r="R28" s="70"/>
      <c r="S28" s="23" t="s">
        <v>72</v>
      </c>
    </row>
    <row r="29" spans="1:19" ht="34" x14ac:dyDescent="0.2">
      <c r="A29" s="38" t="s">
        <v>67</v>
      </c>
      <c r="B29" s="91" t="s">
        <v>85</v>
      </c>
      <c r="C29" s="92"/>
      <c r="D29" s="103" t="s">
        <v>6</v>
      </c>
      <c r="F29" s="38" t="s">
        <v>67</v>
      </c>
      <c r="G29" s="71" t="s">
        <v>85</v>
      </c>
      <c r="H29" s="72"/>
      <c r="I29" s="43" t="s">
        <v>6</v>
      </c>
      <c r="K29" s="38" t="s">
        <v>67</v>
      </c>
      <c r="L29" s="71" t="s">
        <v>85</v>
      </c>
      <c r="M29" s="72"/>
      <c r="N29" s="43" t="s">
        <v>6</v>
      </c>
      <c r="P29" s="38" t="s">
        <v>67</v>
      </c>
      <c r="Q29" s="91" t="s">
        <v>85</v>
      </c>
      <c r="R29" s="92"/>
      <c r="S29" s="43" t="s">
        <v>6</v>
      </c>
    </row>
    <row r="30" spans="1:19" ht="34" x14ac:dyDescent="0.2">
      <c r="A30" s="47" t="s">
        <v>68</v>
      </c>
      <c r="B30" s="76" t="s">
        <v>4</v>
      </c>
      <c r="C30" s="74" t="s">
        <v>5</v>
      </c>
      <c r="D30" s="75"/>
      <c r="F30" s="47" t="s">
        <v>68</v>
      </c>
      <c r="G30" s="76" t="s">
        <v>4</v>
      </c>
      <c r="H30" s="74" t="s">
        <v>5</v>
      </c>
      <c r="I30" s="75"/>
      <c r="K30" s="47" t="s">
        <v>68</v>
      </c>
      <c r="L30" s="97" t="s">
        <v>4</v>
      </c>
      <c r="M30" s="74" t="s">
        <v>5</v>
      </c>
      <c r="N30" s="75"/>
      <c r="P30" s="47" t="s">
        <v>68</v>
      </c>
      <c r="Q30" s="76" t="s">
        <v>4</v>
      </c>
      <c r="R30" s="74" t="s">
        <v>5</v>
      </c>
      <c r="S30" s="75"/>
    </row>
    <row r="31" spans="1:19" ht="34" x14ac:dyDescent="0.2">
      <c r="A31" s="47" t="s">
        <v>69</v>
      </c>
      <c r="B31" s="77"/>
      <c r="C31" s="78"/>
      <c r="D31" s="79"/>
      <c r="F31" s="47" t="s">
        <v>69</v>
      </c>
      <c r="G31" s="77"/>
      <c r="H31" s="78"/>
      <c r="I31" s="79"/>
      <c r="K31" s="47" t="s">
        <v>69</v>
      </c>
      <c r="L31" s="98"/>
      <c r="M31" s="78"/>
      <c r="N31" s="79"/>
      <c r="P31" s="47" t="s">
        <v>69</v>
      </c>
      <c r="Q31" s="77"/>
      <c r="R31" s="78"/>
      <c r="S31" s="79"/>
    </row>
    <row r="33" spans="1:9" ht="17" x14ac:dyDescent="0.2">
      <c r="A33" s="45" t="s">
        <v>63</v>
      </c>
      <c r="B33" s="69" t="s">
        <v>87</v>
      </c>
      <c r="C33" s="70"/>
      <c r="D33" s="23" t="s">
        <v>72</v>
      </c>
      <c r="F33" s="45" t="s">
        <v>64</v>
      </c>
      <c r="G33" s="69" t="s">
        <v>87</v>
      </c>
      <c r="H33" s="70"/>
      <c r="I33" s="23" t="s">
        <v>72</v>
      </c>
    </row>
    <row r="34" spans="1:9" ht="34" x14ac:dyDescent="0.2">
      <c r="A34" s="38" t="s">
        <v>67</v>
      </c>
      <c r="B34" s="71" t="s">
        <v>85</v>
      </c>
      <c r="C34" s="72"/>
      <c r="D34" s="43" t="s">
        <v>6</v>
      </c>
      <c r="F34" s="38" t="s">
        <v>67</v>
      </c>
      <c r="G34" s="71" t="s">
        <v>85</v>
      </c>
      <c r="H34" s="72"/>
      <c r="I34" s="43" t="s">
        <v>6</v>
      </c>
    </row>
    <row r="35" spans="1:9" ht="34" x14ac:dyDescent="0.2">
      <c r="A35" s="47" t="s">
        <v>68</v>
      </c>
      <c r="B35" s="76" t="s">
        <v>4</v>
      </c>
      <c r="C35" s="74" t="s">
        <v>5</v>
      </c>
      <c r="D35" s="75"/>
      <c r="F35" s="47" t="s">
        <v>68</v>
      </c>
      <c r="G35" s="76" t="s">
        <v>4</v>
      </c>
      <c r="H35" s="93" t="s">
        <v>5</v>
      </c>
      <c r="I35" s="94"/>
    </row>
    <row r="36" spans="1:9" ht="34" x14ac:dyDescent="0.2">
      <c r="A36" s="47" t="s">
        <v>69</v>
      </c>
      <c r="B36" s="77"/>
      <c r="C36" s="78"/>
      <c r="D36" s="79"/>
      <c r="F36" s="47" t="s">
        <v>69</v>
      </c>
      <c r="G36" s="77"/>
      <c r="H36" s="95"/>
      <c r="I36" s="96"/>
    </row>
  </sheetData>
  <mergeCells count="104">
    <mergeCell ref="B23:C23"/>
    <mergeCell ref="G18:H18"/>
    <mergeCell ref="L18:M18"/>
    <mergeCell ref="Q18:R18"/>
    <mergeCell ref="Q23:R23"/>
    <mergeCell ref="Q28:R28"/>
    <mergeCell ref="L23:M23"/>
    <mergeCell ref="L28:M28"/>
    <mergeCell ref="G23:H23"/>
    <mergeCell ref="G28:H28"/>
    <mergeCell ref="B8:C8"/>
    <mergeCell ref="G8:H8"/>
    <mergeCell ref="L8:M8"/>
    <mergeCell ref="Q8:R8"/>
    <mergeCell ref="Q13:R13"/>
    <mergeCell ref="L13:M13"/>
    <mergeCell ref="G13:H13"/>
    <mergeCell ref="B13:C13"/>
    <mergeCell ref="Q30:Q31"/>
    <mergeCell ref="R30:S31"/>
    <mergeCell ref="B34:C34"/>
    <mergeCell ref="B35:B36"/>
    <mergeCell ref="C35:D36"/>
    <mergeCell ref="G34:H34"/>
    <mergeCell ref="G35:G36"/>
    <mergeCell ref="H35:I36"/>
    <mergeCell ref="G33:H33"/>
    <mergeCell ref="B33:C33"/>
    <mergeCell ref="B30:B31"/>
    <mergeCell ref="C30:D31"/>
    <mergeCell ref="G29:H29"/>
    <mergeCell ref="G30:G31"/>
    <mergeCell ref="H30:I31"/>
    <mergeCell ref="L29:M29"/>
    <mergeCell ref="L30:L31"/>
    <mergeCell ref="M30:N31"/>
    <mergeCell ref="L25:L26"/>
    <mergeCell ref="M25:N26"/>
    <mergeCell ref="Q24:R24"/>
    <mergeCell ref="Q25:Q26"/>
    <mergeCell ref="R25:S26"/>
    <mergeCell ref="B29:C29"/>
    <mergeCell ref="Q29:R29"/>
    <mergeCell ref="B28:C28"/>
    <mergeCell ref="Q19:R19"/>
    <mergeCell ref="Q20:Q21"/>
    <mergeCell ref="R20:S21"/>
    <mergeCell ref="B24:C24"/>
    <mergeCell ref="B25:B26"/>
    <mergeCell ref="C25:D26"/>
    <mergeCell ref="G24:H24"/>
    <mergeCell ref="G25:G26"/>
    <mergeCell ref="H25:I26"/>
    <mergeCell ref="L24:M24"/>
    <mergeCell ref="G19:H19"/>
    <mergeCell ref="G20:G21"/>
    <mergeCell ref="H20:I21"/>
    <mergeCell ref="L19:M19"/>
    <mergeCell ref="L20:L21"/>
    <mergeCell ref="M20:N21"/>
    <mergeCell ref="B14:C14"/>
    <mergeCell ref="B15:B16"/>
    <mergeCell ref="C15:D16"/>
    <mergeCell ref="B19:C19"/>
    <mergeCell ref="B20:B21"/>
    <mergeCell ref="C20:D21"/>
    <mergeCell ref="B18:C18"/>
    <mergeCell ref="Q15:Q16"/>
    <mergeCell ref="R15:S16"/>
    <mergeCell ref="L14:M14"/>
    <mergeCell ref="L15:L16"/>
    <mergeCell ref="M15:N16"/>
    <mergeCell ref="G14:H14"/>
    <mergeCell ref="G15:G16"/>
    <mergeCell ref="H15:I16"/>
    <mergeCell ref="L10:L11"/>
    <mergeCell ref="M10:N11"/>
    <mergeCell ref="Q9:R9"/>
    <mergeCell ref="Q10:Q11"/>
    <mergeCell ref="R10:S11"/>
    <mergeCell ref="Q14:R14"/>
    <mergeCell ref="G3:H3"/>
    <mergeCell ref="L3:M3"/>
    <mergeCell ref="Q3:R3"/>
    <mergeCell ref="B9:C9"/>
    <mergeCell ref="C10:D11"/>
    <mergeCell ref="B10:B11"/>
    <mergeCell ref="G9:H9"/>
    <mergeCell ref="G10:G11"/>
    <mergeCell ref="H10:I11"/>
    <mergeCell ref="L9:M9"/>
    <mergeCell ref="C5:D6"/>
    <mergeCell ref="M5:N6"/>
    <mergeCell ref="L4:M4"/>
    <mergeCell ref="L5:L6"/>
    <mergeCell ref="Q4:R4"/>
    <mergeCell ref="R5:S6"/>
    <mergeCell ref="Q5:Q6"/>
    <mergeCell ref="B3:C3"/>
    <mergeCell ref="B4:C4"/>
    <mergeCell ref="H5:I6"/>
    <mergeCell ref="G4:H4"/>
    <mergeCell ref="G5:G6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7FF7-1D52-6645-9C53-E5A11097D9E6}">
  <dimension ref="A3:I12"/>
  <sheetViews>
    <sheetView workbookViewId="0">
      <selection activeCell="D13" sqref="D13"/>
    </sheetView>
  </sheetViews>
  <sheetFormatPr baseColWidth="10" defaultRowHeight="16" x14ac:dyDescent="0.2"/>
  <cols>
    <col min="1" max="1" width="7.83203125" bestFit="1" customWidth="1"/>
    <col min="2" max="2" width="10.6640625" bestFit="1" customWidth="1"/>
    <col min="3" max="3" width="8.1640625" customWidth="1"/>
    <col min="4" max="4" width="7.1640625" bestFit="1" customWidth="1"/>
    <col min="5" max="5" width="6.1640625" bestFit="1" customWidth="1"/>
    <col min="6" max="6" width="6.83203125" bestFit="1" customWidth="1"/>
    <col min="7" max="7" width="6.1640625" bestFit="1" customWidth="1"/>
    <col min="8" max="8" width="7" bestFit="1" customWidth="1"/>
    <col min="9" max="9" width="8" bestFit="1" customWidth="1"/>
  </cols>
  <sheetData>
    <row r="3" spans="1:9" ht="17" x14ac:dyDescent="0.2">
      <c r="A3" s="54" t="s">
        <v>41</v>
      </c>
      <c r="B3" s="54"/>
      <c r="C3" s="24" t="s">
        <v>73</v>
      </c>
      <c r="D3" s="24" t="s">
        <v>74</v>
      </c>
      <c r="E3" s="24" t="s">
        <v>76</v>
      </c>
      <c r="F3" s="24" t="s">
        <v>75</v>
      </c>
      <c r="G3" s="24" t="s">
        <v>77</v>
      </c>
      <c r="H3" s="24" t="s">
        <v>78</v>
      </c>
      <c r="I3" s="24" t="s">
        <v>79</v>
      </c>
    </row>
    <row r="4" spans="1:9" ht="17" x14ac:dyDescent="0.2">
      <c r="A4" s="55" t="s">
        <v>67</v>
      </c>
      <c r="B4" s="23" t="s">
        <v>70</v>
      </c>
      <c r="C4" s="3"/>
      <c r="D4" s="3"/>
      <c r="E4" s="3"/>
      <c r="F4" s="3"/>
      <c r="G4" s="3"/>
      <c r="H4" s="3"/>
      <c r="I4" s="3"/>
    </row>
    <row r="5" spans="1:9" ht="17" x14ac:dyDescent="0.2">
      <c r="A5" s="56"/>
      <c r="B5" s="23" t="s">
        <v>71</v>
      </c>
      <c r="C5" s="3"/>
      <c r="D5" s="3"/>
      <c r="E5" s="3"/>
      <c r="F5" s="3"/>
      <c r="G5" s="3"/>
      <c r="H5" s="3"/>
      <c r="I5" s="3"/>
    </row>
    <row r="6" spans="1:9" ht="17" x14ac:dyDescent="0.2">
      <c r="A6" s="56"/>
      <c r="B6" s="23" t="s">
        <v>72</v>
      </c>
      <c r="C6" s="3"/>
      <c r="D6" s="3"/>
      <c r="E6" s="3"/>
      <c r="F6" s="3"/>
      <c r="G6" s="3"/>
      <c r="H6" s="3"/>
      <c r="I6" s="3"/>
    </row>
    <row r="7" spans="1:9" ht="17" x14ac:dyDescent="0.2">
      <c r="A7" s="55" t="s">
        <v>68</v>
      </c>
      <c r="B7" s="23" t="s">
        <v>70</v>
      </c>
      <c r="C7" s="3"/>
      <c r="D7" s="3"/>
      <c r="E7" s="3"/>
      <c r="F7" s="3"/>
      <c r="G7" s="3"/>
      <c r="H7" s="3"/>
      <c r="I7" s="3"/>
    </row>
    <row r="8" spans="1:9" ht="17" x14ac:dyDescent="0.2">
      <c r="A8" s="56"/>
      <c r="B8" s="23" t="s">
        <v>71</v>
      </c>
      <c r="C8" s="3"/>
      <c r="D8" s="3"/>
      <c r="E8" s="3"/>
      <c r="F8" s="3"/>
      <c r="G8" s="3"/>
      <c r="H8" s="3"/>
      <c r="I8" s="3"/>
    </row>
    <row r="9" spans="1:9" ht="17" x14ac:dyDescent="0.2">
      <c r="A9" s="56"/>
      <c r="B9" s="23" t="s">
        <v>72</v>
      </c>
      <c r="C9" s="3"/>
      <c r="D9" s="3"/>
      <c r="E9" s="3"/>
      <c r="F9" s="3"/>
      <c r="G9" s="3"/>
      <c r="H9" s="3"/>
      <c r="I9" s="3"/>
    </row>
    <row r="10" spans="1:9" ht="17" x14ac:dyDescent="0.2">
      <c r="A10" s="55" t="s">
        <v>69</v>
      </c>
      <c r="B10" s="23" t="s">
        <v>70</v>
      </c>
      <c r="C10" s="3"/>
      <c r="D10" s="3"/>
      <c r="E10" s="3"/>
      <c r="F10" s="3"/>
      <c r="G10" s="3"/>
      <c r="H10" s="3"/>
      <c r="I10" s="3"/>
    </row>
    <row r="11" spans="1:9" ht="17" x14ac:dyDescent="0.2">
      <c r="A11" s="56"/>
      <c r="B11" s="23" t="s">
        <v>71</v>
      </c>
      <c r="C11" s="3"/>
      <c r="D11" s="3"/>
      <c r="E11" s="3"/>
      <c r="F11" s="3"/>
      <c r="G11" s="3"/>
      <c r="H11" s="3"/>
      <c r="I11" s="3"/>
    </row>
    <row r="12" spans="1:9" ht="17" x14ac:dyDescent="0.2">
      <c r="A12" s="56"/>
      <c r="B12" s="23" t="s">
        <v>72</v>
      </c>
      <c r="C12" s="3"/>
      <c r="D12" s="3"/>
      <c r="E12" s="3"/>
      <c r="F12" s="3"/>
      <c r="G12" s="3"/>
      <c r="H12" s="3"/>
      <c r="I12" s="3"/>
    </row>
  </sheetData>
  <mergeCells count="4">
    <mergeCell ref="A3:B3"/>
    <mergeCell ref="A4:A6"/>
    <mergeCell ref="A7:A9"/>
    <mergeCell ref="A10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5407-FDC2-524A-8708-0DDF02571C0A}">
  <dimension ref="C2:J30"/>
  <sheetViews>
    <sheetView zoomScale="125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A14" sqref="A14"/>
    </sheetView>
  </sheetViews>
  <sheetFormatPr baseColWidth="10" defaultRowHeight="16" x14ac:dyDescent="0.2"/>
  <cols>
    <col min="3" max="3" width="12.33203125" style="1" bestFit="1" customWidth="1"/>
    <col min="4" max="4" width="41.33203125" style="1" bestFit="1" customWidth="1"/>
    <col min="5" max="5" width="37.83203125" bestFit="1" customWidth="1"/>
  </cols>
  <sheetData>
    <row r="2" spans="3:10" x14ac:dyDescent="0.2">
      <c r="D2" s="1" t="s">
        <v>66</v>
      </c>
    </row>
    <row r="4" spans="3:10" x14ac:dyDescent="0.2">
      <c r="C4" s="2" t="s">
        <v>39</v>
      </c>
      <c r="D4" s="2" t="s">
        <v>15</v>
      </c>
      <c r="E4" s="2" t="s">
        <v>16</v>
      </c>
      <c r="F4" s="2" t="s">
        <v>6</v>
      </c>
      <c r="G4" s="2" t="s">
        <v>5</v>
      </c>
      <c r="H4" s="2" t="s">
        <v>4</v>
      </c>
      <c r="I4" s="2" t="s">
        <v>7</v>
      </c>
      <c r="J4" s="2" t="s">
        <v>83</v>
      </c>
    </row>
    <row r="5" spans="3:10" x14ac:dyDescent="0.2">
      <c r="C5" s="4" t="s">
        <v>41</v>
      </c>
      <c r="D5" s="15" t="s">
        <v>17</v>
      </c>
      <c r="E5" s="16" t="s">
        <v>18</v>
      </c>
      <c r="F5" s="40" t="b">
        <v>1</v>
      </c>
      <c r="G5" s="4" t="s">
        <v>84</v>
      </c>
      <c r="H5" s="4" t="s">
        <v>84</v>
      </c>
      <c r="I5" s="41" t="s">
        <v>84</v>
      </c>
      <c r="J5" s="4" t="s">
        <v>84</v>
      </c>
    </row>
    <row r="6" spans="3:10" x14ac:dyDescent="0.2">
      <c r="C6" s="4" t="s">
        <v>42</v>
      </c>
      <c r="D6" s="15" t="s">
        <v>38</v>
      </c>
      <c r="E6" s="16" t="s">
        <v>19</v>
      </c>
      <c r="F6" s="4" t="s">
        <v>84</v>
      </c>
      <c r="G6" s="4" t="s">
        <v>84</v>
      </c>
      <c r="H6" s="4" t="s">
        <v>84</v>
      </c>
      <c r="I6" s="40" t="b">
        <v>1</v>
      </c>
      <c r="J6" s="40" t="b">
        <v>1</v>
      </c>
    </row>
    <row r="7" spans="3:10" x14ac:dyDescent="0.2">
      <c r="C7" s="4" t="s">
        <v>43</v>
      </c>
      <c r="D7" s="57" t="s">
        <v>35</v>
      </c>
      <c r="E7" s="16" t="s">
        <v>20</v>
      </c>
      <c r="F7" s="4" t="s">
        <v>84</v>
      </c>
      <c r="G7" s="4" t="s">
        <v>84</v>
      </c>
      <c r="H7" s="4" t="s">
        <v>84</v>
      </c>
      <c r="I7" s="40" t="b">
        <v>1</v>
      </c>
      <c r="J7" s="4" t="s">
        <v>84</v>
      </c>
    </row>
    <row r="8" spans="3:10" x14ac:dyDescent="0.2">
      <c r="C8" s="4" t="s">
        <v>44</v>
      </c>
      <c r="D8" s="57"/>
      <c r="E8" s="16" t="s">
        <v>21</v>
      </c>
      <c r="F8" s="4" t="s">
        <v>84</v>
      </c>
      <c r="G8" s="4" t="s">
        <v>84</v>
      </c>
      <c r="H8" s="4" t="s">
        <v>84</v>
      </c>
      <c r="I8" s="41" t="s">
        <v>84</v>
      </c>
      <c r="J8" s="40" t="b">
        <v>1</v>
      </c>
    </row>
    <row r="9" spans="3:10" x14ac:dyDescent="0.2">
      <c r="C9" s="4" t="s">
        <v>80</v>
      </c>
      <c r="D9" s="57"/>
      <c r="E9" s="16" t="s">
        <v>22</v>
      </c>
      <c r="F9" s="4" t="s">
        <v>84</v>
      </c>
      <c r="G9" s="4" t="s">
        <v>84</v>
      </c>
      <c r="H9" s="4" t="s">
        <v>84</v>
      </c>
      <c r="I9" s="41" t="s">
        <v>84</v>
      </c>
      <c r="J9" s="41" t="s">
        <v>84</v>
      </c>
    </row>
    <row r="10" spans="3:10" x14ac:dyDescent="0.2">
      <c r="C10" s="4" t="s">
        <v>65</v>
      </c>
      <c r="D10" s="15" t="s">
        <v>23</v>
      </c>
      <c r="E10" s="16" t="s">
        <v>18</v>
      </c>
      <c r="F10" s="4" t="s">
        <v>84</v>
      </c>
      <c r="G10" s="4" t="s">
        <v>84</v>
      </c>
      <c r="H10" s="4" t="s">
        <v>84</v>
      </c>
      <c r="I10" s="41" t="s">
        <v>84</v>
      </c>
      <c r="J10" s="40" t="b">
        <v>1</v>
      </c>
    </row>
    <row r="11" spans="3:10" x14ac:dyDescent="0.2">
      <c r="C11" s="4" t="s">
        <v>45</v>
      </c>
      <c r="D11" s="57" t="s">
        <v>36</v>
      </c>
      <c r="E11" s="16" t="s">
        <v>20</v>
      </c>
      <c r="F11" s="4" t="s">
        <v>84</v>
      </c>
      <c r="G11" s="4" t="s">
        <v>84</v>
      </c>
      <c r="H11" s="4" t="s">
        <v>84</v>
      </c>
      <c r="I11" s="41" t="s">
        <v>84</v>
      </c>
      <c r="J11" s="41" t="s">
        <v>84</v>
      </c>
    </row>
    <row r="12" spans="3:10" x14ac:dyDescent="0.2">
      <c r="C12" s="4" t="s">
        <v>46</v>
      </c>
      <c r="D12" s="57"/>
      <c r="E12" s="16" t="s">
        <v>21</v>
      </c>
      <c r="F12" s="4" t="s">
        <v>84</v>
      </c>
      <c r="G12" s="4" t="s">
        <v>84</v>
      </c>
      <c r="H12" s="4" t="s">
        <v>84</v>
      </c>
      <c r="I12" s="41" t="s">
        <v>84</v>
      </c>
      <c r="J12" s="41" t="s">
        <v>84</v>
      </c>
    </row>
    <row r="13" spans="3:10" x14ac:dyDescent="0.2">
      <c r="C13" s="4" t="s">
        <v>47</v>
      </c>
      <c r="D13" s="57"/>
      <c r="E13" s="16" t="s">
        <v>22</v>
      </c>
      <c r="F13" s="4" t="s">
        <v>84</v>
      </c>
      <c r="G13" s="4" t="s">
        <v>84</v>
      </c>
      <c r="H13" s="40" t="b">
        <v>1</v>
      </c>
      <c r="I13" s="41" t="s">
        <v>84</v>
      </c>
      <c r="J13" s="40" t="b">
        <v>1</v>
      </c>
    </row>
    <row r="14" spans="3:10" x14ac:dyDescent="0.2">
      <c r="C14" s="4" t="s">
        <v>48</v>
      </c>
      <c r="D14" s="57" t="s">
        <v>24</v>
      </c>
      <c r="E14" s="16">
        <v>1</v>
      </c>
      <c r="F14" s="4" t="s">
        <v>84</v>
      </c>
      <c r="G14" s="4" t="s">
        <v>84</v>
      </c>
      <c r="H14" s="4" t="s">
        <v>84</v>
      </c>
      <c r="I14" s="41" t="s">
        <v>84</v>
      </c>
      <c r="J14" s="41" t="s">
        <v>84</v>
      </c>
    </row>
    <row r="15" spans="3:10" x14ac:dyDescent="0.2">
      <c r="C15" s="4" t="s">
        <v>50</v>
      </c>
      <c r="D15" s="57"/>
      <c r="E15" s="16">
        <v>2</v>
      </c>
      <c r="F15" s="4" t="s">
        <v>84</v>
      </c>
      <c r="G15" s="4" t="s">
        <v>84</v>
      </c>
      <c r="H15" s="4" t="s">
        <v>84</v>
      </c>
      <c r="I15" s="41" t="s">
        <v>84</v>
      </c>
      <c r="J15" s="41" t="s">
        <v>84</v>
      </c>
    </row>
    <row r="16" spans="3:10" x14ac:dyDescent="0.2">
      <c r="C16" s="4" t="s">
        <v>49</v>
      </c>
      <c r="D16" s="57"/>
      <c r="E16" s="16">
        <v>4</v>
      </c>
      <c r="F16" s="4" t="s">
        <v>84</v>
      </c>
      <c r="G16" s="4" t="s">
        <v>84</v>
      </c>
      <c r="H16" s="4" t="s">
        <v>84</v>
      </c>
      <c r="I16" s="41" t="s">
        <v>84</v>
      </c>
      <c r="J16" s="40" t="b">
        <v>1</v>
      </c>
    </row>
    <row r="17" spans="3:10" x14ac:dyDescent="0.2">
      <c r="C17" s="4" t="s">
        <v>51</v>
      </c>
      <c r="D17" s="57" t="s">
        <v>25</v>
      </c>
      <c r="E17" s="16">
        <v>1</v>
      </c>
      <c r="F17" s="4" t="s">
        <v>84</v>
      </c>
      <c r="G17" s="4" t="s">
        <v>84</v>
      </c>
      <c r="H17" s="4" t="s">
        <v>84</v>
      </c>
      <c r="I17" s="41" t="s">
        <v>84</v>
      </c>
      <c r="J17" s="41" t="s">
        <v>84</v>
      </c>
    </row>
    <row r="18" spans="3:10" x14ac:dyDescent="0.2">
      <c r="C18" s="4" t="s">
        <v>52</v>
      </c>
      <c r="D18" s="57"/>
      <c r="E18" s="16">
        <v>2</v>
      </c>
      <c r="F18" s="4" t="s">
        <v>84</v>
      </c>
      <c r="G18" s="4" t="s">
        <v>84</v>
      </c>
      <c r="H18" s="4" t="s">
        <v>84</v>
      </c>
      <c r="I18" s="40" t="b">
        <v>1</v>
      </c>
      <c r="J18" s="41" t="s">
        <v>84</v>
      </c>
    </row>
    <row r="19" spans="3:10" x14ac:dyDescent="0.2">
      <c r="C19" s="4" t="s">
        <v>53</v>
      </c>
      <c r="D19" s="57"/>
      <c r="E19" s="16">
        <v>4</v>
      </c>
      <c r="F19" s="4" t="s">
        <v>84</v>
      </c>
      <c r="G19" s="4" t="s">
        <v>84</v>
      </c>
      <c r="H19" s="4" t="s">
        <v>84</v>
      </c>
      <c r="I19" s="41" t="s">
        <v>84</v>
      </c>
      <c r="J19" s="40" t="b">
        <v>1</v>
      </c>
    </row>
    <row r="20" spans="3:10" x14ac:dyDescent="0.2">
      <c r="C20" s="4" t="s">
        <v>54</v>
      </c>
      <c r="D20" s="15" t="s">
        <v>26</v>
      </c>
      <c r="E20" s="16" t="s">
        <v>27</v>
      </c>
      <c r="F20" s="4" t="s">
        <v>84</v>
      </c>
      <c r="G20" s="4" t="s">
        <v>84</v>
      </c>
      <c r="H20" s="4" t="s">
        <v>84</v>
      </c>
      <c r="I20" s="40" t="b">
        <v>1</v>
      </c>
      <c r="J20" s="40" t="b">
        <v>1</v>
      </c>
    </row>
    <row r="21" spans="3:10" x14ac:dyDescent="0.2">
      <c r="C21" s="4" t="s">
        <v>55</v>
      </c>
      <c r="D21" s="15" t="s">
        <v>28</v>
      </c>
      <c r="E21" s="16" t="s">
        <v>29</v>
      </c>
      <c r="F21" s="4" t="s">
        <v>84</v>
      </c>
      <c r="G21" s="4" t="s">
        <v>84</v>
      </c>
      <c r="H21" s="4" t="s">
        <v>84</v>
      </c>
      <c r="I21" s="41" t="s">
        <v>84</v>
      </c>
      <c r="J21" s="41" t="s">
        <v>84</v>
      </c>
    </row>
    <row r="22" spans="3:10" x14ac:dyDescent="0.2">
      <c r="C22" s="4" t="s">
        <v>56</v>
      </c>
      <c r="D22" s="15" t="s">
        <v>30</v>
      </c>
      <c r="E22" s="16" t="s">
        <v>29</v>
      </c>
      <c r="F22" s="40" t="b">
        <v>1</v>
      </c>
      <c r="G22" s="4" t="s">
        <v>84</v>
      </c>
      <c r="H22" s="4" t="s">
        <v>84</v>
      </c>
      <c r="I22" s="41" t="s">
        <v>84</v>
      </c>
      <c r="J22" s="40" t="b">
        <v>1</v>
      </c>
    </row>
    <row r="23" spans="3:10" x14ac:dyDescent="0.2">
      <c r="C23" s="4" t="s">
        <v>57</v>
      </c>
      <c r="D23" s="15" t="s">
        <v>37</v>
      </c>
      <c r="E23" s="16">
        <v>1150</v>
      </c>
      <c r="F23" s="4" t="s">
        <v>84</v>
      </c>
      <c r="G23" s="4" t="s">
        <v>84</v>
      </c>
      <c r="H23" s="4" t="s">
        <v>84</v>
      </c>
      <c r="I23" s="41" t="s">
        <v>84</v>
      </c>
      <c r="J23" s="41" t="s">
        <v>84</v>
      </c>
    </row>
    <row r="24" spans="3:10" x14ac:dyDescent="0.2">
      <c r="C24" s="4" t="s">
        <v>58</v>
      </c>
      <c r="D24" s="15" t="s">
        <v>31</v>
      </c>
      <c r="E24" s="4">
        <v>100</v>
      </c>
      <c r="F24" s="40" t="b">
        <v>1</v>
      </c>
      <c r="G24" s="4" t="s">
        <v>84</v>
      </c>
      <c r="H24" s="4" t="s">
        <v>84</v>
      </c>
      <c r="I24" s="41" t="s">
        <v>84</v>
      </c>
      <c r="J24" s="41" t="s">
        <v>84</v>
      </c>
    </row>
    <row r="25" spans="3:10" x14ac:dyDescent="0.2">
      <c r="C25" s="4" t="s">
        <v>59</v>
      </c>
      <c r="D25" s="57" t="s">
        <v>32</v>
      </c>
      <c r="E25" s="16">
        <v>0.3</v>
      </c>
      <c r="F25" s="40" t="b">
        <v>1</v>
      </c>
      <c r="G25" s="4" t="s">
        <v>84</v>
      </c>
      <c r="H25" s="4" t="s">
        <v>84</v>
      </c>
      <c r="I25" s="40" t="b">
        <v>1</v>
      </c>
      <c r="J25" s="40" t="b">
        <v>1</v>
      </c>
    </row>
    <row r="26" spans="3:10" x14ac:dyDescent="0.2">
      <c r="C26" s="4" t="s">
        <v>60</v>
      </c>
      <c r="D26" s="57"/>
      <c r="E26" s="16">
        <v>0.5</v>
      </c>
      <c r="F26" s="4" t="s">
        <v>84</v>
      </c>
      <c r="G26" s="4" t="s">
        <v>84</v>
      </c>
      <c r="H26" s="4" t="s">
        <v>84</v>
      </c>
      <c r="I26" s="41" t="s">
        <v>84</v>
      </c>
      <c r="J26" s="41" t="s">
        <v>84</v>
      </c>
    </row>
    <row r="27" spans="3:10" x14ac:dyDescent="0.2">
      <c r="C27" s="4" t="s">
        <v>61</v>
      </c>
      <c r="D27" s="57"/>
      <c r="E27" s="16">
        <v>0.9</v>
      </c>
      <c r="F27" s="4" t="s">
        <v>84</v>
      </c>
      <c r="G27" s="4" t="s">
        <v>84</v>
      </c>
      <c r="H27" s="40" t="b">
        <v>1</v>
      </c>
      <c r="I27" s="41" t="s">
        <v>84</v>
      </c>
      <c r="J27" s="41" t="s">
        <v>84</v>
      </c>
    </row>
    <row r="28" spans="3:10" x14ac:dyDescent="0.2">
      <c r="C28" s="4" t="s">
        <v>62</v>
      </c>
      <c r="D28" s="57" t="s">
        <v>33</v>
      </c>
      <c r="E28" s="16">
        <v>0.8</v>
      </c>
      <c r="F28" s="4" t="s">
        <v>84</v>
      </c>
      <c r="G28" s="4" t="s">
        <v>84</v>
      </c>
      <c r="H28" s="4" t="s">
        <v>84</v>
      </c>
      <c r="I28" s="40" t="b">
        <v>1</v>
      </c>
      <c r="J28" s="41" t="s">
        <v>84</v>
      </c>
    </row>
    <row r="29" spans="3:10" x14ac:dyDescent="0.2">
      <c r="C29" s="4" t="s">
        <v>63</v>
      </c>
      <c r="D29" s="57"/>
      <c r="E29" s="16">
        <v>0.9</v>
      </c>
      <c r="F29" s="4" t="s">
        <v>84</v>
      </c>
      <c r="G29" s="4" t="s">
        <v>84</v>
      </c>
      <c r="H29" s="4" t="s">
        <v>84</v>
      </c>
      <c r="I29" s="41" t="s">
        <v>84</v>
      </c>
      <c r="J29" s="40" t="b">
        <v>1</v>
      </c>
    </row>
    <row r="30" spans="3:10" x14ac:dyDescent="0.2">
      <c r="C30" s="4" t="s">
        <v>64</v>
      </c>
      <c r="D30" s="15" t="s">
        <v>34</v>
      </c>
      <c r="E30" s="16">
        <v>0.8</v>
      </c>
      <c r="F30" s="4" t="s">
        <v>84</v>
      </c>
      <c r="G30" s="40" t="b">
        <v>1</v>
      </c>
      <c r="H30" s="4" t="s">
        <v>84</v>
      </c>
      <c r="I30" s="41" t="s">
        <v>84</v>
      </c>
      <c r="J30" s="40" t="b">
        <v>1</v>
      </c>
    </row>
  </sheetData>
  <mergeCells count="6">
    <mergeCell ref="D7:D9"/>
    <mergeCell ref="D14:D16"/>
    <mergeCell ref="D17:D19"/>
    <mergeCell ref="D25:D27"/>
    <mergeCell ref="D28:D29"/>
    <mergeCell ref="D11:D13"/>
  </mergeCells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</vt:lpstr>
      <vt:lpstr>Fuzzy region</vt:lpstr>
      <vt:lpstr>Fuzzy Rule(9)</vt:lpstr>
      <vt:lpstr>Fuzzy Rule(4)</vt:lpstr>
      <vt:lpstr>Sheet1</vt:lpstr>
      <vt:lpstr>Fuzzy - all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2019-10-05T14:26:50Z</dcterms:created>
  <dcterms:modified xsi:type="dcterms:W3CDTF">2019-10-24T04:53:29Z</dcterms:modified>
</cp:coreProperties>
</file>