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Caloocan" sheetId="1" r:id="rId4"/>
    <sheet state="visible" name="2 Las Pinas" sheetId="2" r:id="rId5"/>
    <sheet state="visible" name="3 Makati" sheetId="3" r:id="rId6"/>
    <sheet state="visible" name="4 Malabon" sheetId="4" r:id="rId7"/>
    <sheet state="visible" name="5 Mandaluyong" sheetId="5" r:id="rId8"/>
    <sheet state="visible" name="6 Manila" sheetId="6" r:id="rId9"/>
    <sheet state="visible" name="7 Marikina" sheetId="7" r:id="rId10"/>
    <sheet state="visible" name="8 Muntinlupa" sheetId="8" r:id="rId11"/>
    <sheet state="visible" name="9 Navotas" sheetId="9" r:id="rId12"/>
    <sheet state="visible" name="10 Paranaque" sheetId="10" r:id="rId13"/>
    <sheet state="visible" name="11 Pasay" sheetId="11" r:id="rId14"/>
    <sheet state="visible" name="12 Pasig" sheetId="12" r:id="rId15"/>
    <sheet state="visible" name="13 Pateros" sheetId="13" r:id="rId16"/>
    <sheet state="visible" name="14 Quezon" sheetId="14" r:id="rId17"/>
    <sheet state="visible" name="15 San Juan" sheetId="15" r:id="rId18"/>
    <sheet state="visible" name="16 Taguig" sheetId="16" r:id="rId19"/>
    <sheet state="visible" name="17 Valenzuela" sheetId="17" r:id="rId20"/>
    <sheet state="visible" name="sample" sheetId="18" r:id="rId21"/>
  </sheets>
  <definedNames/>
  <calcPr/>
  <extLst>
    <ext uri="GoogleSheetsCustomDataVersion2">
      <go:sheetsCustomData xmlns:go="http://customooxmlschemas.google.com/" r:id="rId22" roundtripDataChecksum="KYDvtQJnBRYe0W+sP+OclhvI6mVXVM2/lUFwrOh9P00="/>
    </ext>
  </extLst>
</workbook>
</file>

<file path=xl/sharedStrings.xml><?xml version="1.0" encoding="utf-8"?>
<sst xmlns="http://schemas.openxmlformats.org/spreadsheetml/2006/main" count="4521" uniqueCount="3057">
  <si>
    <t>Coordinates</t>
  </si>
  <si>
    <t>2,020</t>
  </si>
  <si>
    <t>2015_cat1</t>
  </si>
  <si>
    <t>2015_cat2</t>
  </si>
  <si>
    <t>2015_cat3</t>
  </si>
  <si>
    <t>2015_cat1%</t>
  </si>
  <si>
    <t>2015_cat2%</t>
  </si>
  <si>
    <t>2015_cat3%</t>
  </si>
  <si>
    <t>Barangay 1</t>
  </si>
  <si>
    <t>14.6589, 120.9732</t>
  </si>
  <si>
    <t>Barangay 10</t>
  </si>
  <si>
    <t>14.6544, 120.9714</t>
  </si>
  <si>
    <t>Barangay 100</t>
  </si>
  <si>
    <t>14.6538, 120.9958</t>
  </si>
  <si>
    <t>Barangay 101</t>
  </si>
  <si>
    <t>14.6505, 120.9931</t>
  </si>
  <si>
    <t>Barangay 102</t>
  </si>
  <si>
    <t>14.6497, 120.9943</t>
  </si>
  <si>
    <t>Barangay 103</t>
  </si>
  <si>
    <t>14.6492, 120.9903</t>
  </si>
  <si>
    <t>Barangay 104</t>
  </si>
  <si>
    <t>14.6492, 120.9888</t>
  </si>
  <si>
    <t>Barangay 105</t>
  </si>
  <si>
    <t>14.6480, 120.9927</t>
  </si>
  <si>
    <t>Barangay 106</t>
  </si>
  <si>
    <t>14.6501, 120.9845</t>
  </si>
  <si>
    <t>Barangay 107</t>
  </si>
  <si>
    <t>14.6507, 120.9860</t>
  </si>
  <si>
    <t>Barangay 108</t>
  </si>
  <si>
    <t>14.6500, 120.9874</t>
  </si>
  <si>
    <t>Barangay 109</t>
  </si>
  <si>
    <t>14.6479, 120.9859</t>
  </si>
  <si>
    <t>Barangay 11</t>
  </si>
  <si>
    <t>14.6537, 120.9707</t>
  </si>
  <si>
    <t>Barangay 110</t>
  </si>
  <si>
    <t>14.6468, 120.9844</t>
  </si>
  <si>
    <t>Barangay 111</t>
  </si>
  <si>
    <t>14.6468, 120.9859</t>
  </si>
  <si>
    <t>Barangay 112</t>
  </si>
  <si>
    <t>14.6467, 120.9873</t>
  </si>
  <si>
    <t>Barangay 113</t>
  </si>
  <si>
    <t>14.6450, 120.9843</t>
  </si>
  <si>
    <t>Barangay 114</t>
  </si>
  <si>
    <t>14.6448, 120.9854</t>
  </si>
  <si>
    <t>Barangay 115</t>
  </si>
  <si>
    <t>14.6448, 120.9862</t>
  </si>
  <si>
    <t>Barangay 116</t>
  </si>
  <si>
    <t>14.6450, 120.9872</t>
  </si>
  <si>
    <t>Barangay 117</t>
  </si>
  <si>
    <t>14.6438, 120.9847</t>
  </si>
  <si>
    <t>Barangay 118</t>
  </si>
  <si>
    <t>14.6420, 120.9877</t>
  </si>
  <si>
    <t>Barangay 119</t>
  </si>
  <si>
    <t>14.6424, 120.9845</t>
  </si>
  <si>
    <t>Barangay 12</t>
  </si>
  <si>
    <t>14.6533, 120.9663</t>
  </si>
  <si>
    <t>Barangay 120</t>
  </si>
  <si>
    <t>14.6398, 120.9842</t>
  </si>
  <si>
    <t>Barangay 121</t>
  </si>
  <si>
    <t>14.6464, 120.9894</t>
  </si>
  <si>
    <t>Barangay 122</t>
  </si>
  <si>
    <t>14.6459, 120.9921</t>
  </si>
  <si>
    <t>Barangay 123</t>
  </si>
  <si>
    <t>14.6450, 120.9887</t>
  </si>
  <si>
    <t>Barangay 124</t>
  </si>
  <si>
    <t>14.6450, 120.9901</t>
  </si>
  <si>
    <t>Barangay 125</t>
  </si>
  <si>
    <t>14.6446, 120.9919</t>
  </si>
  <si>
    <t>Barangay 126</t>
  </si>
  <si>
    <t>14.6431, 120.9914</t>
  </si>
  <si>
    <t>Barangay 127</t>
  </si>
  <si>
    <t>14.6413, 120.9906</t>
  </si>
  <si>
    <t>Barangay 128</t>
  </si>
  <si>
    <t>14.6397, 120.9901</t>
  </si>
  <si>
    <t>Barangay 129</t>
  </si>
  <si>
    <t>14.6387, 120.9897</t>
  </si>
  <si>
    <t>Barangay 13</t>
  </si>
  <si>
    <t>14.6520, 120.9723</t>
  </si>
  <si>
    <t>Barangay 130</t>
  </si>
  <si>
    <t>14.6378, 120.9894</t>
  </si>
  <si>
    <t>Barangay 131</t>
  </si>
  <si>
    <t>14.6375, 120.9919</t>
  </si>
  <si>
    <t>Barangay 132</t>
  </si>
  <si>
    <t>14.6633, 120.9909</t>
  </si>
  <si>
    <t>Barangay 133</t>
  </si>
  <si>
    <t>14.6630, 120.9924</t>
  </si>
  <si>
    <t>Barangay 134</t>
  </si>
  <si>
    <t>14.6586, 120.9909</t>
  </si>
  <si>
    <t>Barangay 135</t>
  </si>
  <si>
    <t>14.6584, 120.9925</t>
  </si>
  <si>
    <t>Barangay 136</t>
  </si>
  <si>
    <t>14.6584, 120.9948</t>
  </si>
  <si>
    <t>Barangay 137</t>
  </si>
  <si>
    <t>14.6608, 120.9947</t>
  </si>
  <si>
    <t>Barangay 138</t>
  </si>
  <si>
    <t>14.6594, 120.9971</t>
  </si>
  <si>
    <t>Barangay 139</t>
  </si>
  <si>
    <t>14.6596, 120.9989</t>
  </si>
  <si>
    <t>Barangay 14</t>
  </si>
  <si>
    <t>14.6486, 120.9644</t>
  </si>
  <si>
    <t>Barangay 140</t>
  </si>
  <si>
    <t>14.6631, 120.9959</t>
  </si>
  <si>
    <t>Barangay 141</t>
  </si>
  <si>
    <t>14.6631, 120.9986</t>
  </si>
  <si>
    <t>Barangay 142</t>
  </si>
  <si>
    <t>14.6647, 120.9927</t>
  </si>
  <si>
    <t>Barangay 143</t>
  </si>
  <si>
    <t>14.6634, 120.9934</t>
  </si>
  <si>
    <t>Barangay 144</t>
  </si>
  <si>
    <t>14.6640, 120.9945</t>
  </si>
  <si>
    <t>Barangay 145</t>
  </si>
  <si>
    <t>14.6658, 120.9939</t>
  </si>
  <si>
    <t>Barangay 146</t>
  </si>
  <si>
    <t>14.6647, 120.9958</t>
  </si>
  <si>
    <t>Barangay 147</t>
  </si>
  <si>
    <t>14.6643, 120.9975</t>
  </si>
  <si>
    <t>Barangay 148</t>
  </si>
  <si>
    <t>14.6660, 120.9956</t>
  </si>
  <si>
    <t>Barangay 149</t>
  </si>
  <si>
    <t>14.6675, 120.9959</t>
  </si>
  <si>
    <t>Barangay 15</t>
  </si>
  <si>
    <t>14.6494, 120.9733</t>
  </si>
  <si>
    <t>Barangay 150</t>
  </si>
  <si>
    <t>14.6664, 120.9973</t>
  </si>
  <si>
    <t>Barangay 151</t>
  </si>
  <si>
    <t>14.6645, 120.9995</t>
  </si>
  <si>
    <t>Barangay 152</t>
  </si>
  <si>
    <t>14.6683, 120.9978</t>
  </si>
  <si>
    <t>Barangay 153</t>
  </si>
  <si>
    <t>14.6672, 120.9987</t>
  </si>
  <si>
    <t>Barangay 154</t>
  </si>
  <si>
    <t>14.6660, 120.9995</t>
  </si>
  <si>
    <t>Barangay 155</t>
  </si>
  <si>
    <t>14.6683, 120.9997</t>
  </si>
  <si>
    <t>Barangay 156</t>
  </si>
  <si>
    <t>14.6663, 121.0012</t>
  </si>
  <si>
    <t>Barangay 157</t>
  </si>
  <si>
    <t>14.6684, 121.0012</t>
  </si>
  <si>
    <t>Barangay 158</t>
  </si>
  <si>
    <t>14.6708, 121.0028</t>
  </si>
  <si>
    <t>Barangay 159</t>
  </si>
  <si>
    <t>14.6749, 121.0069</t>
  </si>
  <si>
    <t>Barangay 16</t>
  </si>
  <si>
    <t>14.6504, 120.9699</t>
  </si>
  <si>
    <t>Barangay 160</t>
  </si>
  <si>
    <t>14.6796, 121.0022</t>
  </si>
  <si>
    <t>Barangay 161</t>
  </si>
  <si>
    <t>14.6763, 121.0018</t>
  </si>
  <si>
    <t>Barangay 162</t>
  </si>
  <si>
    <t>14.6817, 121.0087</t>
  </si>
  <si>
    <t>Barangay 163</t>
  </si>
  <si>
    <t>14.6804, 121.0125</t>
  </si>
  <si>
    <t>Barangay 164</t>
  </si>
  <si>
    <t>14.6896, 121.0169</t>
  </si>
  <si>
    <t>Barangay 165</t>
  </si>
  <si>
    <t>14.7178, 121.0045</t>
  </si>
  <si>
    <t>Barangay 166</t>
  </si>
  <si>
    <t>14.7194, 121.0102</t>
  </si>
  <si>
    <t>Barangay 167</t>
  </si>
  <si>
    <t>14.7326, 121.0124</t>
  </si>
  <si>
    <t>Barangay 168</t>
  </si>
  <si>
    <t>14.7402, 121.0255</t>
  </si>
  <si>
    <t>Barangay 169</t>
  </si>
  <si>
    <t>14.7329, 121.0233</t>
  </si>
  <si>
    <t>Barangay 17</t>
  </si>
  <si>
    <t>14.6489, 120.9746</t>
  </si>
  <si>
    <t>Barangay 170</t>
  </si>
  <si>
    <t>14.7373, 121.0331</t>
  </si>
  <si>
    <t>Barangay 171</t>
  </si>
  <si>
    <t>14.7479, 121.0307</t>
  </si>
  <si>
    <t>Barangay 172</t>
  </si>
  <si>
    <t>14.7481, 121.0411</t>
  </si>
  <si>
    <t>Barangay 173</t>
  </si>
  <si>
    <t>14.7522, 121.0346</t>
  </si>
  <si>
    <t>Barangay 174</t>
  </si>
  <si>
    <t>14.7611, 121.0495</t>
  </si>
  <si>
    <t>Barangay 175</t>
  </si>
  <si>
    <t>14.7657, 121.0449</t>
  </si>
  <si>
    <t>Barangay 176</t>
  </si>
  <si>
    <t>14.7751, 121.0448</t>
  </si>
  <si>
    <t>Barangay 177</t>
  </si>
  <si>
    <t>14.7481, 121.0489</t>
  </si>
  <si>
    <t>Barangay 178</t>
  </si>
  <si>
    <t>14.7572, 121.0576</t>
  </si>
  <si>
    <t>Barangay 179</t>
  </si>
  <si>
    <t>14.7468, 121.0789</t>
  </si>
  <si>
    <t>Barangay 18</t>
  </si>
  <si>
    <t>14.6492, 120.9710</t>
  </si>
  <si>
    <t>Barangay 180</t>
  </si>
  <si>
    <t>14.7633, 121.0792</t>
  </si>
  <si>
    <t>Barangay 181</t>
  </si>
  <si>
    <t>14.7654, 121.0913</t>
  </si>
  <si>
    <t>Barangay 182</t>
  </si>
  <si>
    <t>14.7649, 121.0976</t>
  </si>
  <si>
    <t>Barangay 183</t>
  </si>
  <si>
    <t>14.7549, 121.0831</t>
  </si>
  <si>
    <t>Barangay 184</t>
  </si>
  <si>
    <t>14.7644, 121.0828</t>
  </si>
  <si>
    <t>Barangay 185</t>
  </si>
  <si>
    <t>14.7695, 121.0794</t>
  </si>
  <si>
    <t>Barangay 186</t>
  </si>
  <si>
    <t>14.7655, 121.0724</t>
  </si>
  <si>
    <t>Barangay 187</t>
  </si>
  <si>
    <t>14.7661, 121.0610</t>
  </si>
  <si>
    <t>Barangay 188</t>
  </si>
  <si>
    <t>14.7691, 121.0613</t>
  </si>
  <si>
    <t>Barangay 19</t>
  </si>
  <si>
    <t>14.6466, 120.9749</t>
  </si>
  <si>
    <t>Barangay 2</t>
  </si>
  <si>
    <t>14.6609, 120.9721</t>
  </si>
  <si>
    <t>Barangay 20</t>
  </si>
  <si>
    <t>14.6474, 120.9708</t>
  </si>
  <si>
    <t>Barangay 21</t>
  </si>
  <si>
    <t>14.6445, 120.9755</t>
  </si>
  <si>
    <t>Barangay 22</t>
  </si>
  <si>
    <t>14.6456, 120.9711</t>
  </si>
  <si>
    <t>Barangay 23</t>
  </si>
  <si>
    <t>14.6435, 120.9744</t>
  </si>
  <si>
    <t>Barangay 24</t>
  </si>
  <si>
    <t>14.6434, 120.9730</t>
  </si>
  <si>
    <t>Barangay 25</t>
  </si>
  <si>
    <t>14.6420, 120.9762</t>
  </si>
  <si>
    <t>Barangay 26</t>
  </si>
  <si>
    <t>14.6414, 120.9748</t>
  </si>
  <si>
    <t>Barangay 27</t>
  </si>
  <si>
    <t>14.6414, 120.9730</t>
  </si>
  <si>
    <t>Barangay 28</t>
  </si>
  <si>
    <t>14.6433, 120.9708</t>
  </si>
  <si>
    <t>Barangay 29</t>
  </si>
  <si>
    <t>14.6405, 120.9764</t>
  </si>
  <si>
    <t>Barangay 3</t>
  </si>
  <si>
    <t>14.6587, 120.9720</t>
  </si>
  <si>
    <t>Barangay 30</t>
  </si>
  <si>
    <t>14.6390, 120.9744</t>
  </si>
  <si>
    <t>Barangay 31</t>
  </si>
  <si>
    <t>14.6406, 120.9713</t>
  </si>
  <si>
    <t>Barangay 32</t>
  </si>
  <si>
    <t>14.6386, 120.9764</t>
  </si>
  <si>
    <t>Barangay 33</t>
  </si>
  <si>
    <t>14.6365, 120.9756</t>
  </si>
  <si>
    <t>Barangay 34</t>
  </si>
  <si>
    <t>14.6369, 120.9732</t>
  </si>
  <si>
    <t>Barangay 35</t>
  </si>
  <si>
    <t>14.6381, 120.9725</t>
  </si>
  <si>
    <t>Barangay 36</t>
  </si>
  <si>
    <t>14.6362, 120.9783</t>
  </si>
  <si>
    <t>Barangay 37</t>
  </si>
  <si>
    <t>14.6386, 120.9779</t>
  </si>
  <si>
    <t>Barangay 38</t>
  </si>
  <si>
    <t>14.6394, 120.9789</t>
  </si>
  <si>
    <t>Barangay 39</t>
  </si>
  <si>
    <t>14.6373, 120.9825</t>
  </si>
  <si>
    <t>Barangay 4</t>
  </si>
  <si>
    <t>14.6591, 120.9694</t>
  </si>
  <si>
    <t>Barangay 40</t>
  </si>
  <si>
    <t>14.6385, 120.9824</t>
  </si>
  <si>
    <t>Barangay 41</t>
  </si>
  <si>
    <t>14.6398, 120.9823</t>
  </si>
  <si>
    <t>Barangay 42</t>
  </si>
  <si>
    <t>14.6399, 120.9805</t>
  </si>
  <si>
    <t>Barangay 43</t>
  </si>
  <si>
    <t>14.6407, 120.9781</t>
  </si>
  <si>
    <t>Barangay 44</t>
  </si>
  <si>
    <t>14.6410, 120.9802</t>
  </si>
  <si>
    <t>Barangay 45</t>
  </si>
  <si>
    <t>14.6411, 120.9824</t>
  </si>
  <si>
    <t>Barangay 46</t>
  </si>
  <si>
    <t>14.6426, 120.9779</t>
  </si>
  <si>
    <t>Barangay 47</t>
  </si>
  <si>
    <t>14.6425, 120.9802</t>
  </si>
  <si>
    <t>Barangay 48</t>
  </si>
  <si>
    <t>14.6427, 120.9824</t>
  </si>
  <si>
    <t>Barangay 49</t>
  </si>
  <si>
    <t>14.6445, 120.9771</t>
  </si>
  <si>
    <t>Barangay 5</t>
  </si>
  <si>
    <t>14.6565, 120.9728</t>
  </si>
  <si>
    <t>Barangay 50</t>
  </si>
  <si>
    <t>14.6440, 120.9790</t>
  </si>
  <si>
    <t>Barangay 51</t>
  </si>
  <si>
    <t>14.6438, 120.9817</t>
  </si>
  <si>
    <t>Barangay 52</t>
  </si>
  <si>
    <t>14.6466, 120.9769</t>
  </si>
  <si>
    <t>Barangay 53</t>
  </si>
  <si>
    <t>14.6461, 120.9785</t>
  </si>
  <si>
    <t>Barangay 54</t>
  </si>
  <si>
    <t>14.6467, 120.9815</t>
  </si>
  <si>
    <t>Barangay 55</t>
  </si>
  <si>
    <t>14.6450, 120.9814</t>
  </si>
  <si>
    <t>Barangay 56</t>
  </si>
  <si>
    <t>14.6480, 120.9768</t>
  </si>
  <si>
    <t>Barangay 57</t>
  </si>
  <si>
    <t>14.6480, 120.9793</t>
  </si>
  <si>
    <t>Barangay 58</t>
  </si>
  <si>
    <t>14.6481, 120.9822</t>
  </si>
  <si>
    <t>Barangay 59</t>
  </si>
  <si>
    <t>14.6498, 120.9766</t>
  </si>
  <si>
    <t>Barangay 6</t>
  </si>
  <si>
    <t>14.6573, 120.9705</t>
  </si>
  <si>
    <t>Barangay 60</t>
  </si>
  <si>
    <t>14.6503, 120.9787</t>
  </si>
  <si>
    <t>Barangay 61</t>
  </si>
  <si>
    <t>14.6494, 120.9816</t>
  </si>
  <si>
    <t>Barangay 62</t>
  </si>
  <si>
    <t>14.6508, 120.9816</t>
  </si>
  <si>
    <t>Barangay 63</t>
  </si>
  <si>
    <t>14.6508, 120.9765</t>
  </si>
  <si>
    <t>Barangay 64</t>
  </si>
  <si>
    <t>14.6520, 120.9755</t>
  </si>
  <si>
    <t>Barangay 65</t>
  </si>
  <si>
    <t>14.6527, 120.9766</t>
  </si>
  <si>
    <t>Barangay 66</t>
  </si>
  <si>
    <t>14.6526, 120.9783</t>
  </si>
  <si>
    <t>Barangay 67</t>
  </si>
  <si>
    <t>14.6527, 120.9805</t>
  </si>
  <si>
    <t>Barangay 68</t>
  </si>
  <si>
    <t>14.6525, 120.9827</t>
  </si>
  <si>
    <t>Barangay 69</t>
  </si>
  <si>
    <t>14.6541, 120.9778</t>
  </si>
  <si>
    <t>Barangay 7</t>
  </si>
  <si>
    <t>14.6559, 120.9705</t>
  </si>
  <si>
    <t>Barangay 70</t>
  </si>
  <si>
    <t>14.6544, 120.9795</t>
  </si>
  <si>
    <t>Barangay 71</t>
  </si>
  <si>
    <t>14.6546, 120.9831</t>
  </si>
  <si>
    <t>Barangay 72</t>
  </si>
  <si>
    <t>14.6555, 120.9824</t>
  </si>
  <si>
    <t>Barangay 73</t>
  </si>
  <si>
    <t>14.6554, 120.9756</t>
  </si>
  <si>
    <t>Barangay 74</t>
  </si>
  <si>
    <t>14.6563, 120.9786</t>
  </si>
  <si>
    <t>Barangay 75</t>
  </si>
  <si>
    <t>14.6555, 120.9806</t>
  </si>
  <si>
    <t>Barangay 76</t>
  </si>
  <si>
    <t>14.6564, 120.9831</t>
  </si>
  <si>
    <t>Barangay 77</t>
  </si>
  <si>
    <t>14.6580, 120.9810</t>
  </si>
  <si>
    <t>Barangay 78</t>
  </si>
  <si>
    <t>14.6594, 120.9833</t>
  </si>
  <si>
    <t>Barangay 79</t>
  </si>
  <si>
    <t>14.6596, 120.9811</t>
  </si>
  <si>
    <t>Barangay 8</t>
  </si>
  <si>
    <t>14.6571, 120.9657</t>
  </si>
  <si>
    <t>Barangay 80</t>
  </si>
  <si>
    <t>14.6597, 120.9766</t>
  </si>
  <si>
    <t>Barangay 81</t>
  </si>
  <si>
    <t>14.6594, 120.9847</t>
  </si>
  <si>
    <t>Barangay 82</t>
  </si>
  <si>
    <t>14.6628, 120.9892</t>
  </si>
  <si>
    <t>Barangay 83</t>
  </si>
  <si>
    <t>14.6602, 120.9886</t>
  </si>
  <si>
    <t>Barangay 84</t>
  </si>
  <si>
    <t>14.6598, 120.9868</t>
  </si>
  <si>
    <t>Barangay 85</t>
  </si>
  <si>
    <t>14.6586, 120.9896</t>
  </si>
  <si>
    <t>Barangay 86</t>
  </si>
  <si>
    <t>14.6564, 120.9861</t>
  </si>
  <si>
    <t>Barangay 87</t>
  </si>
  <si>
    <t>14.6563, 120.9905</t>
  </si>
  <si>
    <t>Barangay 88</t>
  </si>
  <si>
    <t>14.6547, 120.9861</t>
  </si>
  <si>
    <t>Barangay 89</t>
  </si>
  <si>
    <t>14.6544, 120.9894</t>
  </si>
  <si>
    <t>Barangay 9</t>
  </si>
  <si>
    <t>14.6532, 120.9739</t>
  </si>
  <si>
    <t>Barangay 90</t>
  </si>
  <si>
    <t>14.6537, 120.9863</t>
  </si>
  <si>
    <t>Barangay 91</t>
  </si>
  <si>
    <t>14.6524, 120.9864</t>
  </si>
  <si>
    <t>Barangay 92</t>
  </si>
  <si>
    <t>14.6547, 120.9908</t>
  </si>
  <si>
    <t>Barangay 93</t>
  </si>
  <si>
    <t>14.6519, 120.9907</t>
  </si>
  <si>
    <t>Barangay 94</t>
  </si>
  <si>
    <t>14.6565, 120.9942</t>
  </si>
  <si>
    <t>Barangay 95</t>
  </si>
  <si>
    <t>14.6563, 120.9973</t>
  </si>
  <si>
    <t>Barangay 96</t>
  </si>
  <si>
    <t>14.6543, 120.9932</t>
  </si>
  <si>
    <t>Barangay 97</t>
  </si>
  <si>
    <t>14.6526, 120.9930</t>
  </si>
  <si>
    <t>Barangay 98</t>
  </si>
  <si>
    <t>14.6522, 120.9945</t>
  </si>
  <si>
    <t>Barangay 99</t>
  </si>
  <si>
    <t>14.6549, 120.9972</t>
  </si>
  <si>
    <t>Almanza Dos</t>
  </si>
  <si>
    <t>14.4023, 121.0059</t>
  </si>
  <si>
    <t>Almanza Uno</t>
  </si>
  <si>
    <t>14.4330, 121.0132</t>
  </si>
  <si>
    <t>B. F. International Village</t>
  </si>
  <si>
    <t>14.4568, 120.9981</t>
  </si>
  <si>
    <t>Daniel Fajardo</t>
  </si>
  <si>
    <t>14.4809, 120.9816</t>
  </si>
  <si>
    <t>Elias Aldana</t>
  </si>
  <si>
    <t>14.4773, 120.9795</t>
  </si>
  <si>
    <t>Ilaya</t>
  </si>
  <si>
    <t>14.4780, 120.9807</t>
  </si>
  <si>
    <t>Manuyo Dos</t>
  </si>
  <si>
    <t>14.4711, 120.9917</t>
  </si>
  <si>
    <t>Manuyo Uno</t>
  </si>
  <si>
    <t>14.4830, 120.9845</t>
  </si>
  <si>
    <t>Pamplona Dos</t>
  </si>
  <si>
    <t>14.4496, 120.9751</t>
  </si>
  <si>
    <t>Pamplona Tres</t>
  </si>
  <si>
    <t>14.4556, 120.9837</t>
  </si>
  <si>
    <t>Pamplona Uno</t>
  </si>
  <si>
    <t>14.4584, 120.9704</t>
  </si>
  <si>
    <t>Pilar</t>
  </si>
  <si>
    <t>14.4208, 121.0086</t>
  </si>
  <si>
    <t>Pulang Lupa Dos</t>
  </si>
  <si>
    <t>14.4603, 120.9810</t>
  </si>
  <si>
    <t>Pulang Lupa Uno</t>
  </si>
  <si>
    <t>14.4711, 120.9775</t>
  </si>
  <si>
    <t>Talon Dos</t>
  </si>
  <si>
    <t>14.4405, 120.9913</t>
  </si>
  <si>
    <t>Talon Kuatro</t>
  </si>
  <si>
    <t>14.4336, 120.9976</t>
  </si>
  <si>
    <t>Talon Singko</t>
  </si>
  <si>
    <t>14.4233, 120.9959</t>
  </si>
  <si>
    <t>Talon Tres</t>
  </si>
  <si>
    <t>14.4423, 121.0013</t>
  </si>
  <si>
    <t>Talon Uno</t>
  </si>
  <si>
    <t>14.4384, 121.0028</t>
  </si>
  <si>
    <t>Zapote</t>
  </si>
  <si>
    <t>14.4652, 120.9682</t>
  </si>
  <si>
    <t>Bangkal</t>
  </si>
  <si>
    <t>14.5465, 121.0122</t>
  </si>
  <si>
    <t>Bel-Air</t>
  </si>
  <si>
    <t>14.5606, 121.0216</t>
  </si>
  <si>
    <t>Carmona</t>
  </si>
  <si>
    <t>14.5776, 121.0184</t>
  </si>
  <si>
    <t>Cembo</t>
  </si>
  <si>
    <t>14.5632, 121.0518</t>
  </si>
  <si>
    <t>Comembo</t>
  </si>
  <si>
    <t>14.5489, 121.0653</t>
  </si>
  <si>
    <t>Dasmariñas</t>
  </si>
  <si>
    <t>14.5414, 121.0261</t>
  </si>
  <si>
    <t>East Rembo</t>
  </si>
  <si>
    <t>14.5515, 121.0624</t>
  </si>
  <si>
    <t>Forbes Park</t>
  </si>
  <si>
    <t>14.5512, 121.0352</t>
  </si>
  <si>
    <t>Guadalupe Nuevo</t>
  </si>
  <si>
    <t>14.5611, 121.0448</t>
  </si>
  <si>
    <t>Guadalupe Viejo</t>
  </si>
  <si>
    <t>14.5645, 121.0399</t>
  </si>
  <si>
    <t>Kasilawan</t>
  </si>
  <si>
    <t>14.5757, 121.0156</t>
  </si>
  <si>
    <t>La Paz</t>
  </si>
  <si>
    <t>14.5682, 121.0076</t>
  </si>
  <si>
    <t>Magallanes</t>
  </si>
  <si>
    <t>14.5359, 121.0179</t>
  </si>
  <si>
    <t>Olympia</t>
  </si>
  <si>
    <t>14.5719, 121.0211</t>
  </si>
  <si>
    <t>Palanan</t>
  </si>
  <si>
    <t>14.5603, 121.0049</t>
  </si>
  <si>
    <t>Pembo</t>
  </si>
  <si>
    <t>14.5467, 121.0616</t>
  </si>
  <si>
    <t>Pinagkaisahan</t>
  </si>
  <si>
    <t>14.5582, 121.0408</t>
  </si>
  <si>
    <t>Pio del Pilar</t>
  </si>
  <si>
    <t>14.5525, 121.0117</t>
  </si>
  <si>
    <t>Pitogo</t>
  </si>
  <si>
    <t>14.5566, 121.0462</t>
  </si>
  <si>
    <t>Poblacion</t>
  </si>
  <si>
    <t>14.5674, 121.0319</t>
  </si>
  <si>
    <t>Post Proper Northside</t>
  </si>
  <si>
    <t>14.5548, 121.0510</t>
  </si>
  <si>
    <t>Post Proper Southside</t>
  </si>
  <si>
    <t>14.5405, 121.0502</t>
  </si>
  <si>
    <t>Rizal</t>
  </si>
  <si>
    <t>14.5385, 121.0609</t>
  </si>
  <si>
    <t>San Antonio</t>
  </si>
  <si>
    <t>14.5623, 121.0084</t>
  </si>
  <si>
    <t>San Isidro</t>
  </si>
  <si>
    <t>14.5539, 121.0053</t>
  </si>
  <si>
    <t>San Lorenzo</t>
  </si>
  <si>
    <t>14.5516, 121.0218</t>
  </si>
  <si>
    <t>Santa Cruz</t>
  </si>
  <si>
    <t>14.5678, 121.0154</t>
  </si>
  <si>
    <t>Singkamas</t>
  </si>
  <si>
    <t>14.5725, 121.0110</t>
  </si>
  <si>
    <t>South Cembo</t>
  </si>
  <si>
    <t>14.5592, 121.0496</t>
  </si>
  <si>
    <t>Tejeros</t>
  </si>
  <si>
    <t>14.5745, 121.0138</t>
  </si>
  <si>
    <t>Urdaneta</t>
  </si>
  <si>
    <t>14.5554, 121.0296</t>
  </si>
  <si>
    <t>Valenzuela</t>
  </si>
  <si>
    <t>14.5719, 121.0243</t>
  </si>
  <si>
    <t>West Rembo</t>
  </si>
  <si>
    <t>14.5597, 121.0629</t>
  </si>
  <si>
    <t>Acacia</t>
  </si>
  <si>
    <t>14.6678, 120.9688</t>
  </si>
  <si>
    <t>Baritan</t>
  </si>
  <si>
    <t>14.6721, 120.9470</t>
  </si>
  <si>
    <t>Bayan-bayanan</t>
  </si>
  <si>
    <t>14.6756, 120.9456</t>
  </si>
  <si>
    <t>Catmon</t>
  </si>
  <si>
    <t>14.6700, 120.9602</t>
  </si>
  <si>
    <t>Concepcion</t>
  </si>
  <si>
    <t>14.6689, 120.9471</t>
  </si>
  <si>
    <t>Dampalit</t>
  </si>
  <si>
    <t>14.6944, 120.9324</t>
  </si>
  <si>
    <t>Flores</t>
  </si>
  <si>
    <t>14.6743, 120.9429</t>
  </si>
  <si>
    <t>Hulong Duhat</t>
  </si>
  <si>
    <t>14.6780, 120.9420</t>
  </si>
  <si>
    <t>Ibaba</t>
  </si>
  <si>
    <t>14.6645, 120.9507</t>
  </si>
  <si>
    <t>Longos</t>
  </si>
  <si>
    <t>14.6539, 120.9607</t>
  </si>
  <si>
    <t>Maysilo</t>
  </si>
  <si>
    <t>14.6798, 120.9613</t>
  </si>
  <si>
    <t>Muzon</t>
  </si>
  <si>
    <t>14.6758, 120.9498</t>
  </si>
  <si>
    <t>Niugan</t>
  </si>
  <si>
    <t>14.6672, 120.9553</t>
  </si>
  <si>
    <t>Panghulo</t>
  </si>
  <si>
    <t>14.6872, 120.9547</t>
  </si>
  <si>
    <t>Potrero</t>
  </si>
  <si>
    <t>14.6630, 120.9833</t>
  </si>
  <si>
    <t>San Agustin</t>
  </si>
  <si>
    <t>14.6614, 120.9508</t>
  </si>
  <si>
    <t>Santolan</t>
  </si>
  <si>
    <t>14.6861, 120.9592</t>
  </si>
  <si>
    <t>Tañong</t>
  </si>
  <si>
    <t>14.6546, 120.9535</t>
  </si>
  <si>
    <t>Tinajeros</t>
  </si>
  <si>
    <t>14.6709, 120.9696</t>
  </si>
  <si>
    <t>Tonsuya</t>
  </si>
  <si>
    <t>14.6629, 120.9586</t>
  </si>
  <si>
    <t>Tugatog</t>
  </si>
  <si>
    <t>14.6641, 120.9694</t>
  </si>
  <si>
    <t>Addition Hills</t>
  </si>
  <si>
    <t>14.5852, 121.0348</t>
  </si>
  <si>
    <t>Bagong Silang</t>
  </si>
  <si>
    <t>14.5913, 121.0301</t>
  </si>
  <si>
    <t>Barangka Drive</t>
  </si>
  <si>
    <t>14.5700, 121.0362</t>
  </si>
  <si>
    <t>Barangka Ibaba</t>
  </si>
  <si>
    <t>14.5697, 121.0392</t>
  </si>
  <si>
    <t>Barangka Ilaya</t>
  </si>
  <si>
    <t>14.5691, 121.0449</t>
  </si>
  <si>
    <t>Barangka Itaas</t>
  </si>
  <si>
    <t>14.5703, 121.0418</t>
  </si>
  <si>
    <t>Buayang Bato</t>
  </si>
  <si>
    <t>14.5687, 121.0510</t>
  </si>
  <si>
    <t>Burol</t>
  </si>
  <si>
    <t>14.5897, 121.0276</t>
  </si>
  <si>
    <t>Daang Bakal</t>
  </si>
  <si>
    <t>14.5933, 121.0280</t>
  </si>
  <si>
    <t>Hagdang Bato Itaas</t>
  </si>
  <si>
    <t>14.5883, 121.0309</t>
  </si>
  <si>
    <t>Hagdang Bato Libis</t>
  </si>
  <si>
    <t>14.5891, 121.0342</t>
  </si>
  <si>
    <t>Harapin Ang Bukas</t>
  </si>
  <si>
    <t>14.5920, 121.0262</t>
  </si>
  <si>
    <t>Highway Hills</t>
  </si>
  <si>
    <t>14.5813, 121.0488</t>
  </si>
  <si>
    <t>Hulo</t>
  </si>
  <si>
    <t>14.5703, 121.0323</t>
  </si>
  <si>
    <t>Mabini-J. Rizal</t>
  </si>
  <si>
    <t>14.5858, 121.0211</t>
  </si>
  <si>
    <t>Malamig</t>
  </si>
  <si>
    <t>14.5751, 121.0465</t>
  </si>
  <si>
    <t>Mauway</t>
  </si>
  <si>
    <t>14.5814, 121.0438</t>
  </si>
  <si>
    <t>Namayan</t>
  </si>
  <si>
    <t>14.5798, 121.0208</t>
  </si>
  <si>
    <t>New Zañiga</t>
  </si>
  <si>
    <t>14.5833, 121.0286</t>
  </si>
  <si>
    <t>Old Zañiga</t>
  </si>
  <si>
    <t>14.5800, 121.0268</t>
  </si>
  <si>
    <t>Pag-asa</t>
  </si>
  <si>
    <t>14.5897, 121.0241</t>
  </si>
  <si>
    <t>Plainview</t>
  </si>
  <si>
    <t>14.5766, 121.0367</t>
  </si>
  <si>
    <t>Pleasant Hills</t>
  </si>
  <si>
    <t>14.5867, 121.0416</t>
  </si>
  <si>
    <t>14.5882, 121.0267</t>
  </si>
  <si>
    <t>San Jose</t>
  </si>
  <si>
    <t>14.5801, 121.0292</t>
  </si>
  <si>
    <t>Vergara</t>
  </si>
  <si>
    <t>14.5770, 121.0246</t>
  </si>
  <si>
    <t>Wack-wack Greenhills</t>
  </si>
  <si>
    <t>14.5899, 121.0518</t>
  </si>
  <si>
    <t>District</t>
  </si>
  <si>
    <t>Tondo</t>
  </si>
  <si>
    <t>14.6044, 120.9669</t>
  </si>
  <si>
    <t>14.6062, 120.9704</t>
  </si>
  <si>
    <t>14.6229, 120.9607</t>
  </si>
  <si>
    <t>14.6274, 120.9608</t>
  </si>
  <si>
    <t>14.6230, 120.9623</t>
  </si>
  <si>
    <t>14.6218, 120.9624</t>
  </si>
  <si>
    <t>14.6206, 120.9627</t>
  </si>
  <si>
    <t>14.6239, 120.9573</t>
  </si>
  <si>
    <t>14.6247, 120.9615</t>
  </si>
  <si>
    <t>14.6189, 120.9592</t>
  </si>
  <si>
    <t>14.6189, 120.9627</t>
  </si>
  <si>
    <t>14.6184, 120.9641</t>
  </si>
  <si>
    <t>14.6018, 120.9656</t>
  </si>
  <si>
    <t>14.6161, 120.9591</t>
  </si>
  <si>
    <t>14.6175, 120.9637</t>
  </si>
  <si>
    <t>14.6174, 120.9624</t>
  </si>
  <si>
    <t>14.6157, 120.9624</t>
  </si>
  <si>
    <t>14.6162, 120.9640</t>
  </si>
  <si>
    <t>14.6129, 120.9606</t>
  </si>
  <si>
    <t>14.6140, 120.9625</t>
  </si>
  <si>
    <t>14.6008, 120.9652</t>
  </si>
  <si>
    <t>14.6131, 120.9623</t>
  </si>
  <si>
    <t>14.6123, 120.9642</t>
  </si>
  <si>
    <t>14.6150, 120.9640</t>
  </si>
  <si>
    <t>14.6104, 120.9602</t>
  </si>
  <si>
    <t>14.6324, 120.9651</t>
  </si>
  <si>
    <t>14.6343, 120.9662</t>
  </si>
  <si>
    <t>14.6333, 120.9637</t>
  </si>
  <si>
    <t>14.6348, 120.9647</t>
  </si>
  <si>
    <t>14.6325, 120.9524</t>
  </si>
  <si>
    <t>14.6300, 120.9639</t>
  </si>
  <si>
    <t>14.6030, 120.9660</t>
  </si>
  <si>
    <t>14.6289, 120.9636</t>
  </si>
  <si>
    <t>14.6314, 120.9655</t>
  </si>
  <si>
    <t>14.6285, 120.9671</t>
  </si>
  <si>
    <t>14.6275, 120.9645</t>
  </si>
  <si>
    <t>14.6292, 120.9657</t>
  </si>
  <si>
    <t>14.6340, 120.9696</t>
  </si>
  <si>
    <t>14.6311, 120.9687</t>
  </si>
  <si>
    <t>14.6293, 120.9680</t>
  </si>
  <si>
    <t>14.6328, 120.9664</t>
  </si>
  <si>
    <t>14.6308, 120.9682</t>
  </si>
  <si>
    <t>14.6025, 120.9668</t>
  </si>
  <si>
    <t>14.6310, 120.9671</t>
  </si>
  <si>
    <t>14.6318, 120.9678</t>
  </si>
  <si>
    <t>14.6334, 120.9670</t>
  </si>
  <si>
    <t>14.6315, 120.9706</t>
  </si>
  <si>
    <t>14.6313, 120.9697</t>
  </si>
  <si>
    <t>14.6327, 120.9697</t>
  </si>
  <si>
    <t>14.6335, 120.9680</t>
  </si>
  <si>
    <t>14.6237, 120.9678</t>
  </si>
  <si>
    <t>14.6246, 120.9684</t>
  </si>
  <si>
    <t>14.6209, 120.9710</t>
  </si>
  <si>
    <t>14.6029, 120.9649</t>
  </si>
  <si>
    <t>14.6211, 120.9688</t>
  </si>
  <si>
    <t>14.6193, 120.9703</t>
  </si>
  <si>
    <t>14.6223, 120.9742</t>
  </si>
  <si>
    <t>14.6225, 120.9730</t>
  </si>
  <si>
    <t>14.6195, 120.9721</t>
  </si>
  <si>
    <t>14.6212, 120.9741</t>
  </si>
  <si>
    <t>14.6181, 120.9726</t>
  </si>
  <si>
    <t>14.6193, 120.9735</t>
  </si>
  <si>
    <t>14.6208, 120.9725</t>
  </si>
  <si>
    <t>14.6195, 120.9744</t>
  </si>
  <si>
    <t>14.6022, 120.9652</t>
  </si>
  <si>
    <t>14.6204, 120.9739</t>
  </si>
  <si>
    <t>14.6281, 120.9748</t>
  </si>
  <si>
    <t>14.6270, 120.9745</t>
  </si>
  <si>
    <t>14.6242, 120.9740</t>
  </si>
  <si>
    <t>14.6252, 120.9742</t>
  </si>
  <si>
    <t>14.6259, 120.9745</t>
  </si>
  <si>
    <t>14.6259, 120.9722</t>
  </si>
  <si>
    <t>14.6246, 120.9719</t>
  </si>
  <si>
    <t>14.6263, 120.9702</t>
  </si>
  <si>
    <t>14.6250, 120.9700</t>
  </si>
  <si>
    <t>14.6016, 120.9637</t>
  </si>
  <si>
    <t>14.6270, 120.9692</t>
  </si>
  <si>
    <t>14.6260, 120.9684</t>
  </si>
  <si>
    <t>14.6278, 120.9682</t>
  </si>
  <si>
    <t>14.6284, 120.9728</t>
  </si>
  <si>
    <t>14.6272, 120.9725</t>
  </si>
  <si>
    <t>14.6293, 120.9706</t>
  </si>
  <si>
    <t>14.6283, 120.9698</t>
  </si>
  <si>
    <t>14.6344, 120.9728</t>
  </si>
  <si>
    <t>14.6334, 120.9740</t>
  </si>
  <si>
    <t>14.6298, 120.9734</t>
  </si>
  <si>
    <t>14.6006, 120.9638</t>
  </si>
  <si>
    <t>14.6301, 120.9717</t>
  </si>
  <si>
    <t>14.6310, 120.9734</t>
  </si>
  <si>
    <t>14.6323, 120.9715</t>
  </si>
  <si>
    <t>14.6324, 120.9735</t>
  </si>
  <si>
    <t>14.6341, 120.9757</t>
  </si>
  <si>
    <t>14.6294, 120.9750</t>
  </si>
  <si>
    <t>14.6315, 120.9754</t>
  </si>
  <si>
    <t>14.6359, 120.9816</t>
  </si>
  <si>
    <t>14.6357, 120.9804</t>
  </si>
  <si>
    <t>Barangay 189</t>
  </si>
  <si>
    <t>14.6368, 120.9808</t>
  </si>
  <si>
    <t>14.6024, 120.9636</t>
  </si>
  <si>
    <t>Barangay 190</t>
  </si>
  <si>
    <t>14.6374, 120.9801</t>
  </si>
  <si>
    <t>Barangay 191</t>
  </si>
  <si>
    <t>14.6373, 120.9815</t>
  </si>
  <si>
    <t>Barangay 192</t>
  </si>
  <si>
    <t>14.6387, 120.9798</t>
  </si>
  <si>
    <t>Barangay 193</t>
  </si>
  <si>
    <t>14.6349, 120.9799</t>
  </si>
  <si>
    <t>Barangay 194</t>
  </si>
  <si>
    <t>14.6351, 120.9787</t>
  </si>
  <si>
    <t>Barangay 195</t>
  </si>
  <si>
    <t>14.6343, 120.9790</t>
  </si>
  <si>
    <t>Barangay 196</t>
  </si>
  <si>
    <t>14.6348, 120.9810</t>
  </si>
  <si>
    <t>Barangay 197</t>
  </si>
  <si>
    <t>14.6340, 120.9806</t>
  </si>
  <si>
    <t>Barangay 198</t>
  </si>
  <si>
    <t>14.6310, 120.9768</t>
  </si>
  <si>
    <t>Barangay 199</t>
  </si>
  <si>
    <t>14.6342, 120.9773</t>
  </si>
  <si>
    <t>14.6051, 120.9675</t>
  </si>
  <si>
    <t>14.6063, 120.9505</t>
  </si>
  <si>
    <t>Barangay 200</t>
  </si>
  <si>
    <t>14.6332, 120.9769</t>
  </si>
  <si>
    <t>Barangay 201</t>
  </si>
  <si>
    <t>14.6316, 120.9790</t>
  </si>
  <si>
    <t>Barangay 202</t>
  </si>
  <si>
    <t>14.6333, 120.9789</t>
  </si>
  <si>
    <t>Barangay 202-A</t>
  </si>
  <si>
    <t>14.6329, 120.9803</t>
  </si>
  <si>
    <t>Barangay 203</t>
  </si>
  <si>
    <t>14.6287, 120.9781</t>
  </si>
  <si>
    <t>Barangay 204</t>
  </si>
  <si>
    <t>14.6279, 120.9766</t>
  </si>
  <si>
    <t>Barangay 205</t>
  </si>
  <si>
    <t>14.6301, 120.9786</t>
  </si>
  <si>
    <t>Barangay 206</t>
  </si>
  <si>
    <t>14.6300, 120.9804</t>
  </si>
  <si>
    <t>Barangay 207</t>
  </si>
  <si>
    <t>14.6281, 120.9810</t>
  </si>
  <si>
    <t>Barangay 208</t>
  </si>
  <si>
    <t>14.6295, 120.9821</t>
  </si>
  <si>
    <t>Barangay 209</t>
  </si>
  <si>
    <t>14.6249, 120.9816</t>
  </si>
  <si>
    <t>Barangay 210</t>
  </si>
  <si>
    <t>14.6260, 120.9826</t>
  </si>
  <si>
    <t>Barangay 211</t>
  </si>
  <si>
    <t>14.6266, 120.9813</t>
  </si>
  <si>
    <t>Barangay 212</t>
  </si>
  <si>
    <t>14.6265, 120.9794</t>
  </si>
  <si>
    <t>Barangay 213</t>
  </si>
  <si>
    <t>14.6248, 120.9766</t>
  </si>
  <si>
    <t>Barangay 214</t>
  </si>
  <si>
    <t>14.6258, 120.9761</t>
  </si>
  <si>
    <t>Barangay 215</t>
  </si>
  <si>
    <t>14.6263, 120.9778</t>
  </si>
  <si>
    <t>Barangay 216</t>
  </si>
  <si>
    <t>14.6245, 120.9779</t>
  </si>
  <si>
    <t>Barangay 217</t>
  </si>
  <si>
    <t>14.6250, 120.9756</t>
  </si>
  <si>
    <t>Barangay 218</t>
  </si>
  <si>
    <t>14.6225, 120.9754</t>
  </si>
  <si>
    <t>Barangay 219</t>
  </si>
  <si>
    <t>14.6244, 120.9788</t>
  </si>
  <si>
    <t>Barangay 220</t>
  </si>
  <si>
    <t>14.6240, 120.9809</t>
  </si>
  <si>
    <t>Barangay 221</t>
  </si>
  <si>
    <t>14.6208, 120.9761</t>
  </si>
  <si>
    <t>Barangay 222</t>
  </si>
  <si>
    <t>14.6188, 120.9762</t>
  </si>
  <si>
    <t>Barangay 223</t>
  </si>
  <si>
    <t>14.6203, 120.9784</t>
  </si>
  <si>
    <t>Barangay 224</t>
  </si>
  <si>
    <t>14.6219, 120.9787</t>
  </si>
  <si>
    <t>Barangay 225</t>
  </si>
  <si>
    <t>14.6180, 120.9784</t>
  </si>
  <si>
    <t>Barangay 226</t>
  </si>
  <si>
    <t>14.6181, 120.9779</t>
  </si>
  <si>
    <t>Barangay 227</t>
  </si>
  <si>
    <t>14.6220, 120.9771</t>
  </si>
  <si>
    <t>Barangay 228</t>
  </si>
  <si>
    <t>14.6220, 120.9758</t>
  </si>
  <si>
    <t>Barangay 229</t>
  </si>
  <si>
    <t>14.6182, 120.9773</t>
  </si>
  <si>
    <t>Barangay 230</t>
  </si>
  <si>
    <t>14.6182, 120.9768</t>
  </si>
  <si>
    <t>Barangay 231</t>
  </si>
  <si>
    <t>14.6203, 120.9773</t>
  </si>
  <si>
    <t>Barangay 232</t>
  </si>
  <si>
    <t>14.6184, 120.9750</t>
  </si>
  <si>
    <t>Barangay 233</t>
  </si>
  <si>
    <t>14.6177, 120.9760</t>
  </si>
  <si>
    <t>Barangay 234</t>
  </si>
  <si>
    <t>14.6163, 120.9752</t>
  </si>
  <si>
    <t>Barangay 235</t>
  </si>
  <si>
    <t>14.6152, 120.9766</t>
  </si>
  <si>
    <t>Barangay 236</t>
  </si>
  <si>
    <t>14.6154, 120.9749</t>
  </si>
  <si>
    <t>Barangay 237</t>
  </si>
  <si>
    <t>14.6146, 120.9747</t>
  </si>
  <si>
    <t>Barangay 238</t>
  </si>
  <si>
    <t>14.6092, 120.9754</t>
  </si>
  <si>
    <t>Barangay 239</t>
  </si>
  <si>
    <t>14.6134, 120.9758</t>
  </si>
  <si>
    <t>Barangay 240</t>
  </si>
  <si>
    <t>14.6072, 120.9750</t>
  </si>
  <si>
    <t>Barangay 241</t>
  </si>
  <si>
    <t>14.6124, 120.9738</t>
  </si>
  <si>
    <t>Barangay 242</t>
  </si>
  <si>
    <t>14.6087, 120.9747</t>
  </si>
  <si>
    <t>Barangay 243</t>
  </si>
  <si>
    <t>14.6116, 120.9748</t>
  </si>
  <si>
    <t>Barangay 244</t>
  </si>
  <si>
    <t>14.6111, 120.9752</t>
  </si>
  <si>
    <t>Barangay 245</t>
  </si>
  <si>
    <t>14.6088, 120.9741</t>
  </si>
  <si>
    <t>Barangay 246</t>
  </si>
  <si>
    <t>14.6115, 120.9758</t>
  </si>
  <si>
    <t>Barangay 247</t>
  </si>
  <si>
    <t>14.6075, 120.9739</t>
  </si>
  <si>
    <t>Barangay 248</t>
  </si>
  <si>
    <t>14.6099, 120.9744</t>
  </si>
  <si>
    <t>Barangay 249</t>
  </si>
  <si>
    <t>14.6160, 120.9776</t>
  </si>
  <si>
    <t>14.6040, 120.9655</t>
  </si>
  <si>
    <t>Barangay 250</t>
  </si>
  <si>
    <t>14.6100, 120.9768</t>
  </si>
  <si>
    <t>Barangay 251</t>
  </si>
  <si>
    <t>14.6146, 120.9776</t>
  </si>
  <si>
    <t>Barangay 252</t>
  </si>
  <si>
    <t>14.6144, 120.9770</t>
  </si>
  <si>
    <t>Barangay 253</t>
  </si>
  <si>
    <t>14.6145, 120.9781</t>
  </si>
  <si>
    <t>Barangay 254</t>
  </si>
  <si>
    <t>14.6119, 120.9771</t>
  </si>
  <si>
    <t>Barangay 255</t>
  </si>
  <si>
    <t>14.6143, 120.9787</t>
  </si>
  <si>
    <t>Barangay 256</t>
  </si>
  <si>
    <t>14.6159, 120.9786</t>
  </si>
  <si>
    <t>Barangay 257</t>
  </si>
  <si>
    <t>14.6113, 120.9785</t>
  </si>
  <si>
    <t>Barangay 258</t>
  </si>
  <si>
    <t>14.6123, 120.9785</t>
  </si>
  <si>
    <t>Barangay 259</t>
  </si>
  <si>
    <t>14.6074, 120.9762</t>
  </si>
  <si>
    <t>14.6054, 120.9651</t>
  </si>
  <si>
    <t>Barangay 260</t>
  </si>
  <si>
    <t>14.6065, 120.9782</t>
  </si>
  <si>
    <t>Barangay 261</t>
  </si>
  <si>
    <t>14.6099, 120.9801</t>
  </si>
  <si>
    <t>Barangay 262</t>
  </si>
  <si>
    <t>14.6091, 120.9786</t>
  </si>
  <si>
    <t>Barangay 263</t>
  </si>
  <si>
    <t>14.6080, 120.9790</t>
  </si>
  <si>
    <t>Barangay 264</t>
  </si>
  <si>
    <t>14.6102, 120.9790</t>
  </si>
  <si>
    <t>Barangay 265</t>
  </si>
  <si>
    <t>14.6113, 120.9798</t>
  </si>
  <si>
    <t>Barangay 266</t>
  </si>
  <si>
    <t>14.6066, 120.9773</t>
  </si>
  <si>
    <t>Barangay 267</t>
  </si>
  <si>
    <t>14.6124, 120.9796</t>
  </si>
  <si>
    <t>Barangay 268</t>
  </si>
  <si>
    <t>San Nicolas</t>
  </si>
  <si>
    <t>14.6041, 120.9714</t>
  </si>
  <si>
    <t>Barangay 269</t>
  </si>
  <si>
    <t>14.6038, 120.9698</t>
  </si>
  <si>
    <t>Barangay 270</t>
  </si>
  <si>
    <t>14.6015, 120.9684</t>
  </si>
  <si>
    <t>Barangay 271</t>
  </si>
  <si>
    <t>14.6019, 120.9703</t>
  </si>
  <si>
    <t>Barangay 272</t>
  </si>
  <si>
    <t>14.5998, 120.9676</t>
  </si>
  <si>
    <t>Barangay 273</t>
  </si>
  <si>
    <t>14.5992, 120.9677</t>
  </si>
  <si>
    <t>Barangay 274</t>
  </si>
  <si>
    <t>14.6007, 120.9667</t>
  </si>
  <si>
    <t>Barangay 275</t>
  </si>
  <si>
    <t>14.5985, 120.9648</t>
  </si>
  <si>
    <t>Barangay 276</t>
  </si>
  <si>
    <t>14.6011, 120.9675</t>
  </si>
  <si>
    <t>14.6039, 120.9631</t>
  </si>
  <si>
    <t>Barangay 281</t>
  </si>
  <si>
    <t>14.6000, 120.9714</t>
  </si>
  <si>
    <t>Barangay 282</t>
  </si>
  <si>
    <t>14.5974, 120.9731</t>
  </si>
  <si>
    <t>Barangay 283</t>
  </si>
  <si>
    <t>14.5974, 120.9686</t>
  </si>
  <si>
    <t>Barangay 284</t>
  </si>
  <si>
    <t>14.5978, 120.9699</t>
  </si>
  <si>
    <t>Barangay 285</t>
  </si>
  <si>
    <t>14.5980, 120.9710</t>
  </si>
  <si>
    <t>Barangay 286</t>
  </si>
  <si>
    <t>14.5972, 120.9672</t>
  </si>
  <si>
    <t>Barangay 287</t>
  </si>
  <si>
    <t>Binondo</t>
  </si>
  <si>
    <t>14.5992, 120.9741</t>
  </si>
  <si>
    <t>Barangay 288</t>
  </si>
  <si>
    <t>14.6007, 120.9747</t>
  </si>
  <si>
    <t>Barangay 289</t>
  </si>
  <si>
    <t>14.5991, 120.9755</t>
  </si>
  <si>
    <t>14.6033, 120.9615</t>
  </si>
  <si>
    <t>Barangay 290</t>
  </si>
  <si>
    <t>14.5993, 120.9776</t>
  </si>
  <si>
    <t>Barangay 291</t>
  </si>
  <si>
    <t>14.5977, 120.9782</t>
  </si>
  <si>
    <t>Barangay 292</t>
  </si>
  <si>
    <t>14.6039, 120.9751</t>
  </si>
  <si>
    <t>Barangay 293</t>
  </si>
  <si>
    <t>14.6040, 120.9731</t>
  </si>
  <si>
    <t>Barangay 294</t>
  </si>
  <si>
    <t>14.6046, 120.9765</t>
  </si>
  <si>
    <t>Barangay 295</t>
  </si>
  <si>
    <t>14.6029, 120.9770</t>
  </si>
  <si>
    <t>Barangay 296</t>
  </si>
  <si>
    <t>14.6023, 120.9757</t>
  </si>
  <si>
    <t>Barangay 297</t>
  </si>
  <si>
    <t>14.6012, 120.9775</t>
  </si>
  <si>
    <t>Barangay 298</t>
  </si>
  <si>
    <t>14.6003, 120.9790</t>
  </si>
  <si>
    <t>Barangay 299</t>
  </si>
  <si>
    <t>14.6036, 120.9785</t>
  </si>
  <si>
    <t>14.6058, 120.9682</t>
  </si>
  <si>
    <t>14.6039, 120.9611</t>
  </si>
  <si>
    <t>Barangay 300</t>
  </si>
  <si>
    <t>14.6020, 120.9779</t>
  </si>
  <si>
    <t>Barangay 301</t>
  </si>
  <si>
    <t>14.6021, 120.9798</t>
  </si>
  <si>
    <t>Barangay 302</t>
  </si>
  <si>
    <t>14.6019, 120.9790</t>
  </si>
  <si>
    <t>Barangay 303</t>
  </si>
  <si>
    <t>14.5992, 120.9804</t>
  </si>
  <si>
    <t>Barangay 304</t>
  </si>
  <si>
    <t>14.6031, 120.9814</t>
  </si>
  <si>
    <t>Barangay 305</t>
  </si>
  <si>
    <t>14.6024, 120.9804</t>
  </si>
  <si>
    <t>Barangay 306</t>
  </si>
  <si>
    <t>Quiapo</t>
  </si>
  <si>
    <t>14.5971, 120.9822</t>
  </si>
  <si>
    <t>Barangay 307</t>
  </si>
  <si>
    <t>14.5992, 120.9828</t>
  </si>
  <si>
    <t>Barangay 308</t>
  </si>
  <si>
    <t>14.6021, 120.9842</t>
  </si>
  <si>
    <t>Barangay 309</t>
  </si>
  <si>
    <t>14.6021, 120.9827</t>
  </si>
  <si>
    <t>14.6048, 120.9640</t>
  </si>
  <si>
    <t>Barangay 310</t>
  </si>
  <si>
    <t>14.6047, 120.9837</t>
  </si>
  <si>
    <t>Barangay 311</t>
  </si>
  <si>
    <t>14.6069, 120.9847</t>
  </si>
  <si>
    <t>Barangay 312</t>
  </si>
  <si>
    <t>14.6063, 120.9828</t>
  </si>
  <si>
    <t>Barangay 313</t>
  </si>
  <si>
    <t>14.6046, 120.9804</t>
  </si>
  <si>
    <t>Barangay 314</t>
  </si>
  <si>
    <t>14.6062, 120.9804</t>
  </si>
  <si>
    <t>Barangay 315</t>
  </si>
  <si>
    <t>14.6084, 120.9846</t>
  </si>
  <si>
    <t>Barangay 316</t>
  </si>
  <si>
    <t>14.6087, 120.9827</t>
  </si>
  <si>
    <t>Barangay 317</t>
  </si>
  <si>
    <t>14.6113, 120.9853</t>
  </si>
  <si>
    <t>Barangay 318</t>
  </si>
  <si>
    <t>14.6102, 120.9847</t>
  </si>
  <si>
    <t>Barangay 319</t>
  </si>
  <si>
    <t>14.6102, 120.9856</t>
  </si>
  <si>
    <t>14.6036, 120.9643</t>
  </si>
  <si>
    <t>Barangay 320</t>
  </si>
  <si>
    <t>14.6114, 120.9834</t>
  </si>
  <si>
    <t>Barangay 321</t>
  </si>
  <si>
    <t>14.6103, 120.9828</t>
  </si>
  <si>
    <t>Barangay 322</t>
  </si>
  <si>
    <t>14.6102, 120.9838</t>
  </si>
  <si>
    <t>Barangay 323</t>
  </si>
  <si>
    <t>14.6125, 120.9854</t>
  </si>
  <si>
    <t>Barangay 324</t>
  </si>
  <si>
    <t>14.6125, 120.9839</t>
  </si>
  <si>
    <t>Barangay 325</t>
  </si>
  <si>
    <t>14.6126, 120.9830</t>
  </si>
  <si>
    <t>Barangay 326</t>
  </si>
  <si>
    <t>14.6104, 120.9809</t>
  </si>
  <si>
    <t>Barangay 327</t>
  </si>
  <si>
    <t>14.6121, 120.9809</t>
  </si>
  <si>
    <t>Barangay 328</t>
  </si>
  <si>
    <t>14.6093, 120.9808</t>
  </si>
  <si>
    <t>Barangay 329</t>
  </si>
  <si>
    <t>14.6072, 120.9808</t>
  </si>
  <si>
    <t>14.6061, 120.9636</t>
  </si>
  <si>
    <t>Barangay 330</t>
  </si>
  <si>
    <t>14.6077, 120.9800</t>
  </si>
  <si>
    <t>Barangay 331</t>
  </si>
  <si>
    <t>14.6149, 120.9811</t>
  </si>
  <si>
    <t>Barangay 332</t>
  </si>
  <si>
    <t>14.6092, 120.9818</t>
  </si>
  <si>
    <t>Barangay 333</t>
  </si>
  <si>
    <t>14.6104, 120.9819</t>
  </si>
  <si>
    <t>Barangay 334</t>
  </si>
  <si>
    <t>14.6116, 120.9820</t>
  </si>
  <si>
    <t>Barangay 335</t>
  </si>
  <si>
    <t>14.6071, 120.9816</t>
  </si>
  <si>
    <t>Barangay 336</t>
  </si>
  <si>
    <t>14.6161, 120.9837</t>
  </si>
  <si>
    <t>Barangay 337</t>
  </si>
  <si>
    <t>14.6149, 120.9837</t>
  </si>
  <si>
    <t>Barangay 338</t>
  </si>
  <si>
    <t>14.6146, 120.9856</t>
  </si>
  <si>
    <t>Barangay 339</t>
  </si>
  <si>
    <t>14.6136, 120.9836</t>
  </si>
  <si>
    <t>14.6059, 120.9628</t>
  </si>
  <si>
    <t>Barangay 340</t>
  </si>
  <si>
    <t>14.6137, 120.9855</t>
  </si>
  <si>
    <t>Barangay 341</t>
  </si>
  <si>
    <t>14.6164, 120.9855</t>
  </si>
  <si>
    <t>Barangay 342</t>
  </si>
  <si>
    <t>14.6138, 120.9875</t>
  </si>
  <si>
    <t>Barangay 343</t>
  </si>
  <si>
    <t>14.6153, 120.9881</t>
  </si>
  <si>
    <t>Barangay 344</t>
  </si>
  <si>
    <t>14.6173, 120.9841</t>
  </si>
  <si>
    <t>Barangay 345</t>
  </si>
  <si>
    <t>14.6199, 120.9838</t>
  </si>
  <si>
    <t>Barangay 346</t>
  </si>
  <si>
    <t>14.6188, 120.9838</t>
  </si>
  <si>
    <t>Barangay 347</t>
  </si>
  <si>
    <t>14.6212, 120.9839</t>
  </si>
  <si>
    <t>Barangay 348</t>
  </si>
  <si>
    <t>14.6221, 120.9839</t>
  </si>
  <si>
    <t>Barangay 349</t>
  </si>
  <si>
    <t>14.6222, 120.9859</t>
  </si>
  <si>
    <t>14.6063, 120.9648</t>
  </si>
  <si>
    <t>Barangay 350</t>
  </si>
  <si>
    <t>14.6199, 120.9862</t>
  </si>
  <si>
    <t>Barangay 351</t>
  </si>
  <si>
    <t>14.6201, 120.9883</t>
  </si>
  <si>
    <t>Barangay 352</t>
  </si>
  <si>
    <t>14.6171, 120.9883</t>
  </si>
  <si>
    <t>Barangay 353</t>
  </si>
  <si>
    <t>14.6174, 120.9814</t>
  </si>
  <si>
    <t>Barangay 354</t>
  </si>
  <si>
    <t>14.6187, 120.9814</t>
  </si>
  <si>
    <t>Barangay 355</t>
  </si>
  <si>
    <t>14.6180, 120.9793</t>
  </si>
  <si>
    <t>Barangay 356</t>
  </si>
  <si>
    <t>14.6222, 120.9820</t>
  </si>
  <si>
    <t>Barangay 357</t>
  </si>
  <si>
    <t>14.6213, 120.9822</t>
  </si>
  <si>
    <t>Barangay 358</t>
  </si>
  <si>
    <t>14.6200, 120.9821</t>
  </si>
  <si>
    <t>Barangay 359</t>
  </si>
  <si>
    <t>14.6225, 120.9803</t>
  </si>
  <si>
    <t>14.6075, 120.9641</t>
  </si>
  <si>
    <t>Barangay 360</t>
  </si>
  <si>
    <t>14.6212, 120.9804</t>
  </si>
  <si>
    <t>Barangay 361</t>
  </si>
  <si>
    <t>14.6199, 120.9808</t>
  </si>
  <si>
    <t>Barangay 362</t>
  </si>
  <si>
    <t>14.6201, 120.9795</t>
  </si>
  <si>
    <t>Barangay 363</t>
  </si>
  <si>
    <t>14.6236, 120.9838</t>
  </si>
  <si>
    <t>Barangay 364</t>
  </si>
  <si>
    <t>14.6233, 120.9860</t>
  </si>
  <si>
    <t>Barangay 365</t>
  </si>
  <si>
    <t>14.6232, 120.9846</t>
  </si>
  <si>
    <t>Barangay 366</t>
  </si>
  <si>
    <t>14.6248, 120.9837</t>
  </si>
  <si>
    <t>Barangay 367</t>
  </si>
  <si>
    <t>14.6247, 120.9855</t>
  </si>
  <si>
    <t>Barangay 368</t>
  </si>
  <si>
    <t>14.6215, 120.9885</t>
  </si>
  <si>
    <t>Barangay 369</t>
  </si>
  <si>
    <t>14.6230, 120.9871</t>
  </si>
  <si>
    <t>14.6073, 120.9621</t>
  </si>
  <si>
    <t>Barangay 370</t>
  </si>
  <si>
    <t>14.6247, 120.9873</t>
  </si>
  <si>
    <t>Barangay 371</t>
  </si>
  <si>
    <t>14.6234, 120.9884</t>
  </si>
  <si>
    <t>Barangay 372</t>
  </si>
  <si>
    <t>14.6307, 120.9891</t>
  </si>
  <si>
    <t>Barangay 373</t>
  </si>
  <si>
    <t>14.6302, 120.9835</t>
  </si>
  <si>
    <t>Barangay 374</t>
  </si>
  <si>
    <t>14.6305, 120.9822</t>
  </si>
  <si>
    <t>Barangay 375</t>
  </si>
  <si>
    <t>14.6292, 120.9833</t>
  </si>
  <si>
    <t>Barangay 376</t>
  </si>
  <si>
    <t>14.6265, 120.9877</t>
  </si>
  <si>
    <t>Barangay 377</t>
  </si>
  <si>
    <t>14.6277, 120.9854</t>
  </si>
  <si>
    <t>Barangay 378</t>
  </si>
  <si>
    <t>14.6287, 120.9845</t>
  </si>
  <si>
    <t>Barangay 379</t>
  </si>
  <si>
    <t>14.6259, 120.9862</t>
  </si>
  <si>
    <t>14.6056, 120.9623</t>
  </si>
  <si>
    <t>Barangay 380</t>
  </si>
  <si>
    <t>14.6263, 120.9854</t>
  </si>
  <si>
    <t>Barangay 381</t>
  </si>
  <si>
    <t>14.6261, 120.9840</t>
  </si>
  <si>
    <t>Barangay 382</t>
  </si>
  <si>
    <t>14.6278, 120.9837</t>
  </si>
  <si>
    <t>Barangay 383</t>
  </si>
  <si>
    <t>14.5972, 120.9847</t>
  </si>
  <si>
    <t>Barangay 384</t>
  </si>
  <si>
    <t>14.5959, 120.9842</t>
  </si>
  <si>
    <t>Barangay 385</t>
  </si>
  <si>
    <t>14.5958, 120.9875</t>
  </si>
  <si>
    <t>Barangay 386</t>
  </si>
  <si>
    <t>14.5949, 120.9897</t>
  </si>
  <si>
    <t>Barangay 387</t>
  </si>
  <si>
    <t>14.5972, 120.9876</t>
  </si>
  <si>
    <t>Barangay 388</t>
  </si>
  <si>
    <t>14.5978, 120.9881</t>
  </si>
  <si>
    <t>Barangay 389</t>
  </si>
  <si>
    <t>14.5983, 120.9904</t>
  </si>
  <si>
    <t>14.6061, 120.9599</t>
  </si>
  <si>
    <t>Barangay 390</t>
  </si>
  <si>
    <t>14.5994, 120.9896</t>
  </si>
  <si>
    <t>Barangay 391</t>
  </si>
  <si>
    <t>14.6012, 120.9855</t>
  </si>
  <si>
    <t>Barangay 392</t>
  </si>
  <si>
    <t>14.6013, 120.9871</t>
  </si>
  <si>
    <t>Barangay 393</t>
  </si>
  <si>
    <t>14.5986, 120.9868</t>
  </si>
  <si>
    <t>Barangay 394</t>
  </si>
  <si>
    <t>14.5997, 120.9850</t>
  </si>
  <si>
    <t>Barangay 395</t>
  </si>
  <si>
    <t>Sampaloc</t>
  </si>
  <si>
    <t>14.6035, 120.9868</t>
  </si>
  <si>
    <t>Barangay 396</t>
  </si>
  <si>
    <t>14.6046, 120.9887</t>
  </si>
  <si>
    <t>Barangay 397</t>
  </si>
  <si>
    <t>14.6063, 120.9902</t>
  </si>
  <si>
    <t>Barangay 398</t>
  </si>
  <si>
    <t>14.6057, 120.9915</t>
  </si>
  <si>
    <t>Barangay 399</t>
  </si>
  <si>
    <t>14.6049, 120.9905</t>
  </si>
  <si>
    <t>14.6073, 120.9668</t>
  </si>
  <si>
    <t>Barangay 400</t>
  </si>
  <si>
    <t>14.6034, 120.9907</t>
  </si>
  <si>
    <t>Barangay 401</t>
  </si>
  <si>
    <t>14.6042, 120.9922</t>
  </si>
  <si>
    <t>Barangay 402</t>
  </si>
  <si>
    <t>14.6022, 120.9922</t>
  </si>
  <si>
    <t>Barangay 403</t>
  </si>
  <si>
    <t>14.6018, 120.9912</t>
  </si>
  <si>
    <t>Barangay 404</t>
  </si>
  <si>
    <t>14.6022, 120.9895</t>
  </si>
  <si>
    <t>Barangay 405</t>
  </si>
  <si>
    <t>14.6050, 120.9938</t>
  </si>
  <si>
    <t>Barangay 406</t>
  </si>
  <si>
    <t>14.6057, 120.9941</t>
  </si>
  <si>
    <t>Barangay 407</t>
  </si>
  <si>
    <t>14.6038, 120.9947</t>
  </si>
  <si>
    <t>Barangay 408</t>
  </si>
  <si>
    <t>14.6043, 120.9953</t>
  </si>
  <si>
    <t>Barangay 409</t>
  </si>
  <si>
    <t>14.6020, 120.9972</t>
  </si>
  <si>
    <t>14.6084, 120.9627</t>
  </si>
  <si>
    <t>Barangay 410</t>
  </si>
  <si>
    <t>14.6007, 120.9972</t>
  </si>
  <si>
    <t>Barangay 411</t>
  </si>
  <si>
    <t>14.6027, 120.9969</t>
  </si>
  <si>
    <t>Barangay 412</t>
  </si>
  <si>
    <t>14.6008, 120.9946</t>
  </si>
  <si>
    <t>Barangay 413</t>
  </si>
  <si>
    <t>14.6016, 120.9950</t>
  </si>
  <si>
    <t>Barangay 414</t>
  </si>
  <si>
    <t>14.6024, 120.9952</t>
  </si>
  <si>
    <t>Barangay 415</t>
  </si>
  <si>
    <t>14.6029, 120.9938</t>
  </si>
  <si>
    <t>Barangay 416</t>
  </si>
  <si>
    <t>14.6014, 120.9930</t>
  </si>
  <si>
    <t>Barangay 417</t>
  </si>
  <si>
    <t>14.6041, 120.9999</t>
  </si>
  <si>
    <t>Barangay 418</t>
  </si>
  <si>
    <t>14.6025, 121.0005</t>
  </si>
  <si>
    <t>Barangay 419</t>
  </si>
  <si>
    <t>14.6034, 120.9988</t>
  </si>
  <si>
    <t>14.6084, 120.9633</t>
  </si>
  <si>
    <t>Barangay 420</t>
  </si>
  <si>
    <t>14.6015, 120.9993</t>
  </si>
  <si>
    <t>Barangay 421</t>
  </si>
  <si>
    <t>14.6042, 121.0032</t>
  </si>
  <si>
    <t>Barangay 422</t>
  </si>
  <si>
    <t>14.6053, 121.0025</t>
  </si>
  <si>
    <t>Barangay 423</t>
  </si>
  <si>
    <t>14.6045, 121.0013</t>
  </si>
  <si>
    <t>Barangay 424</t>
  </si>
  <si>
    <t>14.6028, 121.0016</t>
  </si>
  <si>
    <t>Barangay 425</t>
  </si>
  <si>
    <t>14.6026, 121.0033</t>
  </si>
  <si>
    <t>Barangay 426</t>
  </si>
  <si>
    <t>14.6022, 121.0069</t>
  </si>
  <si>
    <t>Barangay 427</t>
  </si>
  <si>
    <t>14.6032, 121.0045</t>
  </si>
  <si>
    <t>Barangay 428</t>
  </si>
  <si>
    <t>14.6039, 121.0046</t>
  </si>
  <si>
    <t>Barangay 429</t>
  </si>
  <si>
    <t>14.6071, 120.9959</t>
  </si>
  <si>
    <t>14.6088, 120.9620</t>
  </si>
  <si>
    <t>Barangay 430</t>
  </si>
  <si>
    <t>14.6061, 120.9945</t>
  </si>
  <si>
    <t>Barangay 431</t>
  </si>
  <si>
    <t>14.6067, 120.9951</t>
  </si>
  <si>
    <t>Barangay 432</t>
  </si>
  <si>
    <t>14.6063, 120.9975</t>
  </si>
  <si>
    <t>Barangay 433</t>
  </si>
  <si>
    <t>14.6042, 120.9961</t>
  </si>
  <si>
    <t>Barangay 434</t>
  </si>
  <si>
    <t>14.6056, 120.9960</t>
  </si>
  <si>
    <t>Barangay 435</t>
  </si>
  <si>
    <t>14.6046, 120.9968</t>
  </si>
  <si>
    <t>Barangay 436</t>
  </si>
  <si>
    <t>14.6049, 120.9992</t>
  </si>
  <si>
    <t>Barangay 437</t>
  </si>
  <si>
    <t>14.6060, 121.0007</t>
  </si>
  <si>
    <t>Barangay 438</t>
  </si>
  <si>
    <t>14.6066, 120.9994</t>
  </si>
  <si>
    <t>Barangay 439</t>
  </si>
  <si>
    <t>14.6062, 120.9988</t>
  </si>
  <si>
    <t>14.6086, 120.9600</t>
  </si>
  <si>
    <t>Barangay 440</t>
  </si>
  <si>
    <t>14.6082, 120.9990</t>
  </si>
  <si>
    <t>Barangay 441</t>
  </si>
  <si>
    <t>14.6092, 120.9980</t>
  </si>
  <si>
    <t>Barangay 442</t>
  </si>
  <si>
    <t>14.6098, 120.9986</t>
  </si>
  <si>
    <t>Barangay 443</t>
  </si>
  <si>
    <t>14.6087, 120.9996</t>
  </si>
  <si>
    <t>Barangay 444</t>
  </si>
  <si>
    <t>14.6077, 121.0006</t>
  </si>
  <si>
    <t>Barangay 445</t>
  </si>
  <si>
    <t>14.6071, 121.0000</t>
  </si>
  <si>
    <t>Barangay 446</t>
  </si>
  <si>
    <t>14.6067, 121.0016</t>
  </si>
  <si>
    <t>Barangay 447</t>
  </si>
  <si>
    <t>14.6087, 120.9974</t>
  </si>
  <si>
    <t>Barangay 448</t>
  </si>
  <si>
    <t>14.6076, 120.9983</t>
  </si>
  <si>
    <t>Barangay 449</t>
  </si>
  <si>
    <t>14.6082, 120.9968</t>
  </si>
  <si>
    <t>14.6080, 120.9649</t>
  </si>
  <si>
    <t>Barangay 450</t>
  </si>
  <si>
    <t>14.6118, 120.9968</t>
  </si>
  <si>
    <t>Barangay 451</t>
  </si>
  <si>
    <t>14.6110, 120.9963</t>
  </si>
  <si>
    <t>Barangay 452</t>
  </si>
  <si>
    <t>14.6109, 120.9953</t>
  </si>
  <si>
    <t>Barangay 453</t>
  </si>
  <si>
    <t>14.6098, 120.9964</t>
  </si>
  <si>
    <t>Barangay 454</t>
  </si>
  <si>
    <t>14.6102, 120.9945</t>
  </si>
  <si>
    <t>Barangay 455</t>
  </si>
  <si>
    <t>14.6091, 120.9956</t>
  </si>
  <si>
    <t>Barangay 456</t>
  </si>
  <si>
    <t>14.6089, 120.9944</t>
  </si>
  <si>
    <t>Barangay 457</t>
  </si>
  <si>
    <t>14.6075, 120.9928</t>
  </si>
  <si>
    <t>Barangay 458</t>
  </si>
  <si>
    <t>14.6059, 120.9927</t>
  </si>
  <si>
    <t>Barangay 459</t>
  </si>
  <si>
    <t>14.6074, 120.9915</t>
  </si>
  <si>
    <t>14.6089, 120.9639</t>
  </si>
  <si>
    <t>Barangay 460</t>
  </si>
  <si>
    <t>14.6083, 120.9931</t>
  </si>
  <si>
    <t>Barangay 461</t>
  </si>
  <si>
    <t>14.6086, 120.9940</t>
  </si>
  <si>
    <t>Barangay 462</t>
  </si>
  <si>
    <t>14.6059, 120.9873</t>
  </si>
  <si>
    <t>Barangay 463</t>
  </si>
  <si>
    <t>14.6070, 120.9866</t>
  </si>
  <si>
    <t>Barangay 464</t>
  </si>
  <si>
    <t>14.6059, 120.9860</t>
  </si>
  <si>
    <t>Barangay 465</t>
  </si>
  <si>
    <t>14.6080, 120.9876</t>
  </si>
  <si>
    <t>Barangay 466</t>
  </si>
  <si>
    <t>14.6087, 120.9867</t>
  </si>
  <si>
    <t>Barangay 467</t>
  </si>
  <si>
    <t>14.6076, 120.9870</t>
  </si>
  <si>
    <t>Barangay 468</t>
  </si>
  <si>
    <t>14.6065, 120.9881</t>
  </si>
  <si>
    <t>Barangay 469</t>
  </si>
  <si>
    <t>14.6070, 120.9887</t>
  </si>
  <si>
    <t>14.6091, 120.9654</t>
  </si>
  <si>
    <t>Barangay 470</t>
  </si>
  <si>
    <t>14.6101, 120.9895</t>
  </si>
  <si>
    <t>Barangay 471</t>
  </si>
  <si>
    <t>14.6112, 120.9871</t>
  </si>
  <si>
    <t>Barangay 472</t>
  </si>
  <si>
    <t>14.6142, 120.9944</t>
  </si>
  <si>
    <t>Barangay 473</t>
  </si>
  <si>
    <t>14.6131, 120.9954</t>
  </si>
  <si>
    <t>Barangay 474</t>
  </si>
  <si>
    <t>14.6150, 120.9932</t>
  </si>
  <si>
    <t>Barangay 475</t>
  </si>
  <si>
    <t>14.6128, 120.9946</t>
  </si>
  <si>
    <t>Barangay 476</t>
  </si>
  <si>
    <t>14.6125, 120.9937</t>
  </si>
  <si>
    <t>Barangay 477</t>
  </si>
  <si>
    <t>14.6141, 120.9921</t>
  </si>
  <si>
    <t>Barangay 478</t>
  </si>
  <si>
    <t>14.6122, 120.9926</t>
  </si>
  <si>
    <t>Barangay 479</t>
  </si>
  <si>
    <t>14.6110, 120.9926</t>
  </si>
  <si>
    <t>14.6084, 120.9714</t>
  </si>
  <si>
    <t>Barangay 480</t>
  </si>
  <si>
    <t>14.6134, 120.9913</t>
  </si>
  <si>
    <t>Barangay 481</t>
  </si>
  <si>
    <t>14.6127, 120.9906</t>
  </si>
  <si>
    <t>Barangay 482</t>
  </si>
  <si>
    <t>14.6175, 120.9895</t>
  </si>
  <si>
    <t>Barangay 483</t>
  </si>
  <si>
    <t>14.6183, 120.9902</t>
  </si>
  <si>
    <t>Barangay 484</t>
  </si>
  <si>
    <t>14.6194, 120.9895</t>
  </si>
  <si>
    <t>Barangay 485</t>
  </si>
  <si>
    <t>14.6172, 120.9912</t>
  </si>
  <si>
    <t>Barangay 486</t>
  </si>
  <si>
    <t>14.6164, 120.9903</t>
  </si>
  <si>
    <t>Barangay 487</t>
  </si>
  <si>
    <t>14.6162, 120.9922</t>
  </si>
  <si>
    <t>Barangay 488</t>
  </si>
  <si>
    <t>14.6153, 120.9913</t>
  </si>
  <si>
    <t>Barangay 489</t>
  </si>
  <si>
    <t>14.6144, 120.9903</t>
  </si>
  <si>
    <t>14.6069, 120.9709</t>
  </si>
  <si>
    <t>Barangay 490</t>
  </si>
  <si>
    <t>14.6142, 120.9892</t>
  </si>
  <si>
    <t>Barangay 491</t>
  </si>
  <si>
    <t>14.6159, 120.9895</t>
  </si>
  <si>
    <t>Barangay 492</t>
  </si>
  <si>
    <t>14.6240, 120.9903</t>
  </si>
  <si>
    <t>Barangay 493</t>
  </si>
  <si>
    <t>14.6249, 120.9898</t>
  </si>
  <si>
    <t>Barangay 494</t>
  </si>
  <si>
    <t>14.6222, 120.9923</t>
  </si>
  <si>
    <t>Barangay 495</t>
  </si>
  <si>
    <t>14.6231, 120.9912</t>
  </si>
  <si>
    <t>Barangay 496</t>
  </si>
  <si>
    <t>14.6215, 120.9939</t>
  </si>
  <si>
    <t>Barangay 497</t>
  </si>
  <si>
    <t>14.6220, 120.9899</t>
  </si>
  <si>
    <t>Barangay 498</t>
  </si>
  <si>
    <t>14.6207, 120.9929</t>
  </si>
  <si>
    <t>Barangay 499</t>
  </si>
  <si>
    <t>14.6191, 120.9911</t>
  </si>
  <si>
    <t>14.6081, 120.9664</t>
  </si>
  <si>
    <t>14.6135, 120.9723</t>
  </si>
  <si>
    <t>Barangay 500</t>
  </si>
  <si>
    <t>14.6206, 120.9906</t>
  </si>
  <si>
    <t>Barangay 501</t>
  </si>
  <si>
    <t>14.6199, 120.9920</t>
  </si>
  <si>
    <t>Barangay 502</t>
  </si>
  <si>
    <t>14.6146, 120.9971</t>
  </si>
  <si>
    <t>Barangay 503</t>
  </si>
  <si>
    <t>14.6139, 120.9963</t>
  </si>
  <si>
    <t>Barangay 504</t>
  </si>
  <si>
    <t>14.6156, 120.9960</t>
  </si>
  <si>
    <t>Barangay 505</t>
  </si>
  <si>
    <t>14.6149, 120.9951</t>
  </si>
  <si>
    <t>Barangay 506</t>
  </si>
  <si>
    <t>14.6168, 120.9951</t>
  </si>
  <si>
    <t>Barangay 507</t>
  </si>
  <si>
    <t>14.6160, 120.9942</t>
  </si>
  <si>
    <t>Barangay 508</t>
  </si>
  <si>
    <t>14.6178, 120.9940</t>
  </si>
  <si>
    <t>Barangay 509</t>
  </si>
  <si>
    <t>14.6170, 120.9932</t>
  </si>
  <si>
    <t>14.6108, 120.9720</t>
  </si>
  <si>
    <t>Barangay 510</t>
  </si>
  <si>
    <t>14.6189, 120.9930</t>
  </si>
  <si>
    <t>Barangay 511</t>
  </si>
  <si>
    <t>14.6181, 120.9921</t>
  </si>
  <si>
    <t>Barangay 512</t>
  </si>
  <si>
    <t>14.6173, 120.9996</t>
  </si>
  <si>
    <t>Barangay 513</t>
  </si>
  <si>
    <t>14.6170, 120.9979</t>
  </si>
  <si>
    <t>Barangay 514</t>
  </si>
  <si>
    <t>14.6188, 120.9951</t>
  </si>
  <si>
    <t>Barangay 515</t>
  </si>
  <si>
    <t>14.6193, 120.9970</t>
  </si>
  <si>
    <t>Barangay 516</t>
  </si>
  <si>
    <t>14.6209, 120.9952</t>
  </si>
  <si>
    <t>Barangay 517</t>
  </si>
  <si>
    <t>14.6154, 120.9979</t>
  </si>
  <si>
    <t>Barangay 518</t>
  </si>
  <si>
    <t>14.6198, 120.9941</t>
  </si>
  <si>
    <t>Barangay 519</t>
  </si>
  <si>
    <t>14.6165, 120.9969</t>
  </si>
  <si>
    <t>14.6139, 120.9714</t>
  </si>
  <si>
    <t>Barangay 520</t>
  </si>
  <si>
    <t>14.6178, 120.9962</t>
  </si>
  <si>
    <t>Barangay 521</t>
  </si>
  <si>
    <t>14.6120, 120.9981</t>
  </si>
  <si>
    <t>Barangay 522</t>
  </si>
  <si>
    <t>14.6127, 120.9984</t>
  </si>
  <si>
    <t>Barangay 523</t>
  </si>
  <si>
    <t>14.6131, 120.9992</t>
  </si>
  <si>
    <t>Barangay 524</t>
  </si>
  <si>
    <t>14.6136, 120.9991</t>
  </si>
  <si>
    <t>Barangay 525</t>
  </si>
  <si>
    <t>14.6135, 121.0005</t>
  </si>
  <si>
    <t>Barangay 526</t>
  </si>
  <si>
    <t>14.6144, 120.9998</t>
  </si>
  <si>
    <t>Barangay 527</t>
  </si>
  <si>
    <t>14.6140, 121.0025</t>
  </si>
  <si>
    <t>Barangay 528</t>
  </si>
  <si>
    <t>14.6153, 121.0002</t>
  </si>
  <si>
    <t>Barangay 529</t>
  </si>
  <si>
    <t>14.6142, 121.0016</t>
  </si>
  <si>
    <t>14.6152, 120.9727</t>
  </si>
  <si>
    <t>Barangay 530</t>
  </si>
  <si>
    <t>14.6160, 121.0009</t>
  </si>
  <si>
    <t>Barangay 531</t>
  </si>
  <si>
    <t>14.6155, 121.0024</t>
  </si>
  <si>
    <t>Barangay 532</t>
  </si>
  <si>
    <t>14.6129, 121.0015</t>
  </si>
  <si>
    <t>Barangay 533</t>
  </si>
  <si>
    <t>14.6131, 121.0026</t>
  </si>
  <si>
    <t>Barangay 534</t>
  </si>
  <si>
    <t>14.6121, 121.0032</t>
  </si>
  <si>
    <t>Barangay 535</t>
  </si>
  <si>
    <t>14.6117, 121.0021</t>
  </si>
  <si>
    <t>Barangay 536</t>
  </si>
  <si>
    <t>14.6128, 121.0041</t>
  </si>
  <si>
    <t>Barangay 537</t>
  </si>
  <si>
    <t>14.6140, 121.0036</t>
  </si>
  <si>
    <t>Barangay 538</t>
  </si>
  <si>
    <t>14.6137, 121.0046</t>
  </si>
  <si>
    <t>Barangay 539</t>
  </si>
  <si>
    <t>14.6110, 121.0036</t>
  </si>
  <si>
    <t>14.6166, 120.9731</t>
  </si>
  <si>
    <t>Barangay 540</t>
  </si>
  <si>
    <t>14.6129, 121.0055</t>
  </si>
  <si>
    <t>Barangay 541</t>
  </si>
  <si>
    <t>14.6124, 121.0063</t>
  </si>
  <si>
    <t>Barangay 542</t>
  </si>
  <si>
    <t>14.6094, 121.0003</t>
  </si>
  <si>
    <t>Barangay 543</t>
  </si>
  <si>
    <t>14.6105, 120.9993</t>
  </si>
  <si>
    <t>Barangay 544</t>
  </si>
  <si>
    <t>14.6086, 121.0005</t>
  </si>
  <si>
    <t>Barangay 545</t>
  </si>
  <si>
    <t>14.6088, 121.0022</t>
  </si>
  <si>
    <t>Barangay 546</t>
  </si>
  <si>
    <t>14.6079, 121.0029</t>
  </si>
  <si>
    <t>Barangay 547</t>
  </si>
  <si>
    <t>14.6112, 121.0010</t>
  </si>
  <si>
    <t>Barangay 548</t>
  </si>
  <si>
    <t>14.6111, 120.9997</t>
  </si>
  <si>
    <t>Barangay 549</t>
  </si>
  <si>
    <t>14.6098, 121.0036</t>
  </si>
  <si>
    <t>14.6168, 120.9716</t>
  </si>
  <si>
    <t>Barangay 550</t>
  </si>
  <si>
    <t>14.6084, 121.0013</t>
  </si>
  <si>
    <t>Barangay 551</t>
  </si>
  <si>
    <t>14.6073, 121.0024</t>
  </si>
  <si>
    <t>Barangay 552</t>
  </si>
  <si>
    <t>14.6089, 121.0033</t>
  </si>
  <si>
    <t>Barangay 553</t>
  </si>
  <si>
    <t>14.6093, 121.0017</t>
  </si>
  <si>
    <t>Barangay 554</t>
  </si>
  <si>
    <t>14.6101, 121.0011</t>
  </si>
  <si>
    <t>Barangay 555</t>
  </si>
  <si>
    <t>14.6114, 121.0080</t>
  </si>
  <si>
    <t>Barangay 556</t>
  </si>
  <si>
    <t>14.6110, 121.0077</t>
  </si>
  <si>
    <t>Barangay 557</t>
  </si>
  <si>
    <t>14.6104, 121.0079</t>
  </si>
  <si>
    <t>Barangay 558</t>
  </si>
  <si>
    <t>14.6110, 121.0066</t>
  </si>
  <si>
    <t>Barangay 559</t>
  </si>
  <si>
    <t>14.6104, 121.0068</t>
  </si>
  <si>
    <t>14.6105, 120.9704</t>
  </si>
  <si>
    <t>Barangay 560</t>
  </si>
  <si>
    <t>14.6099, 121.0096</t>
  </si>
  <si>
    <t>Barangay 561</t>
  </si>
  <si>
    <t>14.6100, 121.0065</t>
  </si>
  <si>
    <t>Barangay 562</t>
  </si>
  <si>
    <t>14.6096, 121.0062</t>
  </si>
  <si>
    <t>Barangay 563</t>
  </si>
  <si>
    <t>14.6093, 121.0059</t>
  </si>
  <si>
    <t>Barangay 564</t>
  </si>
  <si>
    <t>14.6090, 121.0057</t>
  </si>
  <si>
    <t>Barangay 565</t>
  </si>
  <si>
    <t>14.6080, 121.0062</t>
  </si>
  <si>
    <t>Barangay 566</t>
  </si>
  <si>
    <t>14.6080, 121.0080</t>
  </si>
  <si>
    <t>Barangay 567</t>
  </si>
  <si>
    <t>14.6076, 121.0058</t>
  </si>
  <si>
    <t>Barangay 568</t>
  </si>
  <si>
    <t>14.6091, 121.0089</t>
  </si>
  <si>
    <t>Barangay 569</t>
  </si>
  <si>
    <t>14.6050, 121.0079</t>
  </si>
  <si>
    <t>14.6107, 120.9688</t>
  </si>
  <si>
    <t>Barangay 570</t>
  </si>
  <si>
    <t>14.6043, 121.0061</t>
  </si>
  <si>
    <t>Barangay 571</t>
  </si>
  <si>
    <t>14.6051, 121.0055</t>
  </si>
  <si>
    <t>Barangay 572</t>
  </si>
  <si>
    <t>14.6061, 121.0063</t>
  </si>
  <si>
    <t>Barangay 573</t>
  </si>
  <si>
    <t>14.6071, 121.0039</t>
  </si>
  <si>
    <t>Barangay 574</t>
  </si>
  <si>
    <t>14.6062, 121.0048</t>
  </si>
  <si>
    <t>Barangay 575</t>
  </si>
  <si>
    <t>14.6070, 121.0053</t>
  </si>
  <si>
    <t>Barangay 576</t>
  </si>
  <si>
    <t>14.6053, 121.0042</t>
  </si>
  <si>
    <t>Barangay 577</t>
  </si>
  <si>
    <t>14.6079, 121.0043</t>
  </si>
  <si>
    <t>Barangay 578</t>
  </si>
  <si>
    <t>14.6039, 121.0091</t>
  </si>
  <si>
    <t>Barangay 579</t>
  </si>
  <si>
    <t>14.6028, 121.0092</t>
  </si>
  <si>
    <t>14.6124, 120.9704</t>
  </si>
  <si>
    <t>Barangay 580</t>
  </si>
  <si>
    <t>14.6041, 121.0073</t>
  </si>
  <si>
    <t>Barangay 581</t>
  </si>
  <si>
    <t>14.6055, 121.0100</t>
  </si>
  <si>
    <t>Barangay 582</t>
  </si>
  <si>
    <t>14.6091, 121.0107</t>
  </si>
  <si>
    <t>Barangay 583</t>
  </si>
  <si>
    <t>14.6086, 121.0100</t>
  </si>
  <si>
    <t>Barangay 584</t>
  </si>
  <si>
    <t>14.6075, 121.0113</t>
  </si>
  <si>
    <t>Barangay 585</t>
  </si>
  <si>
    <t>14.6043, 121.0133</t>
  </si>
  <si>
    <t>Barangay 586</t>
  </si>
  <si>
    <t>14.6050, 121.0155</t>
  </si>
  <si>
    <t>Barangay 587</t>
  </si>
  <si>
    <t>14.6011, 121.0140</t>
  </si>
  <si>
    <t>Barangay 587-A</t>
  </si>
  <si>
    <t>14.6020, 121.0155</t>
  </si>
  <si>
    <t>Barangay 588</t>
  </si>
  <si>
    <t>14.6007, 121.0160</t>
  </si>
  <si>
    <t>Barangay 589</t>
  </si>
  <si>
    <t>14.5989, 121.0166</t>
  </si>
  <si>
    <t>14.6129, 120.9693</t>
  </si>
  <si>
    <t>Barangay 590</t>
  </si>
  <si>
    <t>14.5981, 121.0144</t>
  </si>
  <si>
    <t>Barangay 591</t>
  </si>
  <si>
    <t>14.5991, 121.0153</t>
  </si>
  <si>
    <t>Barangay 592</t>
  </si>
  <si>
    <t>14.6006, 121.0122</t>
  </si>
  <si>
    <t>Barangay 593</t>
  </si>
  <si>
    <t>14.6012, 121.0108</t>
  </si>
  <si>
    <t>Barangay 594</t>
  </si>
  <si>
    <t>14.6034, 121.0172</t>
  </si>
  <si>
    <t>Barangay 595</t>
  </si>
  <si>
    <t>14.6026, 121.0184</t>
  </si>
  <si>
    <t>Barangay 596</t>
  </si>
  <si>
    <t>14.6013, 121.0172</t>
  </si>
  <si>
    <t>Barangay 597</t>
  </si>
  <si>
    <t>14.6010, 121.0187</t>
  </si>
  <si>
    <t>Barangay 598</t>
  </si>
  <si>
    <t>14.6002, 121.0205</t>
  </si>
  <si>
    <t>Barangay 599</t>
  </si>
  <si>
    <t>14.5997, 121.0180</t>
  </si>
  <si>
    <t>14.6092, 120.9678</t>
  </si>
  <si>
    <t>14.6135, 120.9705</t>
  </si>
  <si>
    <t>Barangay 600</t>
  </si>
  <si>
    <t>14.5982, 121.0196</t>
  </si>
  <si>
    <t>Barangay 601</t>
  </si>
  <si>
    <t>14.5981, 121.0227</t>
  </si>
  <si>
    <t>Barangay 602</t>
  </si>
  <si>
    <t>14.5962, 121.0230</t>
  </si>
  <si>
    <t>Barangay 603</t>
  </si>
  <si>
    <t>14.5965, 121.0175</t>
  </si>
  <si>
    <t>Barangay 604</t>
  </si>
  <si>
    <t>14.5941, 121.0220</t>
  </si>
  <si>
    <t>Barangay 605</t>
  </si>
  <si>
    <t>14.5952, 121.0203</t>
  </si>
  <si>
    <t>Barangay 606</t>
  </si>
  <si>
    <t>14.5946, 121.0228</t>
  </si>
  <si>
    <t>Barangay 607</t>
  </si>
  <si>
    <t>14.5936, 121.0248</t>
  </si>
  <si>
    <t>Barangay 608</t>
  </si>
  <si>
    <t>14.5919, 121.0229</t>
  </si>
  <si>
    <t>Barangay 609</t>
  </si>
  <si>
    <t>14.5916, 121.0207</t>
  </si>
  <si>
    <t>14.6159, 120.9704</t>
  </si>
  <si>
    <t>Barangay 610</t>
  </si>
  <si>
    <t>14.5932, 121.0182</t>
  </si>
  <si>
    <t>Barangay 611</t>
  </si>
  <si>
    <t>14.5953, 121.0165</t>
  </si>
  <si>
    <t>Barangay 612</t>
  </si>
  <si>
    <t>14.5938, 121.0215</t>
  </si>
  <si>
    <t>Barangay 613</t>
  </si>
  <si>
    <t>14.5937, 121.0194</t>
  </si>
  <si>
    <t>Barangay 614</t>
  </si>
  <si>
    <t>14.5944, 121.0178</t>
  </si>
  <si>
    <t>Barangay 615</t>
  </si>
  <si>
    <t>14.5952, 121.0188</t>
  </si>
  <si>
    <t>Barangay 616</t>
  </si>
  <si>
    <t>14.5945, 121.0185</t>
  </si>
  <si>
    <t>Barangay 617</t>
  </si>
  <si>
    <t>14.5924, 121.0222</t>
  </si>
  <si>
    <t>Barangay 618</t>
  </si>
  <si>
    <t>14.5910, 121.0228</t>
  </si>
  <si>
    <t>Barangay 619</t>
  </si>
  <si>
    <t>14.5921, 121.0176</t>
  </si>
  <si>
    <t>14.6114, 120.9672</t>
  </si>
  <si>
    <t>Barangay 620</t>
  </si>
  <si>
    <t>14.5900, 121.0206</t>
  </si>
  <si>
    <t>Barangay 621</t>
  </si>
  <si>
    <t>14.5959, 121.0143</t>
  </si>
  <si>
    <t>Barangay 622</t>
  </si>
  <si>
    <t>14.5910, 121.0185</t>
  </si>
  <si>
    <t>Barangay 623</t>
  </si>
  <si>
    <t>14.5894, 121.0193</t>
  </si>
  <si>
    <t>Barangay 624</t>
  </si>
  <si>
    <t>14.5905, 121.0191</t>
  </si>
  <si>
    <t>Barangay 625</t>
  </si>
  <si>
    <t>14.5893, 121.0176</t>
  </si>
  <si>
    <t>Barangay 626</t>
  </si>
  <si>
    <t>14.6008, 121.0053</t>
  </si>
  <si>
    <t>Barangay 627</t>
  </si>
  <si>
    <t>14.6009, 121.0071</t>
  </si>
  <si>
    <t>Barangay 628</t>
  </si>
  <si>
    <t>14.5985, 121.0057</t>
  </si>
  <si>
    <t>Barangay 629</t>
  </si>
  <si>
    <t>14.6009, 121.0092</t>
  </si>
  <si>
    <t>14.6120, 120.9680</t>
  </si>
  <si>
    <t>Barangay 630</t>
  </si>
  <si>
    <t>14.5971, 121.0104</t>
  </si>
  <si>
    <t>Barangay 631</t>
  </si>
  <si>
    <t>14.6003, 121.0038</t>
  </si>
  <si>
    <t>Barangay 632</t>
  </si>
  <si>
    <t>14.6003, 121.0028</t>
  </si>
  <si>
    <t>Barangay 633</t>
  </si>
  <si>
    <t>14.5998, 121.0024</t>
  </si>
  <si>
    <t>Barangay 634</t>
  </si>
  <si>
    <t>14.6004, 121.0006</t>
  </si>
  <si>
    <t>Barangay 635</t>
  </si>
  <si>
    <t>14.5980, 120.9998</t>
  </si>
  <si>
    <t>Barangay 636</t>
  </si>
  <si>
    <t>14.5974, 121.0014</t>
  </si>
  <si>
    <t>Barangay 637</t>
  </si>
  <si>
    <t>San Miguel</t>
  </si>
  <si>
    <t>14.5995, 120.9971</t>
  </si>
  <si>
    <t>Barangay 638</t>
  </si>
  <si>
    <t>14.5987, 120.9944</t>
  </si>
  <si>
    <t>Barangay 639</t>
  </si>
  <si>
    <t>14.5966, 120.9961</t>
  </si>
  <si>
    <t>14.6104, 120.9673</t>
  </si>
  <si>
    <t>Barangay 640</t>
  </si>
  <si>
    <t>14.5982, 120.9974</t>
  </si>
  <si>
    <t>Barangay 641</t>
  </si>
  <si>
    <t>14.5982, 120.9920</t>
  </si>
  <si>
    <t>Barangay 642</t>
  </si>
  <si>
    <t>14.5958, 120.9927</t>
  </si>
  <si>
    <t>Barangay 643</t>
  </si>
  <si>
    <t>14.5945, 120.9936</t>
  </si>
  <si>
    <t>Barangay 644</t>
  </si>
  <si>
    <t>14.5935, 120.9921</t>
  </si>
  <si>
    <t>Barangay 645</t>
  </si>
  <si>
    <t>14.5928, 120.9910</t>
  </si>
  <si>
    <t>Barangay 646</t>
  </si>
  <si>
    <t>14.5928, 120.9886</t>
  </si>
  <si>
    <t>Barangay 647</t>
  </si>
  <si>
    <t>14.5935, 120.9847</t>
  </si>
  <si>
    <t>Barangay 648</t>
  </si>
  <si>
    <t>14.5936, 120.9869</t>
  </si>
  <si>
    <t>Barangay 649</t>
  </si>
  <si>
    <t>Port Area</t>
  </si>
  <si>
    <t>14.5842, 120.9633</t>
  </si>
  <si>
    <t>14.6133, 120.9684</t>
  </si>
  <si>
    <t>Barangay 650</t>
  </si>
  <si>
    <t>14.5893, 120.9687</t>
  </si>
  <si>
    <t>Barangay 651</t>
  </si>
  <si>
    <t>14.5875, 120.9701</t>
  </si>
  <si>
    <t>Barangay 652</t>
  </si>
  <si>
    <t>14.5854, 120.9712</t>
  </si>
  <si>
    <t>Barangay 653</t>
  </si>
  <si>
    <t>14.5834, 120.9727</t>
  </si>
  <si>
    <t>Barangay 654</t>
  </si>
  <si>
    <t>Intramuros</t>
  </si>
  <si>
    <t>14.5924, 120.9768</t>
  </si>
  <si>
    <t>Barangay 655</t>
  </si>
  <si>
    <t>14.5908, 120.9738</t>
  </si>
  <si>
    <t>Barangay 656</t>
  </si>
  <si>
    <t>14.5932, 120.9714</t>
  </si>
  <si>
    <t>Barangay 657</t>
  </si>
  <si>
    <t>14.5865, 120.9773</t>
  </si>
  <si>
    <t>Barangay 658</t>
  </si>
  <si>
    <t>14.5897, 120.9774</t>
  </si>
  <si>
    <t>Barangay 659</t>
  </si>
  <si>
    <t>Ermita</t>
  </si>
  <si>
    <t>14.5884, 120.9829</t>
  </si>
  <si>
    <t>Barangay 659-A</t>
  </si>
  <si>
    <t>14.5935, 120.9812</t>
  </si>
  <si>
    <t>14.6135, 120.9647</t>
  </si>
  <si>
    <t>Barangay 660</t>
  </si>
  <si>
    <t>14.5872, 120.9844</t>
  </si>
  <si>
    <t>Barangay 660-A</t>
  </si>
  <si>
    <t>14.5841, 120.9852</t>
  </si>
  <si>
    <t>Barangay 661</t>
  </si>
  <si>
    <t>14.5881, 120.9880</t>
  </si>
  <si>
    <t>Barangay 662</t>
  </si>
  <si>
    <t>Paco</t>
  </si>
  <si>
    <t>14.5882, 120.9929</t>
  </si>
  <si>
    <t>Barangay 663</t>
  </si>
  <si>
    <t>14.5896, 120.9867</t>
  </si>
  <si>
    <t>Barangay 663-A</t>
  </si>
  <si>
    <t>14.5907, 120.9887</t>
  </si>
  <si>
    <t>Barangay 664</t>
  </si>
  <si>
    <t>14.5853, 120.9878</t>
  </si>
  <si>
    <t>Barangay 664-A</t>
  </si>
  <si>
    <t>14.5876, 120.9916</t>
  </si>
  <si>
    <t>Barangay 666</t>
  </si>
  <si>
    <t>14.5832, 120.9801</t>
  </si>
  <si>
    <t>Barangay 667</t>
  </si>
  <si>
    <t>14.5784, 120.9796</t>
  </si>
  <si>
    <t>Barangay 668</t>
  </si>
  <si>
    <t>14.5749, 120.9815</t>
  </si>
  <si>
    <t>Barangay 669</t>
  </si>
  <si>
    <t>14.5768, 120.9851</t>
  </si>
  <si>
    <t>14.6143, 120.9652</t>
  </si>
  <si>
    <t>Barangay 670</t>
  </si>
  <si>
    <t>14.5802, 120.9836</t>
  </si>
  <si>
    <t>Barangay 671</t>
  </si>
  <si>
    <t>14.5818, 120.9932</t>
  </si>
  <si>
    <t>Barangay 672</t>
  </si>
  <si>
    <t>14.5833, 120.9918</t>
  </si>
  <si>
    <t>Barangay 673</t>
  </si>
  <si>
    <t>14.5796, 120.9919</t>
  </si>
  <si>
    <t>Barangay 674</t>
  </si>
  <si>
    <t>14.5819, 120.9887</t>
  </si>
  <si>
    <t>Barangay 675</t>
  </si>
  <si>
    <t>14.5776, 120.9901</t>
  </si>
  <si>
    <t>Barangay 676</t>
  </si>
  <si>
    <t>14.5795, 120.9884</t>
  </si>
  <si>
    <t>Barangay 677</t>
  </si>
  <si>
    <t>14.5832, 120.9941</t>
  </si>
  <si>
    <t>Barangay 678</t>
  </si>
  <si>
    <t>14.5831, 120.9958</t>
  </si>
  <si>
    <t>Barangay 679</t>
  </si>
  <si>
    <t>14.5799, 120.9943</t>
  </si>
  <si>
    <t>14.6130, 120.9651</t>
  </si>
  <si>
    <t>Barangay 680</t>
  </si>
  <si>
    <t>14.5810, 120.9962</t>
  </si>
  <si>
    <t>Barangay 681</t>
  </si>
  <si>
    <t>14.5794, 120.9963</t>
  </si>
  <si>
    <t>Barangay 682</t>
  </si>
  <si>
    <t>14.5807, 120.9985</t>
  </si>
  <si>
    <t>Barangay 683</t>
  </si>
  <si>
    <t>14.5774, 120.9957</t>
  </si>
  <si>
    <t>Barangay 684</t>
  </si>
  <si>
    <t>14.5774, 120.9947</t>
  </si>
  <si>
    <t>Barangay 685</t>
  </si>
  <si>
    <t>14.5774, 120.9967</t>
  </si>
  <si>
    <t>Barangay 686</t>
  </si>
  <si>
    <t>14.5764, 120.9946</t>
  </si>
  <si>
    <t>Barangay 687</t>
  </si>
  <si>
    <t>14.5767, 120.9932</t>
  </si>
  <si>
    <t>Barangay 688</t>
  </si>
  <si>
    <t>Malate</t>
  </si>
  <si>
    <t>14.5747, 120.9936</t>
  </si>
  <si>
    <t>Barangay 689</t>
  </si>
  <si>
    <t>14.5737, 120.9928</t>
  </si>
  <si>
    <t>14.6107, 120.9648</t>
  </si>
  <si>
    <t>Barangay 690</t>
  </si>
  <si>
    <t>14.5740, 120.9917</t>
  </si>
  <si>
    <t>Barangay 691</t>
  </si>
  <si>
    <t>14.5727, 120.9925</t>
  </si>
  <si>
    <t>Barangay 692</t>
  </si>
  <si>
    <t>14.5720, 120.9915</t>
  </si>
  <si>
    <t>Barangay 693</t>
  </si>
  <si>
    <t>14.5734, 120.9907</t>
  </si>
  <si>
    <t>Barangay 694</t>
  </si>
  <si>
    <t>14.5753, 120.9901</t>
  </si>
  <si>
    <t>Barangay 695</t>
  </si>
  <si>
    <t>14.5763, 120.9918</t>
  </si>
  <si>
    <t>Barangay 696</t>
  </si>
  <si>
    <t>14.5738, 120.9887</t>
  </si>
  <si>
    <t>Barangay 697</t>
  </si>
  <si>
    <t>14.5731, 120.9872</t>
  </si>
  <si>
    <t>Barangay 698</t>
  </si>
  <si>
    <t>14.5723, 120.9858</t>
  </si>
  <si>
    <t>Barangay 699</t>
  </si>
  <si>
    <t>14.5714, 120.9834</t>
  </si>
  <si>
    <t>14.6064, 120.9690</t>
  </si>
  <si>
    <t>14.6115, 120.9650</t>
  </si>
  <si>
    <t>Barangay 700</t>
  </si>
  <si>
    <t>14.5690, 120.9852</t>
  </si>
  <si>
    <t>Barangay 701</t>
  </si>
  <si>
    <t>14.5666, 120.9859</t>
  </si>
  <si>
    <t>Barangay 702</t>
  </si>
  <si>
    <t>14.5700, 120.9876</t>
  </si>
  <si>
    <t>Barangay 703</t>
  </si>
  <si>
    <t>14.5708, 120.9899</t>
  </si>
  <si>
    <t>Barangay 704</t>
  </si>
  <si>
    <t>14.5678, 120.9880</t>
  </si>
  <si>
    <t>Barangay 705</t>
  </si>
  <si>
    <t>14.5684, 120.9888</t>
  </si>
  <si>
    <t>Barangay 706</t>
  </si>
  <si>
    <t>14.5690, 120.9898</t>
  </si>
  <si>
    <t>Barangay 707</t>
  </si>
  <si>
    <t>14.5681, 120.9903</t>
  </si>
  <si>
    <t>Barangay 708</t>
  </si>
  <si>
    <t>14.5664, 120.9922</t>
  </si>
  <si>
    <t>Barangay 709</t>
  </si>
  <si>
    <t>14.5678, 120.9923</t>
  </si>
  <si>
    <t>14.6114, 120.9661</t>
  </si>
  <si>
    <t>Barangay 710</t>
  </si>
  <si>
    <t>14.5674, 120.9901</t>
  </si>
  <si>
    <t>Barangay 711</t>
  </si>
  <si>
    <t>14.5667, 120.9905</t>
  </si>
  <si>
    <t>Barangay 712</t>
  </si>
  <si>
    <t>14.5676, 120.9912</t>
  </si>
  <si>
    <t>Barangay 713</t>
  </si>
  <si>
    <t>14.5662, 120.9914</t>
  </si>
  <si>
    <t>Barangay 714</t>
  </si>
  <si>
    <t>14.5691, 120.9910</t>
  </si>
  <si>
    <t>Barangay 715</t>
  </si>
  <si>
    <t>14.5659, 120.9907</t>
  </si>
  <si>
    <t>Barangay 716</t>
  </si>
  <si>
    <t>14.5657, 120.9913</t>
  </si>
  <si>
    <t>Barangay 717</t>
  </si>
  <si>
    <t>14.5657, 120.9919</t>
  </si>
  <si>
    <t>Barangay 718</t>
  </si>
  <si>
    <t>14.5652, 120.9916</t>
  </si>
  <si>
    <t>Barangay 719</t>
  </si>
  <si>
    <t>14.5622, 120.9903</t>
  </si>
  <si>
    <t>14.6111, 120.9633</t>
  </si>
  <si>
    <t>Barangay 720</t>
  </si>
  <si>
    <t>14.5640, 120.9899</t>
  </si>
  <si>
    <t>Barangay 721</t>
  </si>
  <si>
    <t>14.5651, 120.9885</t>
  </si>
  <si>
    <t>Barangay 722</t>
  </si>
  <si>
    <t>14.5722, 120.9939</t>
  </si>
  <si>
    <t>Barangay 723</t>
  </si>
  <si>
    <t>14.5712, 120.9931</t>
  </si>
  <si>
    <t>Barangay 724</t>
  </si>
  <si>
    <t>14.5697, 120.9941</t>
  </si>
  <si>
    <t>Barangay 725</t>
  </si>
  <si>
    <t>14.5683, 120.9930</t>
  </si>
  <si>
    <t>Barangay 726</t>
  </si>
  <si>
    <t>14.5673, 120.9952</t>
  </si>
  <si>
    <t>Barangay 727</t>
  </si>
  <si>
    <t>14.5659, 120.9955</t>
  </si>
  <si>
    <t>Barangay 728</t>
  </si>
  <si>
    <t>14.5641, 120.9962</t>
  </si>
  <si>
    <t>Barangay 729</t>
  </si>
  <si>
    <t>14.5621, 120.9960</t>
  </si>
  <si>
    <t>14.6106, 120.9638</t>
  </si>
  <si>
    <t>Barangay 730</t>
  </si>
  <si>
    <t>14.5627, 120.9975</t>
  </si>
  <si>
    <t>Barangay 731</t>
  </si>
  <si>
    <t>14.5705, 120.9966</t>
  </si>
  <si>
    <t>Barangay 732</t>
  </si>
  <si>
    <t>14.5700, 120.9975</t>
  </si>
  <si>
    <t>Barangay 733</t>
  </si>
  <si>
    <t>14.5672, 120.9970</t>
  </si>
  <si>
    <t>Barangay 734</t>
  </si>
  <si>
    <t>14.5764, 120.9970</t>
  </si>
  <si>
    <t>Barangay 735</t>
  </si>
  <si>
    <t>14.5750, 120.9975</t>
  </si>
  <si>
    <t>Barangay 736</t>
  </si>
  <si>
    <t>14.5750, 120.9961</t>
  </si>
  <si>
    <t>Barangay 737</t>
  </si>
  <si>
    <t>14.5740, 120.9980</t>
  </si>
  <si>
    <t>Barangay 738</t>
  </si>
  <si>
    <t>14.5731, 120.9982</t>
  </si>
  <si>
    <t>Barangay 739</t>
  </si>
  <si>
    <t>14.5716, 120.9980</t>
  </si>
  <si>
    <t>14.6135, 120.9664</t>
  </si>
  <si>
    <t>Barangay 740</t>
  </si>
  <si>
    <t>14.5731, 120.9964</t>
  </si>
  <si>
    <t>Barangay 741</t>
  </si>
  <si>
    <t>14.5743, 120.9964</t>
  </si>
  <si>
    <t>Barangay 742</t>
  </si>
  <si>
    <t>14.5739, 120.9955</t>
  </si>
  <si>
    <t>Barangay 743</t>
  </si>
  <si>
    <t>14.5728, 120.9950</t>
  </si>
  <si>
    <t>Barangay 744</t>
  </si>
  <si>
    <t>14.5700, 120.9958</t>
  </si>
  <si>
    <t>Barangay 745</t>
  </si>
  <si>
    <t>Santa Ana</t>
  </si>
  <si>
    <t>14.5677, 120.9985</t>
  </si>
  <si>
    <t>Barangay 746</t>
  </si>
  <si>
    <t>14.5667, 120.9986</t>
  </si>
  <si>
    <t>Barangay 747</t>
  </si>
  <si>
    <t>14.5699, 121.0006</t>
  </si>
  <si>
    <t>Barangay 748</t>
  </si>
  <si>
    <t>14.5688, 121.0004</t>
  </si>
  <si>
    <t>Barangay 749</t>
  </si>
  <si>
    <t>14.5684, 121.0014</t>
  </si>
  <si>
    <t>14.6133, 120.9673</t>
  </si>
  <si>
    <t>Barangay 750</t>
  </si>
  <si>
    <t>14.5712, 120.9997</t>
  </si>
  <si>
    <t>Barangay 751</t>
  </si>
  <si>
    <t>14.5701, 120.9990</t>
  </si>
  <si>
    <t>Barangay 752</t>
  </si>
  <si>
    <t>14.5679, 120.9999</t>
  </si>
  <si>
    <t>Barangay 753</t>
  </si>
  <si>
    <t>14.5694, 120.9983</t>
  </si>
  <si>
    <t>Barangay 754</t>
  </si>
  <si>
    <t>14.5686, 120.9981</t>
  </si>
  <si>
    <t>Barangay 755</t>
  </si>
  <si>
    <t>14.5630, 120.9991</t>
  </si>
  <si>
    <t>Barangay 756</t>
  </si>
  <si>
    <t>14.5639, 121.0001</t>
  </si>
  <si>
    <t>Barangay 757</t>
  </si>
  <si>
    <t>14.5648, 121.0010</t>
  </si>
  <si>
    <t>Barangay 758</t>
  </si>
  <si>
    <t>14.5654, 121.0019</t>
  </si>
  <si>
    <t>Barangay 759</t>
  </si>
  <si>
    <t>14.5668, 121.0018</t>
  </si>
  <si>
    <t>14.6149, 120.9676</t>
  </si>
  <si>
    <t>Barangay 760</t>
  </si>
  <si>
    <t>14.5662, 121.0006</t>
  </si>
  <si>
    <t>Barangay 761</t>
  </si>
  <si>
    <t>14.5656, 120.9993</t>
  </si>
  <si>
    <t>Barangay 762</t>
  </si>
  <si>
    <t>14.5650, 120.9981</t>
  </si>
  <si>
    <t>Barangay 763</t>
  </si>
  <si>
    <t>14.5688, 121.0047</t>
  </si>
  <si>
    <t>Barangay 764</t>
  </si>
  <si>
    <t>14.5673, 121.0034</t>
  </si>
  <si>
    <t>Barangay 765</t>
  </si>
  <si>
    <t>14.5698, 121.0057</t>
  </si>
  <si>
    <t>Barangay 766</t>
  </si>
  <si>
    <t>14.5706, 121.0065</t>
  </si>
  <si>
    <t>Barangay 767</t>
  </si>
  <si>
    <t>14.5714, 121.0049</t>
  </si>
  <si>
    <t>Barangay 768</t>
  </si>
  <si>
    <t>14.5701, 121.0036</t>
  </si>
  <si>
    <t>Barangay 769</t>
  </si>
  <si>
    <t>14.5690, 121.0025</t>
  </si>
  <si>
    <t>14.6157, 120.9678</t>
  </si>
  <si>
    <t>Barangay 770</t>
  </si>
  <si>
    <t>14.5731, 121.0086</t>
  </si>
  <si>
    <t>Barangay 771</t>
  </si>
  <si>
    <t>14.5738, 121.0049</t>
  </si>
  <si>
    <t>Barangay 772</t>
  </si>
  <si>
    <t>14.5739, 121.0063</t>
  </si>
  <si>
    <t>Barangay 773</t>
  </si>
  <si>
    <t>14.5744, 121.0068</t>
  </si>
  <si>
    <t>Barangay 774</t>
  </si>
  <si>
    <t>14.5755, 121.0065</t>
  </si>
  <si>
    <t>Barangay 775</t>
  </si>
  <si>
    <t>14.5719, 121.0067</t>
  </si>
  <si>
    <t>Barangay 776</t>
  </si>
  <si>
    <t>14.5751, 121.0094</t>
  </si>
  <si>
    <t>Barangay 777</t>
  </si>
  <si>
    <t>14.5766, 121.0074</t>
  </si>
  <si>
    <t>Barangay 778</t>
  </si>
  <si>
    <t>14.5737, 121.0103</t>
  </si>
  <si>
    <t>Barangay 779</t>
  </si>
  <si>
    <t>14.5748, 121.0083</t>
  </si>
  <si>
    <t>14.6143, 120.9688</t>
  </si>
  <si>
    <t>Barangay 780</t>
  </si>
  <si>
    <t>14.5769, 121.0097</t>
  </si>
  <si>
    <t>Barangay 781</t>
  </si>
  <si>
    <t>14.5778, 121.0088</t>
  </si>
  <si>
    <t>Barangay 782</t>
  </si>
  <si>
    <t>14.5760, 121.0103</t>
  </si>
  <si>
    <t>Barangay 783</t>
  </si>
  <si>
    <t>14.5751, 121.0112</t>
  </si>
  <si>
    <t>Barangay 784</t>
  </si>
  <si>
    <t>14.5765, 121.0027</t>
  </si>
  <si>
    <t>Barangay 785</t>
  </si>
  <si>
    <t>14.5751, 121.0043</t>
  </si>
  <si>
    <t>Barangay 786</t>
  </si>
  <si>
    <t>14.5753, 121.0030</t>
  </si>
  <si>
    <t>Barangay 787</t>
  </si>
  <si>
    <t>14.5770, 121.0038</t>
  </si>
  <si>
    <t>Barangay 788</t>
  </si>
  <si>
    <t>14.5781, 121.0033</t>
  </si>
  <si>
    <t>Barangay 789</t>
  </si>
  <si>
    <t>14.5784, 121.0043</t>
  </si>
  <si>
    <t>14.6160, 120.9653</t>
  </si>
  <si>
    <t>Barangay 790</t>
  </si>
  <si>
    <t>14.5773, 121.0053</t>
  </si>
  <si>
    <t>Barangay 791</t>
  </si>
  <si>
    <t>14.5778, 121.0064</t>
  </si>
  <si>
    <t>Barangay 792</t>
  </si>
  <si>
    <t>14.5787, 121.0065</t>
  </si>
  <si>
    <t>Barangay 793</t>
  </si>
  <si>
    <t>14.5794, 121.0070</t>
  </si>
  <si>
    <t>Barangay 794</t>
  </si>
  <si>
    <t>14.5754, 121.0018</t>
  </si>
  <si>
    <t>Barangay 795</t>
  </si>
  <si>
    <t>14.5755, 121.0011</t>
  </si>
  <si>
    <t>Barangay 796</t>
  </si>
  <si>
    <t>14.5753, 121.0005</t>
  </si>
  <si>
    <t>Barangay 797</t>
  </si>
  <si>
    <t>14.5747, 121.0009</t>
  </si>
  <si>
    <t>Barangay 798</t>
  </si>
  <si>
    <t>14.5738, 121.0004</t>
  </si>
  <si>
    <t>Barangay 799</t>
  </si>
  <si>
    <t>14.5741, 120.9995</t>
  </si>
  <si>
    <t>14.6087, 120.9701</t>
  </si>
  <si>
    <t>14.6153, 120.9653</t>
  </si>
  <si>
    <t>Barangay 800</t>
  </si>
  <si>
    <t>14.5748, 120.9988</t>
  </si>
  <si>
    <t>Barangay 801</t>
  </si>
  <si>
    <t>14.5742, 121.0028</t>
  </si>
  <si>
    <t>Barangay 802</t>
  </si>
  <si>
    <t>14.5734, 121.0020</t>
  </si>
  <si>
    <t>Barangay 803</t>
  </si>
  <si>
    <t>14.5721, 121.0009</t>
  </si>
  <si>
    <t>Barangay 804</t>
  </si>
  <si>
    <t>14.5729, 121.0040</t>
  </si>
  <si>
    <t>Barangay 805</t>
  </si>
  <si>
    <t>14.5721, 121.0034</t>
  </si>
  <si>
    <t>Barangay 806</t>
  </si>
  <si>
    <t>14.5714, 121.0025</t>
  </si>
  <si>
    <t>Barangay 807</t>
  </si>
  <si>
    <t>14.5705, 121.0015</t>
  </si>
  <si>
    <t>Barangay 808</t>
  </si>
  <si>
    <t>14.5772, 120.9987</t>
  </si>
  <si>
    <t>Barangay 809</t>
  </si>
  <si>
    <t>14.5768, 121.0000</t>
  </si>
  <si>
    <t>14.6153, 120.9664</t>
  </si>
  <si>
    <t>Barangay 810</t>
  </si>
  <si>
    <t>14.5759, 120.9992</t>
  </si>
  <si>
    <t>Barangay 811</t>
  </si>
  <si>
    <t>14.5773, 120.9978</t>
  </si>
  <si>
    <t>Barangay 812</t>
  </si>
  <si>
    <t>14.5778, 121.0021</t>
  </si>
  <si>
    <t>Barangay 813</t>
  </si>
  <si>
    <t>14.5775, 121.0007</t>
  </si>
  <si>
    <t>Barangay 814</t>
  </si>
  <si>
    <t>14.5797, 121.0014</t>
  </si>
  <si>
    <t>Barangay 815</t>
  </si>
  <si>
    <t>14.5800, 121.0007</t>
  </si>
  <si>
    <t>Barangay 816</t>
  </si>
  <si>
    <t>14.5793, 121.0026</t>
  </si>
  <si>
    <t>Barangay 817</t>
  </si>
  <si>
    <t>14.5790, 121.0017</t>
  </si>
  <si>
    <t>Barangay 818</t>
  </si>
  <si>
    <t>14.5815, 121.0036</t>
  </si>
  <si>
    <t>Barangay 818-A</t>
  </si>
  <si>
    <t>14.5815, 121.0047</t>
  </si>
  <si>
    <t>Barangay 819</t>
  </si>
  <si>
    <t>14.5802, 121.0041</t>
  </si>
  <si>
    <t>14.6167, 120.9665</t>
  </si>
  <si>
    <t>Barangay 820</t>
  </si>
  <si>
    <t>14.5806, 121.0028</t>
  </si>
  <si>
    <t>Barangay 821</t>
  </si>
  <si>
    <t>14.5829, 120.9984</t>
  </si>
  <si>
    <t>Barangay 822</t>
  </si>
  <si>
    <t>14.5839, 120.9992</t>
  </si>
  <si>
    <t>Barangay 823</t>
  </si>
  <si>
    <t>14.5832, 121.0001</t>
  </si>
  <si>
    <t>Barangay 824</t>
  </si>
  <si>
    <t>14.5821, 120.9992</t>
  </si>
  <si>
    <t>Barangay 825</t>
  </si>
  <si>
    <t>14.5807, 121.0002</t>
  </si>
  <si>
    <t>Barangay 826</t>
  </si>
  <si>
    <t>14.5851, 120.9986</t>
  </si>
  <si>
    <t>Barangay 827</t>
  </si>
  <si>
    <t>14.5849, 120.9963</t>
  </si>
  <si>
    <t>Barangay 828</t>
  </si>
  <si>
    <t>14.5869, 120.9982</t>
  </si>
  <si>
    <t>Barangay 829</t>
  </si>
  <si>
    <t>14.5899, 120.9959</t>
  </si>
  <si>
    <t>14.6181, 120.9668</t>
  </si>
  <si>
    <t>Barangay 830</t>
  </si>
  <si>
    <t>14.5934, 120.9991</t>
  </si>
  <si>
    <t>Barangay 831</t>
  </si>
  <si>
    <t>14.5883, 120.9974</t>
  </si>
  <si>
    <t>Barangay 832</t>
  </si>
  <si>
    <t>14.5914, 121.0013</t>
  </si>
  <si>
    <t>Barangay 833</t>
  </si>
  <si>
    <t>Pandacan</t>
  </si>
  <si>
    <t>14.5949, 121.0038</t>
  </si>
  <si>
    <t>Barangay 834</t>
  </si>
  <si>
    <t>14.5944, 121.0075</t>
  </si>
  <si>
    <t>Barangay 835</t>
  </si>
  <si>
    <t>14.5918, 121.0077</t>
  </si>
  <si>
    <t>Barangay 836</t>
  </si>
  <si>
    <t>14.5941, 121.0112</t>
  </si>
  <si>
    <t>Barangay 837</t>
  </si>
  <si>
    <t>14.5923, 121.0135</t>
  </si>
  <si>
    <t>Barangay 838</t>
  </si>
  <si>
    <t>14.5925, 121.0114</t>
  </si>
  <si>
    <t>Barangay 839</t>
  </si>
  <si>
    <t>14.5911, 121.0143</t>
  </si>
  <si>
    <t>14.6175, 120.9668</t>
  </si>
  <si>
    <t>Barangay 840</t>
  </si>
  <si>
    <t>14.5915, 121.0113</t>
  </si>
  <si>
    <t>Barangay 841</t>
  </si>
  <si>
    <t>14.5858, 120.9999</t>
  </si>
  <si>
    <t>Barangay 842</t>
  </si>
  <si>
    <t>14.5867, 121.0011</t>
  </si>
  <si>
    <t>Barangay 843</t>
  </si>
  <si>
    <t>14.5878, 120.9993</t>
  </si>
  <si>
    <t>Barangay 844</t>
  </si>
  <si>
    <t>14.5884, 121.0003</t>
  </si>
  <si>
    <t>Barangay 845</t>
  </si>
  <si>
    <t>14.5887, 121.0015</t>
  </si>
  <si>
    <t>Barangay 846</t>
  </si>
  <si>
    <t>14.5892, 121.0023</t>
  </si>
  <si>
    <t>Barangay 847</t>
  </si>
  <si>
    <t>14.5904, 121.0032</t>
  </si>
  <si>
    <t>Barangay 848</t>
  </si>
  <si>
    <t>14.5917, 121.0041</t>
  </si>
  <si>
    <t>Barangay 849</t>
  </si>
  <si>
    <t>14.5844, 121.0003</t>
  </si>
  <si>
    <t>14.6174, 120.9652</t>
  </si>
  <si>
    <t>Barangay 850</t>
  </si>
  <si>
    <t>14.5849, 121.0010</t>
  </si>
  <si>
    <t>Barangay 851</t>
  </si>
  <si>
    <t>14.5845, 121.0019</t>
  </si>
  <si>
    <t>Barangay 852</t>
  </si>
  <si>
    <t>14.5838, 121.0011</t>
  </si>
  <si>
    <t>Barangay 853</t>
  </si>
  <si>
    <t>14.5832, 121.0009</t>
  </si>
  <si>
    <t>Barangay 855</t>
  </si>
  <si>
    <t>14.5846, 121.0028</t>
  </si>
  <si>
    <t>Barangay 856</t>
  </si>
  <si>
    <t>14.5879, 121.0026</t>
  </si>
  <si>
    <t>Barangay 857</t>
  </si>
  <si>
    <t>14.5859, 121.0037</t>
  </si>
  <si>
    <t>Barangay 858</t>
  </si>
  <si>
    <t>14.5883, 121.0034</t>
  </si>
  <si>
    <t>Barangay 859</t>
  </si>
  <si>
    <t>14.5879, 121.0039</t>
  </si>
  <si>
    <t>14.6170, 120.9697</t>
  </si>
  <si>
    <t>Barangay 860</t>
  </si>
  <si>
    <t>14.5894, 121.0068</t>
  </si>
  <si>
    <t>Barangay 861</t>
  </si>
  <si>
    <t>14.5904, 121.0070</t>
  </si>
  <si>
    <t>Barangay 862</t>
  </si>
  <si>
    <t>14.5881, 121.0055</t>
  </si>
  <si>
    <t>Barangay 863</t>
  </si>
  <si>
    <t>14.5894, 121.0049</t>
  </si>
  <si>
    <t>Barangay 864</t>
  </si>
  <si>
    <t>14.5869, 121.0049</t>
  </si>
  <si>
    <t>Barangay 865</t>
  </si>
  <si>
    <t>14.5885, 121.0092</t>
  </si>
  <si>
    <t>Barangay 866</t>
  </si>
  <si>
    <t>14.5830, 121.0069</t>
  </si>
  <si>
    <t>Barangay 867</t>
  </si>
  <si>
    <t>14.5840, 121.0051</t>
  </si>
  <si>
    <t>Barangay 868</t>
  </si>
  <si>
    <t>14.5846, 121.0042</t>
  </si>
  <si>
    <t>Barangay 869</t>
  </si>
  <si>
    <t>14.5804, 121.0051</t>
  </si>
  <si>
    <t>14.6174, 120.9683</t>
  </si>
  <si>
    <t>Barangay 870</t>
  </si>
  <si>
    <t>14.5827, 121.0050</t>
  </si>
  <si>
    <t>Barangay 871</t>
  </si>
  <si>
    <t>14.5827, 121.0038</t>
  </si>
  <si>
    <t>Barangay 872</t>
  </si>
  <si>
    <t>14.5830, 121.0027</t>
  </si>
  <si>
    <t>Barangay 873</t>
  </si>
  <si>
    <t>14.5798, 121.0122</t>
  </si>
  <si>
    <t>Barangay 874</t>
  </si>
  <si>
    <t>14.5769, 121.0118</t>
  </si>
  <si>
    <t>Barangay 875</t>
  </si>
  <si>
    <t>14.5785, 121.0124</t>
  </si>
  <si>
    <t>Barangay 876</t>
  </si>
  <si>
    <t>14.5815, 121.0113</t>
  </si>
  <si>
    <t>Barangay 877</t>
  </si>
  <si>
    <t>14.5798, 121.0095</t>
  </si>
  <si>
    <t>Barangay 878</t>
  </si>
  <si>
    <t>14.5790, 121.0099</t>
  </si>
  <si>
    <t>Barangay 879</t>
  </si>
  <si>
    <t>14.5820, 121.0126</t>
  </si>
  <si>
    <t>14.6153, 120.9691</t>
  </si>
  <si>
    <t>Barangay 880</t>
  </si>
  <si>
    <t>14.5811, 121.0091</t>
  </si>
  <si>
    <t>Barangay 881</t>
  </si>
  <si>
    <t>14.5768, 121.0131</t>
  </si>
  <si>
    <t>Barangay 882</t>
  </si>
  <si>
    <t>14.5781, 121.0145</t>
  </si>
  <si>
    <t>Barangay 883</t>
  </si>
  <si>
    <t>14.5793, 121.0152</t>
  </si>
  <si>
    <t>Barangay 884</t>
  </si>
  <si>
    <t>14.5806, 121.0153</t>
  </si>
  <si>
    <t>Barangay 885</t>
  </si>
  <si>
    <t>14.5824, 121.0148</t>
  </si>
  <si>
    <t>Barangay 886</t>
  </si>
  <si>
    <t>14.5830, 121.0162</t>
  </si>
  <si>
    <t>Barangay 887</t>
  </si>
  <si>
    <t>14.5832, 121.0172</t>
  </si>
  <si>
    <t>Barangay 888</t>
  </si>
  <si>
    <t>14.5847, 121.0189</t>
  </si>
  <si>
    <t>Barangay 889</t>
  </si>
  <si>
    <t>14.5838, 121.0138</t>
  </si>
  <si>
    <t>14.6164, 120.9680</t>
  </si>
  <si>
    <t>Barangay 890</t>
  </si>
  <si>
    <t>14.5849, 121.0161</t>
  </si>
  <si>
    <t>Barangay 891</t>
  </si>
  <si>
    <t>14.5857, 121.0182</t>
  </si>
  <si>
    <t>Barangay 892</t>
  </si>
  <si>
    <t>14.5872, 121.0210</t>
  </si>
  <si>
    <t>Barangay 893</t>
  </si>
  <si>
    <t>14.5908, 121.0239</t>
  </si>
  <si>
    <t>Barangay 894</t>
  </si>
  <si>
    <t>14.5878, 121.0202</t>
  </si>
  <si>
    <t>Barangay 895</t>
  </si>
  <si>
    <t>14.5886, 121.0214</t>
  </si>
  <si>
    <t>Barangay 896</t>
  </si>
  <si>
    <t>14.5873, 121.0151</t>
  </si>
  <si>
    <t>Barangay 897</t>
  </si>
  <si>
    <t>14.5874, 121.0177</t>
  </si>
  <si>
    <t>Barangay 898</t>
  </si>
  <si>
    <t>14.5877, 121.0125</t>
  </si>
  <si>
    <t>Barangay 899</t>
  </si>
  <si>
    <t>14.5871, 121.0111</t>
  </si>
  <si>
    <t>14.6072, 120.9700</t>
  </si>
  <si>
    <t>14.6159, 120.9693</t>
  </si>
  <si>
    <t>Barangay 900</t>
  </si>
  <si>
    <t>14.5837, 121.0114</t>
  </si>
  <si>
    <t>Barangay 901</t>
  </si>
  <si>
    <t>14.5871, 121.0106</t>
  </si>
  <si>
    <t>Barangay 902</t>
  </si>
  <si>
    <t>14.5870, 121.0103</t>
  </si>
  <si>
    <t>Barangay 903</t>
  </si>
  <si>
    <t>14.5868, 121.0097</t>
  </si>
  <si>
    <t>Barangay 904</t>
  </si>
  <si>
    <t>14.5855, 121.0112</t>
  </si>
  <si>
    <t>Barangay 905</t>
  </si>
  <si>
    <t>14.5849, 121.0088</t>
  </si>
  <si>
    <t>14.6187, 120.9684</t>
  </si>
  <si>
    <t>14.6190, 120.9666</t>
  </si>
  <si>
    <t>14.6204, 120.9667</t>
  </si>
  <si>
    <t>14.6232, 120.9659</t>
  </si>
  <si>
    <t>14.6196, 120.9649</t>
  </si>
  <si>
    <t>14.6245, 120.9638</t>
  </si>
  <si>
    <t>14.6214, 120.9644</t>
  </si>
  <si>
    <t>14.6275, 120.9621</t>
  </si>
  <si>
    <t>14.6273, 120.9629</t>
  </si>
  <si>
    <t>Barangka</t>
  </si>
  <si>
    <t>14.6327, 121.0821</t>
  </si>
  <si>
    <t>Calumpang</t>
  </si>
  <si>
    <t>14.6238, 121.0928</t>
  </si>
  <si>
    <t>Concepcion Dos</t>
  </si>
  <si>
    <t>14.6386, 121.1117</t>
  </si>
  <si>
    <t>Concepcion Uno</t>
  </si>
  <si>
    <t>14.6497, 121.1020</t>
  </si>
  <si>
    <t>Fortune</t>
  </si>
  <si>
    <t>14.6632, 121.1274</t>
  </si>
  <si>
    <t>Industrial Valley</t>
  </si>
  <si>
    <t>14.6271, 121.0800</t>
  </si>
  <si>
    <t>Jesus de La Peña</t>
  </si>
  <si>
    <t>14.6367, 121.0910</t>
  </si>
  <si>
    <t>Malanday</t>
  </si>
  <si>
    <t>14.6500, 121.0941</t>
  </si>
  <si>
    <t>Marikina Heights</t>
  </si>
  <si>
    <t>14.6501, 121.1170</t>
  </si>
  <si>
    <t>Nangka</t>
  </si>
  <si>
    <t>14.6726, 121.1092</t>
  </si>
  <si>
    <t>Parang</t>
  </si>
  <si>
    <t>14.6590, 121.1123</t>
  </si>
  <si>
    <t>San Roque</t>
  </si>
  <si>
    <t>14.6281, 121.0984</t>
  </si>
  <si>
    <t>Santa Elena</t>
  </si>
  <si>
    <t>14.6328, 121.0977</t>
  </si>
  <si>
    <t>Santo Niño</t>
  </si>
  <si>
    <t>14.6367, 121.0973</t>
  </si>
  <si>
    <t>14.6344, 121.0867</t>
  </si>
  <si>
    <t>Tumana</t>
  </si>
  <si>
    <t>14.6562, 121.0973</t>
  </si>
  <si>
    <t>Alabang</t>
  </si>
  <si>
    <t>14.4192, 121.0449</t>
  </si>
  <si>
    <t>Bayanan</t>
  </si>
  <si>
    <t>14.4101, 121.0501</t>
  </si>
  <si>
    <t>Buli</t>
  </si>
  <si>
    <t>14.4430, 121.0505</t>
  </si>
  <si>
    <t>Cupang</t>
  </si>
  <si>
    <t>14.4381, 121.0504</t>
  </si>
  <si>
    <t>New Alabang Village</t>
  </si>
  <si>
    <t>14.4103, 121.0237</t>
  </si>
  <si>
    <t>14.3892, 121.0448</t>
  </si>
  <si>
    <t>Putatan</t>
  </si>
  <si>
    <t>14.3948, 121.0480</t>
  </si>
  <si>
    <t>Sucat</t>
  </si>
  <si>
    <t>14.4570, 121.0531</t>
  </si>
  <si>
    <t>Tunasan</t>
  </si>
  <si>
    <t>14.3768, 121.0480</t>
  </si>
  <si>
    <t>Bagumbayan North</t>
  </si>
  <si>
    <t>14.6524, 120.9489</t>
  </si>
  <si>
    <t>Bagumbayan South</t>
  </si>
  <si>
    <t>14.6511, 120.9505</t>
  </si>
  <si>
    <t>Bangculasi</t>
  </si>
  <si>
    <t>14.6502, 120.9522</t>
  </si>
  <si>
    <t>Daanghari</t>
  </si>
  <si>
    <t>14.6668, 120.9406</t>
  </si>
  <si>
    <t>Navotas East</t>
  </si>
  <si>
    <t>14.6549, 120.9487</t>
  </si>
  <si>
    <t>Navotas West</t>
  </si>
  <si>
    <t>14.6546, 120.9480</t>
  </si>
  <si>
    <t>NBBS Dagat-dagatan</t>
  </si>
  <si>
    <t>14.6486, 120.9575</t>
  </si>
  <si>
    <t>NBBS Kaunlaran</t>
  </si>
  <si>
    <t>14.6444, 120.9566</t>
  </si>
  <si>
    <t>NBBS Proper</t>
  </si>
  <si>
    <t>14.6427, 120.9544</t>
  </si>
  <si>
    <t>North Bay Boulevard North</t>
  </si>
  <si>
    <t>14.6477, 120.9503</t>
  </si>
  <si>
    <t>14.6627, 120.9455</t>
  </si>
  <si>
    <t>San Rafael Village</t>
  </si>
  <si>
    <t>14.6368, 120.9640</t>
  </si>
  <si>
    <t>14.6715, 120.9398</t>
  </si>
  <si>
    <t>Sipac-Almacen</t>
  </si>
  <si>
    <t>14.6576, 120.9458</t>
  </si>
  <si>
    <t>Tangos North</t>
  </si>
  <si>
    <t>14.6748, 120.9331</t>
  </si>
  <si>
    <t>Tangos South</t>
  </si>
  <si>
    <t>14.6715, 120.9340</t>
  </si>
  <si>
    <t>Tanza 1</t>
  </si>
  <si>
    <t>14.6789, 120.9365</t>
  </si>
  <si>
    <t>Tanza 2</t>
  </si>
  <si>
    <t>14.6742, 120.9395</t>
  </si>
  <si>
    <t>Note:</t>
  </si>
  <si>
    <t>Some data not found in PhilAtlas came from either Wikimapia or Mapcarta</t>
  </si>
  <si>
    <t>B. F. Homes</t>
  </si>
  <si>
    <t>14.4463, 121.0275</t>
  </si>
  <si>
    <t>Baclaran</t>
  </si>
  <si>
    <t>14.5316, 120.9978</t>
  </si>
  <si>
    <t>Don Bosco</t>
  </si>
  <si>
    <t>14.4818, 121.0250</t>
  </si>
  <si>
    <t>Don Galo</t>
  </si>
  <si>
    <t>14.5053, 120.9912</t>
  </si>
  <si>
    <t>La Huerta</t>
  </si>
  <si>
    <t>14.5005, 120.9914</t>
  </si>
  <si>
    <t>Marcelo Green Village</t>
  </si>
  <si>
    <t>14.4762, 121.0407</t>
  </si>
  <si>
    <t>Merville</t>
  </si>
  <si>
    <t>14.4999, 121.0263</t>
  </si>
  <si>
    <t>Moonwalk</t>
  </si>
  <si>
    <t>14.4952, 121.0107</t>
  </si>
  <si>
    <t>14.4695, 121.0240</t>
  </si>
  <si>
    <t>San Dionisio</t>
  </si>
  <si>
    <t>14.4959, 120.9893</t>
  </si>
  <si>
    <t>14.4710, 121.0078</t>
  </si>
  <si>
    <t>San Martin de Porres</t>
  </si>
  <si>
    <t>14.4945, 121.0438</t>
  </si>
  <si>
    <t>14.5032, 120.9964</t>
  </si>
  <si>
    <t>Sun Valley</t>
  </si>
  <si>
    <t>14.4898, 121.0326</t>
  </si>
  <si>
    <t>Tambo</t>
  </si>
  <si>
    <t>14.5151, 120.9939</t>
  </si>
  <si>
    <t>Vitalez</t>
  </si>
  <si>
    <t>14.5079, 121.0061</t>
  </si>
  <si>
    <t>14.5585, 120.9887</t>
  </si>
  <si>
    <t>14.5521, 120.9910</t>
  </si>
  <si>
    <t>14.5421, 121.0022</t>
  </si>
  <si>
    <t>14.5434, 121.0020</t>
  </si>
  <si>
    <t>14.5440, 121.0020</t>
  </si>
  <si>
    <t>14.5452, 121.0036</t>
  </si>
  <si>
    <t>14.5450, 121.0019</t>
  </si>
  <si>
    <t>14.5457, 121.0018</t>
  </si>
  <si>
    <t>14.5462, 121.0018</t>
  </si>
  <si>
    <t>14.5473, 121.0015</t>
  </si>
  <si>
    <t>14.5475, 121.0032</t>
  </si>
  <si>
    <t>14.5467, 121.0034</t>
  </si>
  <si>
    <t>14.5513, 120.9912</t>
  </si>
  <si>
    <t>14.5461, 121.0035</t>
  </si>
  <si>
    <t>14.5442, 121.0036</t>
  </si>
  <si>
    <t>14.5435, 121.0037</t>
  </si>
  <si>
    <t>14.5416, 121.0034</t>
  </si>
  <si>
    <t>14.5429, 121.0048</t>
  </si>
  <si>
    <t>14.5415, 121.0049</t>
  </si>
  <si>
    <t>14.5404, 121.0043</t>
  </si>
  <si>
    <t>14.5404, 121.0053</t>
  </si>
  <si>
    <t>14.5389, 121.0037</t>
  </si>
  <si>
    <t>14.5391, 121.0047</t>
  </si>
  <si>
    <t>14.5507, 120.9914</t>
  </si>
  <si>
    <t>14.5486, 121.0048</t>
  </si>
  <si>
    <t>14.5474, 121.0053</t>
  </si>
  <si>
    <t>14.5463, 121.0049</t>
  </si>
  <si>
    <t>14.5465, 121.0058</t>
  </si>
  <si>
    <t>14.5455, 121.0054</t>
  </si>
  <si>
    <t>14.5443, 121.0055</t>
  </si>
  <si>
    <t>14.5435, 121.0054</t>
  </si>
  <si>
    <t>14.5491, 121.0060</t>
  </si>
  <si>
    <t>14.5492, 121.0070</t>
  </si>
  <si>
    <t>14.5476, 121.0067</t>
  </si>
  <si>
    <t>14.5479, 120.9920</t>
  </si>
  <si>
    <t>14.5480, 121.0081</t>
  </si>
  <si>
    <t>14.5458, 121.0069</t>
  </si>
  <si>
    <t>14.5465, 121.0080</t>
  </si>
  <si>
    <t>14.5439, 121.0069</t>
  </si>
  <si>
    <t>14.5451, 121.0081</t>
  </si>
  <si>
    <t>14.5438, 121.0085</t>
  </si>
  <si>
    <t>14.5424, 121.0071</t>
  </si>
  <si>
    <t>14.5422, 121.0088</t>
  </si>
  <si>
    <t>14.5415, 121.0069</t>
  </si>
  <si>
    <t>14.5407, 121.0067</t>
  </si>
  <si>
    <t>14.5585, 120.9913</t>
  </si>
  <si>
    <t>14.5401, 121.0064</t>
  </si>
  <si>
    <t>14.5392, 121.0060</t>
  </si>
  <si>
    <t>14.5384, 121.0057</t>
  </si>
  <si>
    <t>14.5398, 121.0077</t>
  </si>
  <si>
    <t>14.5395, 121.0096</t>
  </si>
  <si>
    <t>14.5341, 120.9991</t>
  </si>
  <si>
    <t>14.5365, 121.0010</t>
  </si>
  <si>
    <t>14.5367, 121.0026</t>
  </si>
  <si>
    <t>14.5335, 121.0027</t>
  </si>
  <si>
    <t>14.5349, 121.0037</t>
  </si>
  <si>
    <t>14.5593, 120.9919</t>
  </si>
  <si>
    <t>14.5369, 121.0037</t>
  </si>
  <si>
    <t>14.5372, 121.0048</t>
  </si>
  <si>
    <t>14.5374, 121.0066</t>
  </si>
  <si>
    <t>14.5363, 121.0050</t>
  </si>
  <si>
    <t>14.5356, 121.0045</t>
  </si>
  <si>
    <t>14.5346, 121.0049</t>
  </si>
  <si>
    <t>14.5331, 121.0043</t>
  </si>
  <si>
    <t>14.5360, 121.0062</t>
  </si>
  <si>
    <t>14.5372, 121.0079</t>
  </si>
  <si>
    <t>14.5378, 121.0096</t>
  </si>
  <si>
    <t>14.5579, 120.9919</t>
  </si>
  <si>
    <t>14.5370, 121.0095</t>
  </si>
  <si>
    <t>14.5356, 121.0087</t>
  </si>
  <si>
    <t>14.5348, 121.0076</t>
  </si>
  <si>
    <t>14.5340, 121.0077</t>
  </si>
  <si>
    <t>14.5336, 121.0074</t>
  </si>
  <si>
    <t>14.5335, 121.0062</t>
  </si>
  <si>
    <t>14.5364, 121.0104</t>
  </si>
  <si>
    <t>14.5333, 121.0090</t>
  </si>
  <si>
    <t>14.5316, 121.0084</t>
  </si>
  <si>
    <t>14.5381, 121.0121</t>
  </si>
  <si>
    <t>14.5585, 120.9929</t>
  </si>
  <si>
    <t>14.5369, 121.0120</t>
  </si>
  <si>
    <t>14.5361, 121.0118</t>
  </si>
  <si>
    <t>14.5351, 121.0114</t>
  </si>
  <si>
    <t>14.5341, 121.0116</t>
  </si>
  <si>
    <t>14.5336, 121.0108</t>
  </si>
  <si>
    <t>14.5331, 121.0105</t>
  </si>
  <si>
    <t>14.5324, 121.0118</t>
  </si>
  <si>
    <t>14.5316, 121.0111</t>
  </si>
  <si>
    <t>14.5306, 121.0056</t>
  </si>
  <si>
    <t>14.5307, 121.0076</t>
  </si>
  <si>
    <t>14.5568, 120.9919</t>
  </si>
  <si>
    <t>14.5303, 121.0117</t>
  </si>
  <si>
    <t>14.5300, 121.0113</t>
  </si>
  <si>
    <t>14.5309, 121.0099</t>
  </si>
  <si>
    <t>14.5191, 121.0196</t>
  </si>
  <si>
    <t>14.5287, 121.0079</t>
  </si>
  <si>
    <t>14.5274, 121.0110</t>
  </si>
  <si>
    <t>14.5314, 121.0051</t>
  </si>
  <si>
    <t>14.5335, 121.0006</t>
  </si>
  <si>
    <t>14.5318, 121.0016</t>
  </si>
  <si>
    <t>14.5319, 121.0004</t>
  </si>
  <si>
    <t>14.5571, 120.9933</t>
  </si>
  <si>
    <t>14.5304, 121.0020</t>
  </si>
  <si>
    <t>14.5203, 121.0046</t>
  </si>
  <si>
    <t>14.5157, 121.0020</t>
  </si>
  <si>
    <t>14.5128, 121.0017</t>
  </si>
  <si>
    <t>14.5125, 121.0028</t>
  </si>
  <si>
    <t>14.5134, 121.0053</t>
  </si>
  <si>
    <t>14.5108, 121.0040</t>
  </si>
  <si>
    <t>14.5094, 121.0140</t>
  </si>
  <si>
    <t>14.5109, 121.0032</t>
  </si>
  <si>
    <t>14.5092, 121.0010</t>
  </si>
  <si>
    <t>14.5577, 120.9892</t>
  </si>
  <si>
    <t>14.5555, 120.9923</t>
  </si>
  <si>
    <t>14.5080, 121.0006</t>
  </si>
  <si>
    <t>14.5085, 121.0312</t>
  </si>
  <si>
    <t>14.5548, 120.9932</t>
  </si>
  <si>
    <t>14.5559, 120.9937</t>
  </si>
  <si>
    <t>14.5539, 120.9932</t>
  </si>
  <si>
    <t>14.5528, 120.9929</t>
  </si>
  <si>
    <t>14.5511, 120.9933</t>
  </si>
  <si>
    <t>14.5497, 120.9934</t>
  </si>
  <si>
    <t>14.5481, 120.9939</t>
  </si>
  <si>
    <t>14.5520, 120.9945</t>
  </si>
  <si>
    <t>14.5506, 120.9945</t>
  </si>
  <si>
    <t>14.5570, 120.9895</t>
  </si>
  <si>
    <t>14.5495, 120.9948</t>
  </si>
  <si>
    <t>14.5485, 120.9951</t>
  </si>
  <si>
    <t>14.5470, 120.9949</t>
  </si>
  <si>
    <t>14.5594, 120.9945</t>
  </si>
  <si>
    <t>14.5579, 120.9942</t>
  </si>
  <si>
    <t>14.5559, 120.9949</t>
  </si>
  <si>
    <t>14.5568, 120.9959</t>
  </si>
  <si>
    <t>14.5548, 120.9957</t>
  </si>
  <si>
    <t>14.5523, 120.9963</t>
  </si>
  <si>
    <t>14.5500, 120.9968</t>
  </si>
  <si>
    <t>14.5562, 120.9897</t>
  </si>
  <si>
    <t>14.5483, 120.9972</t>
  </si>
  <si>
    <t>14.5600, 120.9967</t>
  </si>
  <si>
    <t>14.5604, 120.9979</t>
  </si>
  <si>
    <t>14.5607, 120.9988</t>
  </si>
  <si>
    <t>14.5578, 120.9972</t>
  </si>
  <si>
    <t>14.5583, 120.9985</t>
  </si>
  <si>
    <t>14.5572, 120.9995</t>
  </si>
  <si>
    <t>14.5550, 120.9980</t>
  </si>
  <si>
    <t>14.5560, 120.9991</t>
  </si>
  <si>
    <t>14.5533, 120.9982</t>
  </si>
  <si>
    <t>14.5554, 120.9900</t>
  </si>
  <si>
    <t>14.5542, 120.9996</t>
  </si>
  <si>
    <t>14.5538, 121.0006</t>
  </si>
  <si>
    <t>14.5529, 120.9994</t>
  </si>
  <si>
    <t>14.5529, 120.9999</t>
  </si>
  <si>
    <t>14.5525, 121.0010</t>
  </si>
  <si>
    <t>14.5514, 120.9989</t>
  </si>
  <si>
    <t>14.5515, 121.0004</t>
  </si>
  <si>
    <t>14.5517, 121.0018</t>
  </si>
  <si>
    <t>14.5503, 120.9992</t>
  </si>
  <si>
    <t>14.5487, 120.9995</t>
  </si>
  <si>
    <t>14.5549, 120.9902</t>
  </si>
  <si>
    <t>14.5494, 121.0010</t>
  </si>
  <si>
    <t>14.5507, 121.0019</t>
  </si>
  <si>
    <t>14.5512, 121.0030</t>
  </si>
  <si>
    <t>14.5500, 121.0020</t>
  </si>
  <si>
    <t>14.5494, 121.0022</t>
  </si>
  <si>
    <t>14.5503, 121.0035</t>
  </si>
  <si>
    <t>14.5487, 121.0029</t>
  </si>
  <si>
    <t>14.5500, 121.0051</t>
  </si>
  <si>
    <t>14.5459, 120.9947</t>
  </si>
  <si>
    <t>14.5464, 120.9959</t>
  </si>
  <si>
    <t>14.5543, 120.9903</t>
  </si>
  <si>
    <t>14.5437, 120.9954</t>
  </si>
  <si>
    <t>14.5453, 120.9964</t>
  </si>
  <si>
    <t>14.5435, 120.9969</t>
  </si>
  <si>
    <t>14.5410, 120.9960</t>
  </si>
  <si>
    <t>14.5413, 120.9974</t>
  </si>
  <si>
    <t>14.5381, 120.9970</t>
  </si>
  <si>
    <t>14.5467, 120.9861</t>
  </si>
  <si>
    <t>14.5361, 120.9973</t>
  </si>
  <si>
    <t>14.5343, 120.9974</t>
  </si>
  <si>
    <t>14.5360, 120.9991</t>
  </si>
  <si>
    <t>14.5535, 120.9907</t>
  </si>
  <si>
    <t>14.5380, 120.9990</t>
  </si>
  <si>
    <t>14.5401, 120.9987</t>
  </si>
  <si>
    <t>14.5401, 120.9994</t>
  </si>
  <si>
    <t>14.5387, 121.0000</t>
  </si>
  <si>
    <t>14.5402, 121.0000</t>
  </si>
  <si>
    <t>14.5413, 120.9990</t>
  </si>
  <si>
    <t>14.5425, 120.9987</t>
  </si>
  <si>
    <t>14.5432, 120.9991</t>
  </si>
  <si>
    <t>14.5444, 120.9976</t>
  </si>
  <si>
    <t>14.5440, 120.9989</t>
  </si>
  <si>
    <t>14.5528, 120.9907</t>
  </si>
  <si>
    <t>14.5453, 120.9986</t>
  </si>
  <si>
    <t>14.5462, 120.9978</t>
  </si>
  <si>
    <t>14.5471, 120.9979</t>
  </si>
  <si>
    <t>14.5453, 120.9995</t>
  </si>
  <si>
    <t>14.5455, 121.0000</t>
  </si>
  <si>
    <t>14.5468, 121.0004</t>
  </si>
  <si>
    <t>14.5445, 121.0009</t>
  </si>
  <si>
    <t>14.5404, 121.0009</t>
  </si>
  <si>
    <t>14.5390, 121.0023</t>
  </si>
  <si>
    <t>14.5405, 121.0023</t>
  </si>
  <si>
    <t>Bagong Ilog</t>
  </si>
  <si>
    <t>14.5644, 121.0711</t>
  </si>
  <si>
    <t>Bagong Katipunan</t>
  </si>
  <si>
    <t>14.5584, 121.0749</t>
  </si>
  <si>
    <t>Bambang</t>
  </si>
  <si>
    <t>14.5548, 121.0785</t>
  </si>
  <si>
    <t>Buting</t>
  </si>
  <si>
    <t>14.5533, 121.0688</t>
  </si>
  <si>
    <t>Caniogan</t>
  </si>
  <si>
    <t>14.5719, 121.0804</t>
  </si>
  <si>
    <t>Dela Paz</t>
  </si>
  <si>
    <t>14.6137, 121.0960</t>
  </si>
  <si>
    <t>Kalawaan</t>
  </si>
  <si>
    <t>14.5512, 121.0869</t>
  </si>
  <si>
    <t>Kapasigan</t>
  </si>
  <si>
    <t>14.5645, 121.0743</t>
  </si>
  <si>
    <t>Kapitolyo</t>
  </si>
  <si>
    <t>14.5718, 121.0596</t>
  </si>
  <si>
    <t>Malinao</t>
  </si>
  <si>
    <t>14.5580, 121.0760</t>
  </si>
  <si>
    <t>Manggahan</t>
  </si>
  <si>
    <t>14.5981, 121.0913</t>
  </si>
  <si>
    <t>Maybunga</t>
  </si>
  <si>
    <t>14.5784, 121.0817</t>
  </si>
  <si>
    <t>Oranbo</t>
  </si>
  <si>
    <t>14.5737, 121.0642</t>
  </si>
  <si>
    <t>Palatiw</t>
  </si>
  <si>
    <t>14.5631, 121.0848</t>
  </si>
  <si>
    <t>Pinagbuhatan</t>
  </si>
  <si>
    <t>14.5570, 121.0910</t>
  </si>
  <si>
    <t>Pineda</t>
  </si>
  <si>
    <t>14.5658, 121.0597</t>
  </si>
  <si>
    <t>Rosario</t>
  </si>
  <si>
    <t>14.5863, 121.0844</t>
  </si>
  <si>
    <t>Sagad</t>
  </si>
  <si>
    <t>14.5660, 121.0793</t>
  </si>
  <si>
    <t>14.5775, 121.0599</t>
  </si>
  <si>
    <t>San Joaquin</t>
  </si>
  <si>
    <t>14.5510, 121.0762</t>
  </si>
  <si>
    <t>14.5612, 121.0735</t>
  </si>
  <si>
    <t>14.5656, 121.0856</t>
  </si>
  <si>
    <t>14.5631, 121.0781</t>
  </si>
  <si>
    <t>14.5632, 121.0788</t>
  </si>
  <si>
    <t>Santa Lucia</t>
  </si>
  <si>
    <t>14.5842, 121.1017</t>
  </si>
  <si>
    <t>Santa Rosa</t>
  </si>
  <si>
    <t>14.5593, 121.0729</t>
  </si>
  <si>
    <t>Santo Tomas</t>
  </si>
  <si>
    <t>14.5643, 121.0804</t>
  </si>
  <si>
    <t>14.6152, 121.0818</t>
  </si>
  <si>
    <t>Sumilang</t>
  </si>
  <si>
    <t>14.5571, 121.0747</t>
  </si>
  <si>
    <t>Ugong</t>
  </si>
  <si>
    <t>14.5792, 121.0785</t>
  </si>
  <si>
    <t>Aguho</t>
  </si>
  <si>
    <t>14.5421, 121.0643</t>
  </si>
  <si>
    <t>Magtanggol</t>
  </si>
  <si>
    <t>14.5483, 121.0696</t>
  </si>
  <si>
    <t>Martires del 96</t>
  </si>
  <si>
    <t>14.5397, 121.0663</t>
  </si>
  <si>
    <t>14.5450, 121.0667</t>
  </si>
  <si>
    <t>San Pedro</t>
  </si>
  <si>
    <t>14.5470, 121.0665</t>
  </si>
  <si>
    <t>14.5401, 121.0691</t>
  </si>
  <si>
    <t>14.5466, 121.0717</t>
  </si>
  <si>
    <t>Santo Rosario-Kanluran</t>
  </si>
  <si>
    <t>14.5516, 121.0683</t>
  </si>
  <si>
    <t>Santo Rosario-Silangan</t>
  </si>
  <si>
    <t>14.5501, 121.0723</t>
  </si>
  <si>
    <t>Tabacalera</t>
  </si>
  <si>
    <t>14.5493, 121.0677</t>
  </si>
  <si>
    <t>Alicia</t>
  </si>
  <si>
    <t>14.6615, 121.0254</t>
  </si>
  <si>
    <t>Amihan</t>
  </si>
  <si>
    <t>14.6325, 121.0671</t>
  </si>
  <si>
    <t>Apolonio Samson</t>
  </si>
  <si>
    <t>14.6555, 121.0116</t>
  </si>
  <si>
    <t>Aurora</t>
  </si>
  <si>
    <t>14.6156, 121.0094</t>
  </si>
  <si>
    <t>Baesa</t>
  </si>
  <si>
    <t>14.6687, 121.0119</t>
  </si>
  <si>
    <t>Bagbag</t>
  </si>
  <si>
    <t>14.6967, 121.0304</t>
  </si>
  <si>
    <t>Bagong Lipunan ng Crame</t>
  </si>
  <si>
    <t>14.6132, 121.0503</t>
  </si>
  <si>
    <t>Bagong Pag-asa</t>
  </si>
  <si>
    <t>14.6623, 121.0334</t>
  </si>
  <si>
    <t>Bagong Silangan</t>
  </si>
  <si>
    <t>14.6978, 121.1103</t>
  </si>
  <si>
    <t>Bagumbayan</t>
  </si>
  <si>
    <t>14.6080, 121.0823</t>
  </si>
  <si>
    <t>Bagumbuhay</t>
  </si>
  <si>
    <t>14.6246, 121.0653</t>
  </si>
  <si>
    <t>Bahay Toro</t>
  </si>
  <si>
    <t>14.6642, 121.0216</t>
  </si>
  <si>
    <t>Balingasa</t>
  </si>
  <si>
    <t>14.6505, 121.0017</t>
  </si>
  <si>
    <t>Balong Bato</t>
  </si>
  <si>
    <t>14.6646, 121.0034</t>
  </si>
  <si>
    <t>Batasan Hills</t>
  </si>
  <si>
    <t>14.6861, 121.0994</t>
  </si>
  <si>
    <t>Bayanihan</t>
  </si>
  <si>
    <t>14.6152, 121.0700</t>
  </si>
  <si>
    <t>Blue Ridge A</t>
  </si>
  <si>
    <t>14.6183, 121.0729</t>
  </si>
  <si>
    <t>Blue Ridge B</t>
  </si>
  <si>
    <t>14.6176, 121.0750</t>
  </si>
  <si>
    <t>Botocan</t>
  </si>
  <si>
    <t>14.6371, 121.0629</t>
  </si>
  <si>
    <t>Bungad</t>
  </si>
  <si>
    <t>14.6502, 121.0244</t>
  </si>
  <si>
    <t>Camp Aguinaldo</t>
  </si>
  <si>
    <t>14.6056, 121.0624</t>
  </si>
  <si>
    <t>Capri</t>
  </si>
  <si>
    <t>14.7167, 121.0285</t>
  </si>
  <si>
    <t>Central</t>
  </si>
  <si>
    <t>14.6450, 121.0479</t>
  </si>
  <si>
    <t>Claro</t>
  </si>
  <si>
    <t>14.6315, 121.0646</t>
  </si>
  <si>
    <t>Commonwealth</t>
  </si>
  <si>
    <t>14.6968, 121.0875</t>
  </si>
  <si>
    <t>Culiat</t>
  </si>
  <si>
    <t>14.6679, 121.0565</t>
  </si>
  <si>
    <t>Damar</t>
  </si>
  <si>
    <t>14.6457, 121.0013</t>
  </si>
  <si>
    <t>Damayan</t>
  </si>
  <si>
    <t>14.6386, 121.0141</t>
  </si>
  <si>
    <t>Damayang Lagi</t>
  </si>
  <si>
    <t>14.6158, 121.0233</t>
  </si>
  <si>
    <t>Del Monte</t>
  </si>
  <si>
    <t>14.6436, 121.0145</t>
  </si>
  <si>
    <t>Dioquino Zobel</t>
  </si>
  <si>
    <t>14.6200, 121.0647</t>
  </si>
  <si>
    <t>Don Manuel</t>
  </si>
  <si>
    <t>14.6164, 121.0044</t>
  </si>
  <si>
    <t>Doña Imelda</t>
  </si>
  <si>
    <t>14.6151, 121.0177</t>
  </si>
  <si>
    <t>Doña Josefa</t>
  </si>
  <si>
    <t>14.6189, 121.0049</t>
  </si>
  <si>
    <t>Duyan-duyan</t>
  </si>
  <si>
    <t>14.6298, 121.0667</t>
  </si>
  <si>
    <t>E. Rodriguez</t>
  </si>
  <si>
    <t>14.6273, 121.0520</t>
  </si>
  <si>
    <t>East Kamias</t>
  </si>
  <si>
    <t>14.6314, 121.0568</t>
  </si>
  <si>
    <t>Escopa I</t>
  </si>
  <si>
    <t>14.6245, 121.0735</t>
  </si>
  <si>
    <t>Escopa II</t>
  </si>
  <si>
    <t>14.6243, 121.0745</t>
  </si>
  <si>
    <t>Escopa III</t>
  </si>
  <si>
    <t>14.6266, 121.0735</t>
  </si>
  <si>
    <t>Escopa IV</t>
  </si>
  <si>
    <t>14.6257, 121.0744</t>
  </si>
  <si>
    <t>Fairview</t>
  </si>
  <si>
    <t>14.6996, 121.0641</t>
  </si>
  <si>
    <t>Greater Lagro</t>
  </si>
  <si>
    <t>14.7264, 121.0659</t>
  </si>
  <si>
    <t>Gulod</t>
  </si>
  <si>
    <t>14.7120, 121.0387</t>
  </si>
  <si>
    <t>Holy Spirit</t>
  </si>
  <si>
    <t>14.6837, 121.0766</t>
  </si>
  <si>
    <t>Horseshoe</t>
  </si>
  <si>
    <t>14.6112, 121.0415</t>
  </si>
  <si>
    <t>Immaculate Concepcion</t>
  </si>
  <si>
    <t>14.6222, 121.0435</t>
  </si>
  <si>
    <t>Kaligayahan</t>
  </si>
  <si>
    <t>14.7388, 121.0507</t>
  </si>
  <si>
    <t>Kalusugan</t>
  </si>
  <si>
    <t>14.6231, 121.0219</t>
  </si>
  <si>
    <t>Kamuning</t>
  </si>
  <si>
    <t>14.6282, 121.0388</t>
  </si>
  <si>
    <t>Katipunan</t>
  </si>
  <si>
    <t>14.6557, 121.0178</t>
  </si>
  <si>
    <t>Kaunlaran</t>
  </si>
  <si>
    <t>14.6181, 121.0449</t>
  </si>
  <si>
    <t>Kristong Hari</t>
  </si>
  <si>
    <t>14.6250, 121.0309</t>
  </si>
  <si>
    <t>Krus na Ligas</t>
  </si>
  <si>
    <t>14.6444, 121.0634</t>
  </si>
  <si>
    <t>Laging Handa</t>
  </si>
  <si>
    <t>14.6322, 121.0325</t>
  </si>
  <si>
    <t>Libis</t>
  </si>
  <si>
    <t>14.6151, 121.0749</t>
  </si>
  <si>
    <t>Lourdes</t>
  </si>
  <si>
    <t>14.6248, 121.0021</t>
  </si>
  <si>
    <t>Loyola Heights</t>
  </si>
  <si>
    <t>14.6412, 121.0745</t>
  </si>
  <si>
    <t>Maharlika</t>
  </si>
  <si>
    <t>14.6340, 120.9963</t>
  </si>
  <si>
    <t>Malaya</t>
  </si>
  <si>
    <t>14.6360, 121.0555</t>
  </si>
  <si>
    <t>Mangga</t>
  </si>
  <si>
    <t>14.6238, 121.0620</t>
  </si>
  <si>
    <t>Manresa</t>
  </si>
  <si>
    <t>14.6410, 121.0006</t>
  </si>
  <si>
    <t>Mariana</t>
  </si>
  <si>
    <t>14.6171, 121.0368</t>
  </si>
  <si>
    <t>Mariblo</t>
  </si>
  <si>
    <t>14.6350, 121.0158</t>
  </si>
  <si>
    <t>Marilag</t>
  </si>
  <si>
    <t>14.6256, 121.0686</t>
  </si>
  <si>
    <t>Masagana</t>
  </si>
  <si>
    <t>14.6186, 121.0665</t>
  </si>
  <si>
    <t>Masambong</t>
  </si>
  <si>
    <t>14.6415, 121.0102</t>
  </si>
  <si>
    <t>Matandang Balara</t>
  </si>
  <si>
    <t>14.6643, 121.0720</t>
  </si>
  <si>
    <t>Milagrosa</t>
  </si>
  <si>
    <t>14.6212, 121.0710</t>
  </si>
  <si>
    <t>N. S. Amoranto</t>
  </si>
  <si>
    <t>14.6317, 120.9939</t>
  </si>
  <si>
    <t>Nagkaisang Nayon</t>
  </si>
  <si>
    <t>14.7200, 121.0284</t>
  </si>
  <si>
    <t>Nayong Kanluran</t>
  </si>
  <si>
    <t>14.6400, 121.0255</t>
  </si>
  <si>
    <t>New Era</t>
  </si>
  <si>
    <t>14.6647, 121.0597</t>
  </si>
  <si>
    <t>North Fairview</t>
  </si>
  <si>
    <t>14.7089, 121.0640</t>
  </si>
  <si>
    <t>Novaliches Proper</t>
  </si>
  <si>
    <t>14.7206, 121.0389</t>
  </si>
  <si>
    <t>Obrero</t>
  </si>
  <si>
    <t>14.6281, 121.0294</t>
  </si>
  <si>
    <t>Old Capitol Site</t>
  </si>
  <si>
    <t>14.6502, 121.0529</t>
  </si>
  <si>
    <t>Paang Bundok</t>
  </si>
  <si>
    <t>14.6279, 120.9927</t>
  </si>
  <si>
    <t>Pag-ibig sa Nayon</t>
  </si>
  <si>
    <t>14.6464, 120.9964</t>
  </si>
  <si>
    <t>Paligsahan</t>
  </si>
  <si>
    <t>14.6317, 121.0214</t>
  </si>
  <si>
    <t>Paltok</t>
  </si>
  <si>
    <t>14.6432, 121.0225</t>
  </si>
  <si>
    <t>Pansol</t>
  </si>
  <si>
    <t>14.6506, 121.0769</t>
  </si>
  <si>
    <t>Paraiso</t>
  </si>
  <si>
    <t>14.6379, 121.0178</t>
  </si>
  <si>
    <t>Pasong Putik Proper</t>
  </si>
  <si>
    <t>14.7366, 121.0612</t>
  </si>
  <si>
    <t>Pasong Tamo</t>
  </si>
  <si>
    <t>14.6748, 121.0489</t>
  </si>
  <si>
    <t>Payatas</t>
  </si>
  <si>
    <t>14.7162, 121.1015</t>
  </si>
  <si>
    <t>Phil-Am</t>
  </si>
  <si>
    <t>14.6484, 121.0310</t>
  </si>
  <si>
    <t>14.6280, 121.0461</t>
  </si>
  <si>
    <t>Pinyahan</t>
  </si>
  <si>
    <t>14.6353, 121.0475</t>
  </si>
  <si>
    <t>Project 6</t>
  </si>
  <si>
    <t>14.6620, 121.0412</t>
  </si>
  <si>
    <t>Quirino 2-A</t>
  </si>
  <si>
    <t>14.6312, 121.0592</t>
  </si>
  <si>
    <t>Quirino 2-B</t>
  </si>
  <si>
    <t>14.6326, 121.0616</t>
  </si>
  <si>
    <t>Quirino 2-C</t>
  </si>
  <si>
    <t>14.6344, 121.0631</t>
  </si>
  <si>
    <t>Quirino 3-A</t>
  </si>
  <si>
    <t>14.6286, 121.0637</t>
  </si>
  <si>
    <t>Ramon Magsaysay</t>
  </si>
  <si>
    <t>14.6592, 121.0215</t>
  </si>
  <si>
    <t>Roxas</t>
  </si>
  <si>
    <t>14.6283, 121.0216</t>
  </si>
  <si>
    <t>Sacred Heart</t>
  </si>
  <si>
    <t>14.6302, 121.0387</t>
  </si>
  <si>
    <t>Saint Ignatius</t>
  </si>
  <si>
    <t>14.6126, 121.0730</t>
  </si>
  <si>
    <t>Saint Peter</t>
  </si>
  <si>
    <t>14.6350, 120.9993</t>
  </si>
  <si>
    <t>Salvacion</t>
  </si>
  <si>
    <t>14.6268, 120.9942</t>
  </si>
  <si>
    <t>14.7282, 121.0377</t>
  </si>
  <si>
    <t>14.6522, 121.0182</t>
  </si>
  <si>
    <t>San Bartolome</t>
  </si>
  <si>
    <t>14.7007, 121.0349</t>
  </si>
  <si>
    <t>14.6127, 121.0090</t>
  </si>
  <si>
    <t>San Isidro Labrador</t>
  </si>
  <si>
    <t>14.6234, 120.9968</t>
  </si>
  <si>
    <t>14.6407, 120.9942</t>
  </si>
  <si>
    <t>14.6172, 121.0492</t>
  </si>
  <si>
    <t>14.6207, 121.0613</t>
  </si>
  <si>
    <t>San Vicente</t>
  </si>
  <si>
    <t>14.6534, 121.0569</t>
  </si>
  <si>
    <t>Sangandaan</t>
  </si>
  <si>
    <t>14.6740, 121.0205</t>
  </si>
  <si>
    <t>14.6344, 121.0201</t>
  </si>
  <si>
    <t>14.7067, 121.0530</t>
  </si>
  <si>
    <t>Santa Monica</t>
  </si>
  <si>
    <t>14.7252, 121.0434</t>
  </si>
  <si>
    <t>Santa Teresita</t>
  </si>
  <si>
    <t>14.6220, 120.9997</t>
  </si>
  <si>
    <t>Santo Cristo</t>
  </si>
  <si>
    <t>14.6620, 121.0292</t>
  </si>
  <si>
    <t>Santo Domingo</t>
  </si>
  <si>
    <t>14.6285, 121.0066</t>
  </si>
  <si>
    <t>14.6115, 121.0118</t>
  </si>
  <si>
    <t>Santol</t>
  </si>
  <si>
    <t>14.6114, 121.0148</t>
  </si>
  <si>
    <t>Sauyo</t>
  </si>
  <si>
    <t>14.6893, 121.0335</t>
  </si>
  <si>
    <t>Sienna</t>
  </si>
  <si>
    <t>14.6374, 121.0049</t>
  </si>
  <si>
    <t>Sikatuna Village</t>
  </si>
  <si>
    <t>14.6373, 121.0581</t>
  </si>
  <si>
    <t>Silangan</t>
  </si>
  <si>
    <t>14.6288, 121.0561</t>
  </si>
  <si>
    <t>Socorro</t>
  </si>
  <si>
    <t>14.6179, 121.0557</t>
  </si>
  <si>
    <t>South Triangle</t>
  </si>
  <si>
    <t>14.6379, 121.0361</t>
  </si>
  <si>
    <t>Tagumpay</t>
  </si>
  <si>
    <t>14.6216, 121.0640</t>
  </si>
  <si>
    <t>Talayan</t>
  </si>
  <si>
    <t>14.6340, 121.0113</t>
  </si>
  <si>
    <t>Talipapa</t>
  </si>
  <si>
    <t>14.6872, 121.0248</t>
  </si>
  <si>
    <t>Tandang Sora</t>
  </si>
  <si>
    <t>14.6814, 121.0321</t>
  </si>
  <si>
    <t>Tatalon</t>
  </si>
  <si>
    <t>14.6213, 121.0130</t>
  </si>
  <si>
    <t>Teachers Village East</t>
  </si>
  <si>
    <t>14.6442, 121.0598</t>
  </si>
  <si>
    <t>Teachers Village West</t>
  </si>
  <si>
    <t>14.6424, 121.0560</t>
  </si>
  <si>
    <t>U.P. Campus</t>
  </si>
  <si>
    <t>14.6478, 121.0654</t>
  </si>
  <si>
    <t>U.P. Village</t>
  </si>
  <si>
    <t>14.6482, 121.0571</t>
  </si>
  <si>
    <t>Ugong Norte</t>
  </si>
  <si>
    <t>14.5975, 121.0700</t>
  </si>
  <si>
    <t>Unang Sigaw</t>
  </si>
  <si>
    <t>14.6584, 121.0006</t>
  </si>
  <si>
    <t>Valencia</t>
  </si>
  <si>
    <t>14.6083, 121.0382</t>
  </si>
  <si>
    <t>Vasra</t>
  </si>
  <si>
    <t>14.6613, 121.0444</t>
  </si>
  <si>
    <t>Veterans Village</t>
  </si>
  <si>
    <t>14.6533, 121.0246</t>
  </si>
  <si>
    <t>Villa Maria Clara</t>
  </si>
  <si>
    <t>14.6165, 121.0686</t>
  </si>
  <si>
    <t>West Kamias</t>
  </si>
  <si>
    <t>14.6309, 121.0501</t>
  </si>
  <si>
    <t>West Triangle</t>
  </si>
  <si>
    <t>14.6433, 121.0303</t>
  </si>
  <si>
    <t>White Plains</t>
  </si>
  <si>
    <t>14.6040, 121.0713</t>
  </si>
  <si>
    <t>14.5923, 121.0338</t>
  </si>
  <si>
    <t>Balong-Bato</t>
  </si>
  <si>
    <t>14.6084, 121.0234</t>
  </si>
  <si>
    <t>Batis</t>
  </si>
  <si>
    <t>14.5991, 121.0247</t>
  </si>
  <si>
    <t>Corazon de Jesus</t>
  </si>
  <si>
    <t>14.6066, 121.0316</t>
  </si>
  <si>
    <t>Ermitaño</t>
  </si>
  <si>
    <t>14.6119, 121.0303</t>
  </si>
  <si>
    <t>Greenhills</t>
  </si>
  <si>
    <t>14.6017, 121.0504</t>
  </si>
  <si>
    <t>Halo-halo</t>
  </si>
  <si>
    <t>14.6033, 121.0326</t>
  </si>
  <si>
    <t>Isabelita</t>
  </si>
  <si>
    <t>14.6028, 121.0311</t>
  </si>
  <si>
    <t>Kabayanan</t>
  </si>
  <si>
    <t>14.5978, 121.0302</t>
  </si>
  <si>
    <t>Little Baguio</t>
  </si>
  <si>
    <t>14.6009, 121.0383</t>
  </si>
  <si>
    <t>Maytunas</t>
  </si>
  <si>
    <t>14.5947, 121.0318</t>
  </si>
  <si>
    <t>Onse</t>
  </si>
  <si>
    <t>14.6014, 121.0317</t>
  </si>
  <si>
    <t>Pasadeña</t>
  </si>
  <si>
    <t>14.6087, 121.0335</t>
  </si>
  <si>
    <t>Pedro Cruz</t>
  </si>
  <si>
    <t>14.6050, 121.0240</t>
  </si>
  <si>
    <t>Progreso</t>
  </si>
  <si>
    <t>14.6027, 121.0202</t>
  </si>
  <si>
    <t>Rivera</t>
  </si>
  <si>
    <t>14.6051, 121.0211</t>
  </si>
  <si>
    <t>Salapan</t>
  </si>
  <si>
    <t>14.6128, 121.0248</t>
  </si>
  <si>
    <t>San Perfecto</t>
  </si>
  <si>
    <t>14.6031, 121.0221</t>
  </si>
  <si>
    <t>14.5981, 121.0355</t>
  </si>
  <si>
    <t>Tibagan</t>
  </si>
  <si>
    <t>14.6008, 121.0296</t>
  </si>
  <si>
    <t>West Crame</t>
  </si>
  <si>
    <t>14.6053, 121.0505</t>
  </si>
  <si>
    <t>14.4740, 121.0591</t>
  </si>
  <si>
    <t>14.5258, 121.0729</t>
  </si>
  <si>
    <t>Calzada</t>
  </si>
  <si>
    <t>14.5340, 121.0797</t>
  </si>
  <si>
    <t>Central Bicutan</t>
  </si>
  <si>
    <t>14.4923, 121.0540</t>
  </si>
  <si>
    <t>Central Signal Village</t>
  </si>
  <si>
    <t>14.5111, 121.0566</t>
  </si>
  <si>
    <t>Fort Bonifacio</t>
  </si>
  <si>
    <t>14.5296, 121.0239</t>
  </si>
  <si>
    <t>Hagonoy</t>
  </si>
  <si>
    <t>14.5128, 121.0699</t>
  </si>
  <si>
    <t>Ibayo-Tipas</t>
  </si>
  <si>
    <t>14.5417, 121.0849</t>
  </si>
  <si>
    <t>Katuparan</t>
  </si>
  <si>
    <t>14.5164, 121.0611</t>
  </si>
  <si>
    <t>Ligid-Tipas</t>
  </si>
  <si>
    <t>14.5424, 121.0811</t>
  </si>
  <si>
    <t>Lower Bicutan</t>
  </si>
  <si>
    <t>14.4894, 121.0610</t>
  </si>
  <si>
    <t>Maharlika Village</t>
  </si>
  <si>
    <t>14.4988, 121.0534</t>
  </si>
  <si>
    <t>Napindan</t>
  </si>
  <si>
    <t>14.5398, 121.0965</t>
  </si>
  <si>
    <t>New Lower Bicutan</t>
  </si>
  <si>
    <t>14.4985, 121.0631</t>
  </si>
  <si>
    <t>North Daang Hari</t>
  </si>
  <si>
    <t>14.4858, 121.0485</t>
  </si>
  <si>
    <t>North Signal Village</t>
  </si>
  <si>
    <t>14.5151, 121.0562</t>
  </si>
  <si>
    <t>Palingon</t>
  </si>
  <si>
    <t>14.5381, 121.0800</t>
  </si>
  <si>
    <t>Pinagsama</t>
  </si>
  <si>
    <t>14.5232, 121.0556</t>
  </si>
  <si>
    <t>14.5182, 121.0733</t>
  </si>
  <si>
    <t>14.5276, 121.0764</t>
  </si>
  <si>
    <t>South Daang Hari</t>
  </si>
  <si>
    <t>14.4716, 121.0488</t>
  </si>
  <si>
    <t>South Signal Village</t>
  </si>
  <si>
    <t>14.5039, 121.0566</t>
  </si>
  <si>
    <t>Tanyag</t>
  </si>
  <si>
    <t>14.4779, 121.0497</t>
  </si>
  <si>
    <t>Tuktukan</t>
  </si>
  <si>
    <t>14.5284, 121.0714</t>
  </si>
  <si>
    <t>Upper Bicutan</t>
  </si>
  <si>
    <t>14.4969, 121.0499</t>
  </si>
  <si>
    <t>Ususan</t>
  </si>
  <si>
    <t>14.5354, 121.0687</t>
  </si>
  <si>
    <t>Wawa</t>
  </si>
  <si>
    <t>14.5217, 121.0751</t>
  </si>
  <si>
    <t>Western Bicutan</t>
  </si>
  <si>
    <t>14.5095, 121.0380</t>
  </si>
  <si>
    <t>Arkong Bato</t>
  </si>
  <si>
    <t>14.6963, 120.9535</t>
  </si>
  <si>
    <t>Bagbaguin</t>
  </si>
  <si>
    <t>14.7141, 120.9999</t>
  </si>
  <si>
    <t>Balangkas</t>
  </si>
  <si>
    <t>14.7116, 120.9438</t>
  </si>
  <si>
    <t>Bignay</t>
  </si>
  <si>
    <t>14.7456, 121.0020</t>
  </si>
  <si>
    <t>Bisig</t>
  </si>
  <si>
    <t>14.7134, 120.9464</t>
  </si>
  <si>
    <t>Canumay East</t>
  </si>
  <si>
    <t>14.7180, 120.9918</t>
  </si>
  <si>
    <t>Canumay West</t>
  </si>
  <si>
    <t>14.7102, 120.9840</t>
  </si>
  <si>
    <t>Coloong</t>
  </si>
  <si>
    <t>14.7240, 120.9433</t>
  </si>
  <si>
    <t>Dalandanan</t>
  </si>
  <si>
    <t>14.7041, 120.9615</t>
  </si>
  <si>
    <t>Gen. T. de Leon</t>
  </si>
  <si>
    <t>14.6864, 120.9946</t>
  </si>
  <si>
    <t>Isla</t>
  </si>
  <si>
    <t>14.7055, 120.9503</t>
  </si>
  <si>
    <t>Karuhatan</t>
  </si>
  <si>
    <t>14.6894, 120.9775</t>
  </si>
  <si>
    <t>Lawang Bato</t>
  </si>
  <si>
    <t>14.7301, 120.9931</t>
  </si>
  <si>
    <t>Lingunan</t>
  </si>
  <si>
    <t>14.7189, 120.9764</t>
  </si>
  <si>
    <t>Mabolo</t>
  </si>
  <si>
    <t>14.7116, 120.9487</t>
  </si>
  <si>
    <t>14.7160, 120.9538</t>
  </si>
  <si>
    <t>Malinta</t>
  </si>
  <si>
    <t>14.6919, 120.9639</t>
  </si>
  <si>
    <t>Mapulang Lupa</t>
  </si>
  <si>
    <t>14.7021, 121.0001</t>
  </si>
  <si>
    <t>Marulas</t>
  </si>
  <si>
    <t>14.6773, 120.9842</t>
  </si>
  <si>
    <t>Maysan</t>
  </si>
  <si>
    <t>14.6983, 120.9800</t>
  </si>
  <si>
    <t>Palasan</t>
  </si>
  <si>
    <t>14.7041, 120.9478</t>
  </si>
  <si>
    <t>Parada</t>
  </si>
  <si>
    <t>14.6959, 120.9882</t>
  </si>
  <si>
    <t>Pariancillo Villa</t>
  </si>
  <si>
    <t>14.7077, 120.9449</t>
  </si>
  <si>
    <t>Paso de Blas</t>
  </si>
  <si>
    <t>14.7080, 120.9926</t>
  </si>
  <si>
    <t>Pasolo</t>
  </si>
  <si>
    <t>14.7089, 120.9521</t>
  </si>
  <si>
    <t>14.7080, 120.9462</t>
  </si>
  <si>
    <t>Pulo</t>
  </si>
  <si>
    <t>14.7073, 120.9476</t>
  </si>
  <si>
    <t>Punturin</t>
  </si>
  <si>
    <t>14.7401, 120.9904</t>
  </si>
  <si>
    <t>Rincon</t>
  </si>
  <si>
    <t>14.6974, 120.9590</t>
  </si>
  <si>
    <t>Tagalag</t>
  </si>
  <si>
    <t>14.7270, 120.9364</t>
  </si>
  <si>
    <t>14.6953, 121.0112</t>
  </si>
  <si>
    <t>Viente Reales</t>
  </si>
  <si>
    <t>14.7135, 120.9670</t>
  </si>
  <si>
    <t>Wawang Pulo</t>
  </si>
  <si>
    <t>14.7334, 120.9277</t>
  </si>
  <si>
    <t>Trip Generation</t>
  </si>
  <si>
    <t>Trip Attraction</t>
  </si>
  <si>
    <t>Summary of Trips Generated and Attracted Per Zone</t>
  </si>
  <si>
    <t>Trip Distribution -&gt;</t>
  </si>
  <si>
    <t>Employment*</t>
  </si>
  <si>
    <t>(Centroid)</t>
  </si>
  <si>
    <t>Aggregate Age Groups</t>
  </si>
  <si>
    <t>Aggregate Age Groups (%)</t>
  </si>
  <si>
    <t>O-D Matrix</t>
  </si>
  <si>
    <t>Adjusted O-D Matrix</t>
  </si>
  <si>
    <t>Cost-Matrix Table (in terms of Time) C_(ij)</t>
  </si>
  <si>
    <t>Impedance Factor Values</t>
  </si>
  <si>
    <t>Trip Distribution</t>
  </si>
  <si>
    <t>&lt;= 14</t>
  </si>
  <si>
    <t>15-64</t>
  </si>
  <si>
    <t>&gt;=65</t>
  </si>
  <si>
    <t>Total</t>
  </si>
  <si>
    <t>x_1</t>
  </si>
  <si>
    <t>x_2</t>
  </si>
  <si>
    <t>x_3</t>
  </si>
  <si>
    <t>y</t>
  </si>
  <si>
    <t>ZONE</t>
  </si>
  <si>
    <t>No.</t>
  </si>
  <si>
    <t>GENERATION</t>
  </si>
  <si>
    <t>ATTRACTION</t>
  </si>
  <si>
    <t>yellow - tentative, for now</t>
  </si>
  <si>
    <t>* Note: Landmarks, Facilities, Land Use</t>
  </si>
  <si>
    <t xml:space="preserve">* Tentative values for now - using RAND() function </t>
  </si>
  <si>
    <t xml:space="preserve">Adjustment Factor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</si>
</sst>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34575"/>
      <name val="Calibri"/>
    </font>
    <font>
      <sz val="11.0"/>
      <color rgb="FF000000"/>
      <name val="Arial"/>
    </font>
    <font>
      <sz val="11.0"/>
      <color rgb="FF000000"/>
      <name val="&quot;Aptos Narrow&quot;"/>
    </font>
    <font>
      <u/>
      <sz val="11.0"/>
      <color rgb="FF034575"/>
      <name val="Calibri"/>
    </font>
    <font>
      <color rgb="FF26282D"/>
      <name val="&quot;Segoe UI&quot;"/>
    </font>
    <font>
      <sz val="11.0"/>
      <color rgb="FF26282D"/>
      <name val="Calibri"/>
    </font>
    <font>
      <sz val="12.0"/>
      <color rgb="FF26282D"/>
      <name val="&quot;Segoe UI&quot;"/>
    </font>
    <font>
      <u/>
      <sz val="11.0"/>
      <color rgb="FF034575"/>
      <name val="Calibri"/>
    </font>
    <font>
      <u/>
      <sz val="11.0"/>
      <color rgb="FF034575"/>
      <name val="Calibri"/>
    </font>
    <font>
      <color theme="1"/>
      <name val="Arial"/>
      <scheme val="minor"/>
    </font>
    <font>
      <sz val="12.0"/>
      <color rgb="FF26282D"/>
      <name val="Arial"/>
    </font>
    <font>
      <color theme="1"/>
      <name val="Arial"/>
    </font>
    <font>
      <color rgb="FF26282D"/>
      <name val="Arial"/>
    </font>
    <font>
      <u/>
      <sz val="11.0"/>
      <color rgb="FF034575"/>
      <name val="Calibri"/>
    </font>
    <font>
      <sz val="10.0"/>
      <color rgb="FF26282D"/>
      <name val="Quattrocento Sans"/>
    </font>
    <font>
      <sz val="10.0"/>
      <color rgb="FF000000"/>
      <name val="Arial"/>
    </font>
    <font>
      <i/>
      <color theme="1"/>
      <name val="Arial"/>
      <scheme val="minor"/>
    </font>
    <font/>
    <font>
      <b/>
      <sz val="10.0"/>
      <color rgb="FF00B050"/>
      <name val="Arial"/>
    </font>
    <font>
      <u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rgb="FFFAD9D6"/>
        <bgColor rgb="FFFAD9D6"/>
      </patternFill>
    </fill>
    <fill>
      <patternFill patternType="solid">
        <fgColor rgb="FFD2F1DA"/>
        <bgColor rgb="FFD2F1DA"/>
      </patternFill>
    </fill>
    <fill>
      <patternFill patternType="solid">
        <fgColor rgb="FFF6B3AE"/>
        <bgColor rgb="FFF6B3AE"/>
      </patternFill>
    </fill>
    <fill>
      <patternFill patternType="solid">
        <fgColor theme="0"/>
        <bgColor theme="0"/>
      </patternFill>
    </fill>
    <fill>
      <patternFill patternType="solid">
        <fgColor rgb="FF7AD592"/>
        <bgColor rgb="FF7AD592"/>
      </patternFill>
    </fill>
    <fill>
      <patternFill patternType="solid">
        <fgColor rgb="FFCC99FF"/>
        <bgColor rgb="FFCC99FF"/>
      </patternFill>
    </fill>
    <fill>
      <patternFill patternType="solid">
        <fgColor rgb="FF2F9299"/>
        <bgColor rgb="FF2F9299"/>
      </patternFill>
    </fill>
    <fill>
      <patternFill patternType="solid">
        <fgColor rgb="FFFFC499"/>
        <bgColor rgb="FFFFC499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767676"/>
      </left>
      <right style="thin">
        <color rgb="FF767676"/>
      </right>
      <top style="thin">
        <color rgb="FF767676"/>
      </top>
      <bottom/>
    </border>
    <border>
      <left style="thin">
        <color rgb="FF767676"/>
      </left>
      <right style="thin">
        <color rgb="FF767676"/>
      </right>
      <top style="thin">
        <color rgb="FF767676"/>
      </top>
      <bottom style="thin">
        <color rgb="FF767676"/>
      </bottom>
    </border>
    <border>
      <left style="double">
        <color rgb="FF767676"/>
      </left>
      <right style="thin">
        <color rgb="FF767676"/>
      </right>
      <top style="double">
        <color rgb="FF767676"/>
      </top>
    </border>
    <border>
      <left style="double">
        <color rgb="FF767676"/>
      </left>
      <right style="double">
        <color rgb="FF767676"/>
      </right>
      <top style="double">
        <color rgb="FF767676"/>
      </top>
    </border>
    <border>
      <left style="thin">
        <color rgb="FF767676"/>
      </left>
      <right style="thin">
        <color rgb="FF767676"/>
      </right>
      <top style="thin">
        <color rgb="FF767676"/>
      </top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0" fontId="2" numFmtId="49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2" fontId="4" numFmtId="0" xfId="0" applyAlignment="1" applyBorder="1" applyFont="1">
      <alignment horizontal="left" readingOrder="0"/>
    </xf>
    <xf borderId="0" fillId="2" fontId="5" numFmtId="3" xfId="0" applyAlignment="1" applyFont="1" applyNumberFormat="1">
      <alignment horizontal="left" readingOrder="0"/>
    </xf>
    <xf borderId="2" fillId="2" fontId="6" numFmtId="3" xfId="0" applyAlignment="1" applyBorder="1" applyFont="1" applyNumberFormat="1">
      <alignment horizontal="right"/>
    </xf>
    <xf borderId="0" fillId="2" fontId="7" numFmtId="0" xfId="0" applyAlignment="1" applyFont="1">
      <alignment horizontal="left" readingOrder="0"/>
    </xf>
    <xf borderId="0" fillId="2" fontId="7" numFmtId="3" xfId="0" applyAlignment="1" applyFont="1" applyNumberFormat="1">
      <alignment horizontal="left" readingOrder="0"/>
    </xf>
    <xf borderId="1" fillId="3" fontId="8" numFmtId="0" xfId="0" applyAlignment="1" applyBorder="1" applyFill="1" applyFont="1">
      <alignment horizontal="left"/>
    </xf>
    <xf borderId="2" fillId="3" fontId="6" numFmtId="3" xfId="0" applyAlignment="1" applyBorder="1" applyFont="1" applyNumberFormat="1">
      <alignment horizontal="right"/>
    </xf>
    <xf borderId="1" fillId="2" fontId="9" numFmtId="0" xfId="0" applyAlignment="1" applyBorder="1" applyFont="1">
      <alignment horizontal="left"/>
    </xf>
    <xf borderId="0" fillId="2" fontId="5" numFmtId="0" xfId="0" applyAlignment="1" applyFont="1">
      <alignment horizontal="left" readingOrder="0"/>
    </xf>
    <xf borderId="2" fillId="2" fontId="6" numFmtId="0" xfId="0" applyAlignment="1" applyBorder="1" applyFont="1">
      <alignment horizontal="right"/>
    </xf>
    <xf borderId="2" fillId="3" fontId="6" numFmtId="0" xfId="0" applyAlignment="1" applyBorder="1" applyFont="1">
      <alignment horizontal="right"/>
    </xf>
    <xf borderId="0" fillId="2" fontId="7" numFmtId="10" xfId="0" applyAlignment="1" applyFont="1" applyNumberFormat="1">
      <alignment horizontal="left" readingOrder="0"/>
    </xf>
    <xf borderId="0" fillId="4" fontId="10" numFmtId="0" xfId="0" applyFill="1" applyFont="1"/>
    <xf borderId="0" fillId="4" fontId="11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0" fontId="12" numFmtId="0" xfId="0" applyAlignment="1" applyFont="1">
      <alignment vertical="bottom"/>
    </xf>
    <xf borderId="1" fillId="3" fontId="6" numFmtId="0" xfId="0" applyAlignment="1" applyBorder="1" applyFont="1">
      <alignment horizontal="right"/>
    </xf>
    <xf borderId="0" fillId="2" fontId="11" numFmtId="3" xfId="0" applyAlignment="1" applyFont="1" applyNumberFormat="1">
      <alignment horizontal="left" readingOrder="0"/>
    </xf>
    <xf borderId="0" fillId="2" fontId="13" numFmtId="3" xfId="0" applyAlignment="1" applyFont="1" applyNumberFormat="1">
      <alignment horizontal="left" readingOrder="0"/>
    </xf>
    <xf borderId="3" fillId="0" fontId="14" numFmtId="0" xfId="0" applyAlignment="1" applyBorder="1" applyFont="1">
      <alignment horizontal="left"/>
    </xf>
    <xf borderId="4" fillId="0" fontId="6" numFmtId="3" xfId="0" applyAlignment="1" applyBorder="1" applyFont="1" applyNumberFormat="1">
      <alignment horizontal="right"/>
    </xf>
    <xf borderId="0" fillId="3" fontId="5" numFmtId="3" xfId="0" applyAlignment="1" applyFont="1" applyNumberFormat="1">
      <alignment horizontal="left" readingOrder="0"/>
    </xf>
    <xf borderId="1" fillId="2" fontId="6" numFmtId="3" xfId="0" applyAlignment="1" applyBorder="1" applyFont="1" applyNumberFormat="1">
      <alignment horizontal="right"/>
    </xf>
    <xf borderId="0" fillId="0" fontId="2" numFmtId="49" xfId="0" applyAlignment="1" applyFont="1" applyNumberFormat="1">
      <alignment horizontal="left" readingOrder="0" shrinkToFit="0" vertical="bottom" wrapText="0"/>
    </xf>
    <xf borderId="0" fillId="3" fontId="13" numFmtId="3" xfId="0" applyAlignment="1" applyFont="1" applyNumberFormat="1">
      <alignment horizontal="left" readingOrder="0"/>
    </xf>
    <xf borderId="0" fillId="3" fontId="13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2" fillId="3" fontId="5" numFmtId="3" xfId="0" applyAlignment="1" applyBorder="1" applyFont="1" applyNumberFormat="1">
      <alignment horizontal="left" readingOrder="0" vertical="top"/>
    </xf>
    <xf borderId="2" fillId="3" fontId="5" numFmtId="0" xfId="0" applyAlignment="1" applyBorder="1" applyFont="1">
      <alignment horizontal="left" readingOrder="0" vertical="top"/>
    </xf>
    <xf borderId="5" fillId="3" fontId="13" numFmtId="3" xfId="0" applyAlignment="1" applyBorder="1" applyFont="1" applyNumberFormat="1">
      <alignment horizontal="left" readingOrder="0" vertical="top"/>
    </xf>
    <xf borderId="5" fillId="3" fontId="6" numFmtId="3" xfId="0" applyAlignment="1" applyBorder="1" applyFont="1" applyNumberFormat="1">
      <alignment horizontal="left" readingOrder="0"/>
    </xf>
    <xf borderId="5" fillId="2" fontId="6" numFmtId="3" xfId="0" applyAlignment="1" applyBorder="1" applyFont="1" applyNumberFormat="1">
      <alignment horizontal="left" readingOrder="0"/>
    </xf>
    <xf borderId="2" fillId="2" fontId="5" numFmtId="3" xfId="0" applyAlignment="1" applyBorder="1" applyFont="1" applyNumberFormat="1">
      <alignment horizontal="left" readingOrder="0" vertical="top"/>
    </xf>
    <xf borderId="2" fillId="2" fontId="5" numFmtId="0" xfId="0" applyAlignment="1" applyBorder="1" applyFont="1">
      <alignment horizontal="left" readingOrder="0" vertical="top"/>
    </xf>
    <xf borderId="0" fillId="5" fontId="10" numFmtId="0" xfId="0" applyFill="1" applyFont="1"/>
    <xf borderId="0" fillId="0" fontId="10" numFmtId="0" xfId="0" applyAlignment="1" applyFont="1">
      <alignment horizontal="left"/>
    </xf>
    <xf borderId="0" fillId="0" fontId="15" numFmtId="0" xfId="0" applyAlignment="1" applyFont="1">
      <alignment horizontal="center"/>
    </xf>
    <xf borderId="2" fillId="5" fontId="6" numFmtId="3" xfId="0" applyAlignment="1" applyBorder="1" applyFont="1" applyNumberFormat="1">
      <alignment horizontal="right"/>
    </xf>
    <xf borderId="6" fillId="4" fontId="16" numFmtId="3" xfId="0" applyBorder="1" applyFont="1" applyNumberFormat="1"/>
    <xf borderId="6" fillId="4" fontId="16" numFmtId="0" xfId="0" applyBorder="1" applyFont="1"/>
    <xf borderId="6" fillId="6" fontId="16" numFmtId="4" xfId="0" applyBorder="1" applyFill="1" applyFont="1" applyNumberFormat="1"/>
    <xf borderId="1" fillId="5" fontId="6" numFmtId="3" xfId="0" applyAlignment="1" applyBorder="1" applyFont="1" applyNumberFormat="1">
      <alignment horizontal="right"/>
    </xf>
    <xf borderId="0" fillId="4" fontId="7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7" fontId="1" numFmtId="0" xfId="0" applyAlignment="1" applyFill="1" applyFont="1">
      <alignment horizontal="left"/>
    </xf>
    <xf borderId="0" fillId="7" fontId="2" numFmtId="49" xfId="0" applyAlignment="1" applyFont="1" applyNumberForma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0" fillId="7" fontId="10" numFmtId="0" xfId="0" applyFont="1"/>
    <xf borderId="7" fillId="8" fontId="16" numFmtId="0" xfId="0" applyAlignment="1" applyBorder="1" applyFill="1" applyFont="1">
      <alignment horizontal="center"/>
    </xf>
    <xf borderId="8" fillId="0" fontId="18" numFmtId="0" xfId="0" applyBorder="1" applyFont="1"/>
    <xf borderId="9" fillId="0" fontId="18" numFmtId="0" xfId="0" applyBorder="1" applyFont="1"/>
    <xf borderId="7" fillId="9" fontId="16" numFmtId="0" xfId="0" applyAlignment="1" applyBorder="1" applyFill="1" applyFont="1">
      <alignment horizontal="center"/>
    </xf>
    <xf borderId="7" fillId="10" fontId="16" numFmtId="0" xfId="0" applyAlignment="1" applyBorder="1" applyFill="1" applyFont="1">
      <alignment horizontal="center" shrinkToFit="0" wrapText="1"/>
    </xf>
    <xf borderId="7" fillId="11" fontId="16" numFmtId="0" xfId="0" applyAlignment="1" applyBorder="1" applyFill="1" applyFont="1">
      <alignment horizontal="center"/>
    </xf>
    <xf borderId="0" fillId="0" fontId="16" numFmtId="0" xfId="0" applyFont="1"/>
    <xf borderId="0" fillId="0" fontId="16" numFmtId="0" xfId="0" applyAlignment="1" applyFont="1">
      <alignment horizontal="center"/>
    </xf>
    <xf borderId="6" fillId="5" fontId="16" numFmtId="0" xfId="0" applyBorder="1" applyFont="1"/>
    <xf borderId="7" fillId="4" fontId="16" numFmtId="0" xfId="0" applyAlignment="1" applyBorder="1" applyFont="1">
      <alignment horizontal="center"/>
    </xf>
    <xf borderId="7" fillId="6" fontId="16" numFmtId="0" xfId="0" applyAlignment="1" applyBorder="1" applyFont="1">
      <alignment horizontal="center"/>
    </xf>
    <xf borderId="6" fillId="6" fontId="16" numFmtId="0" xfId="0" applyBorder="1" applyFont="1"/>
    <xf borderId="0" fillId="0" fontId="16" numFmtId="0" xfId="0" applyAlignment="1" applyFont="1">
      <alignment shrinkToFit="0" wrapText="1"/>
    </xf>
    <xf borderId="6" fillId="4" fontId="16" numFmtId="0" xfId="0" applyAlignment="1" applyBorder="1" applyFont="1">
      <alignment horizontal="center"/>
    </xf>
    <xf borderId="6" fillId="6" fontId="16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6" fillId="6" fontId="16" numFmtId="3" xfId="0" applyBorder="1" applyFont="1" applyNumberFormat="1"/>
    <xf borderId="0" fillId="0" fontId="16" numFmtId="1" xfId="0" applyFont="1" applyNumberFormat="1"/>
    <xf borderId="6" fillId="12" fontId="16" numFmtId="1" xfId="0" applyBorder="1" applyFill="1" applyFont="1" applyNumberFormat="1"/>
    <xf borderId="0" fillId="0" fontId="20" numFmtId="1" xfId="0" applyFont="1" applyNumberFormat="1"/>
    <xf borderId="0" fillId="0" fontId="10" numFmtId="0" xfId="0" applyFont="1"/>
    <xf borderId="6" fillId="12" fontId="16" numFmtId="0" xfId="0" applyBorder="1" applyFont="1"/>
    <xf borderId="6" fillId="12" fontId="1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customschemas.google.com/relationships/workbookmetadata" Target="metadata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hilatlas.com/luzon/ncr/caloocan/barangay-134.html" TargetMode="External"/><Relationship Id="rId42" Type="http://schemas.openxmlformats.org/officeDocument/2006/relationships/hyperlink" Target="https://www.philatlas.com/luzon/ncr/caloocan/barangay-136.html" TargetMode="External"/><Relationship Id="rId41" Type="http://schemas.openxmlformats.org/officeDocument/2006/relationships/hyperlink" Target="https://www.philatlas.com/luzon/ncr/caloocan/barangay-135.html" TargetMode="External"/><Relationship Id="rId44" Type="http://schemas.openxmlformats.org/officeDocument/2006/relationships/hyperlink" Target="https://www.philatlas.com/luzon/ncr/caloocan/barangay-138.html" TargetMode="External"/><Relationship Id="rId43" Type="http://schemas.openxmlformats.org/officeDocument/2006/relationships/hyperlink" Target="https://www.philatlas.com/luzon/ncr/caloocan/barangay-137.html" TargetMode="External"/><Relationship Id="rId46" Type="http://schemas.openxmlformats.org/officeDocument/2006/relationships/hyperlink" Target="https://www.philatlas.com/luzon/ncr/caloocan/barangay-14.html" TargetMode="External"/><Relationship Id="rId45" Type="http://schemas.openxmlformats.org/officeDocument/2006/relationships/hyperlink" Target="https://www.philatlas.com/luzon/ncr/caloocan/barangay-139.html" TargetMode="External"/><Relationship Id="rId107" Type="http://schemas.openxmlformats.org/officeDocument/2006/relationships/hyperlink" Target="https://www.philatlas.com/luzon/ncr/caloocan/barangay-25.html" TargetMode="External"/><Relationship Id="rId106" Type="http://schemas.openxmlformats.org/officeDocument/2006/relationships/hyperlink" Target="https://www.philatlas.com/luzon/ncr/caloocan/barangay-24.html" TargetMode="External"/><Relationship Id="rId105" Type="http://schemas.openxmlformats.org/officeDocument/2006/relationships/hyperlink" Target="https://www.philatlas.com/luzon/ncr/caloocan/barangay-23.html" TargetMode="External"/><Relationship Id="rId104" Type="http://schemas.openxmlformats.org/officeDocument/2006/relationships/hyperlink" Target="https://www.philatlas.com/luzon/ncr/caloocan/barangay-22.html" TargetMode="External"/><Relationship Id="rId109" Type="http://schemas.openxmlformats.org/officeDocument/2006/relationships/hyperlink" Target="https://www.philatlas.com/luzon/ncr/caloocan/barangay-27.html" TargetMode="External"/><Relationship Id="rId108" Type="http://schemas.openxmlformats.org/officeDocument/2006/relationships/hyperlink" Target="https://www.philatlas.com/luzon/ncr/caloocan/barangay-26.html" TargetMode="External"/><Relationship Id="rId48" Type="http://schemas.openxmlformats.org/officeDocument/2006/relationships/hyperlink" Target="https://www.philatlas.com/luzon/ncr/caloocan/barangay-141.html" TargetMode="External"/><Relationship Id="rId187" Type="http://schemas.openxmlformats.org/officeDocument/2006/relationships/hyperlink" Target="https://www.philatlas.com/luzon/ncr/caloocan/barangay-98.html" TargetMode="External"/><Relationship Id="rId47" Type="http://schemas.openxmlformats.org/officeDocument/2006/relationships/hyperlink" Target="https://www.philatlas.com/luzon/ncr/caloocan/barangay-140.html" TargetMode="External"/><Relationship Id="rId186" Type="http://schemas.openxmlformats.org/officeDocument/2006/relationships/hyperlink" Target="https://www.philatlas.com/luzon/ncr/caloocan/barangay-97.html" TargetMode="External"/><Relationship Id="rId185" Type="http://schemas.openxmlformats.org/officeDocument/2006/relationships/hyperlink" Target="https://www.philatlas.com/luzon/ncr/caloocan/barangay-96.html" TargetMode="External"/><Relationship Id="rId49" Type="http://schemas.openxmlformats.org/officeDocument/2006/relationships/hyperlink" Target="https://www.philatlas.com/luzon/ncr/caloocan/barangay-142.html" TargetMode="External"/><Relationship Id="rId184" Type="http://schemas.openxmlformats.org/officeDocument/2006/relationships/hyperlink" Target="https://www.philatlas.com/luzon/ncr/caloocan/barangay-95.html" TargetMode="External"/><Relationship Id="rId103" Type="http://schemas.openxmlformats.org/officeDocument/2006/relationships/hyperlink" Target="https://www.philatlas.com/luzon/ncr/caloocan/barangay-21.html" TargetMode="External"/><Relationship Id="rId102" Type="http://schemas.openxmlformats.org/officeDocument/2006/relationships/hyperlink" Target="https://www.philatlas.com/luzon/ncr/caloocan/barangay-20.html" TargetMode="External"/><Relationship Id="rId101" Type="http://schemas.openxmlformats.org/officeDocument/2006/relationships/hyperlink" Target="https://www.philatlas.com/luzon/ncr/caloocan/barangay-2.html" TargetMode="External"/><Relationship Id="rId189" Type="http://schemas.openxmlformats.org/officeDocument/2006/relationships/drawing" Target="../drawings/drawing1.xml"/><Relationship Id="rId100" Type="http://schemas.openxmlformats.org/officeDocument/2006/relationships/hyperlink" Target="https://www.philatlas.com/luzon/ncr/caloocan/barangay-19.html" TargetMode="External"/><Relationship Id="rId188" Type="http://schemas.openxmlformats.org/officeDocument/2006/relationships/hyperlink" Target="https://www.philatlas.com/luzon/ncr/caloocan/barangay-99.html" TargetMode="External"/><Relationship Id="rId31" Type="http://schemas.openxmlformats.org/officeDocument/2006/relationships/hyperlink" Target="https://www.philatlas.com/luzon/ncr/caloocan/barangay-126.html" TargetMode="External"/><Relationship Id="rId30" Type="http://schemas.openxmlformats.org/officeDocument/2006/relationships/hyperlink" Target="https://www.philatlas.com/luzon/ncr/caloocan/barangay-125.html" TargetMode="External"/><Relationship Id="rId33" Type="http://schemas.openxmlformats.org/officeDocument/2006/relationships/hyperlink" Target="https://www.philatlas.com/luzon/ncr/caloocan/barangay-128.html" TargetMode="External"/><Relationship Id="rId183" Type="http://schemas.openxmlformats.org/officeDocument/2006/relationships/hyperlink" Target="https://www.philatlas.com/luzon/ncr/caloocan/barangay-94.html" TargetMode="External"/><Relationship Id="rId32" Type="http://schemas.openxmlformats.org/officeDocument/2006/relationships/hyperlink" Target="https://www.philatlas.com/luzon/ncr/caloocan/barangay-127.html" TargetMode="External"/><Relationship Id="rId182" Type="http://schemas.openxmlformats.org/officeDocument/2006/relationships/hyperlink" Target="https://www.philatlas.com/luzon/ncr/caloocan/barangay-93.html" TargetMode="External"/><Relationship Id="rId35" Type="http://schemas.openxmlformats.org/officeDocument/2006/relationships/hyperlink" Target="https://www.philatlas.com/luzon/ncr/caloocan/barangay-13.html" TargetMode="External"/><Relationship Id="rId181" Type="http://schemas.openxmlformats.org/officeDocument/2006/relationships/hyperlink" Target="https://www.philatlas.com/luzon/ncr/caloocan/barangay-92.html" TargetMode="External"/><Relationship Id="rId34" Type="http://schemas.openxmlformats.org/officeDocument/2006/relationships/hyperlink" Target="https://www.philatlas.com/luzon/ncr/caloocan/barangay-129.html" TargetMode="External"/><Relationship Id="rId180" Type="http://schemas.openxmlformats.org/officeDocument/2006/relationships/hyperlink" Target="https://www.philatlas.com/luzon/ncr/caloocan/barangay-91.html" TargetMode="External"/><Relationship Id="rId37" Type="http://schemas.openxmlformats.org/officeDocument/2006/relationships/hyperlink" Target="https://www.philatlas.com/luzon/ncr/caloocan/barangay-131.html" TargetMode="External"/><Relationship Id="rId176" Type="http://schemas.openxmlformats.org/officeDocument/2006/relationships/hyperlink" Target="https://www.philatlas.com/luzon/ncr/caloocan/barangay-88.html" TargetMode="External"/><Relationship Id="rId36" Type="http://schemas.openxmlformats.org/officeDocument/2006/relationships/hyperlink" Target="https://www.philatlas.com/luzon/ncr/caloocan/barangay-130.html" TargetMode="External"/><Relationship Id="rId175" Type="http://schemas.openxmlformats.org/officeDocument/2006/relationships/hyperlink" Target="https://www.philatlas.com/luzon/ncr/caloocan/barangay-87.html" TargetMode="External"/><Relationship Id="rId39" Type="http://schemas.openxmlformats.org/officeDocument/2006/relationships/hyperlink" Target="https://www.philatlas.com/luzon/ncr/caloocan/barangay-133.html" TargetMode="External"/><Relationship Id="rId174" Type="http://schemas.openxmlformats.org/officeDocument/2006/relationships/hyperlink" Target="https://www.philatlas.com/luzon/ncr/caloocan/barangay-86.html" TargetMode="External"/><Relationship Id="rId38" Type="http://schemas.openxmlformats.org/officeDocument/2006/relationships/hyperlink" Target="https://www.philatlas.com/luzon/ncr/caloocan/barangay-132.html" TargetMode="External"/><Relationship Id="rId173" Type="http://schemas.openxmlformats.org/officeDocument/2006/relationships/hyperlink" Target="https://www.philatlas.com/luzon/ncr/caloocan/barangay-85.html" TargetMode="External"/><Relationship Id="rId179" Type="http://schemas.openxmlformats.org/officeDocument/2006/relationships/hyperlink" Target="https://www.philatlas.com/luzon/ncr/caloocan/barangay-90.html" TargetMode="External"/><Relationship Id="rId178" Type="http://schemas.openxmlformats.org/officeDocument/2006/relationships/hyperlink" Target="https://www.philatlas.com/luzon/ncr/caloocan/barangay-9.html" TargetMode="External"/><Relationship Id="rId177" Type="http://schemas.openxmlformats.org/officeDocument/2006/relationships/hyperlink" Target="https://www.philatlas.com/luzon/ncr/caloocan/barangay-89.html" TargetMode="External"/><Relationship Id="rId20" Type="http://schemas.openxmlformats.org/officeDocument/2006/relationships/hyperlink" Target="https://www.philatlas.com/luzon/ncr/caloocan/barangay-116.html" TargetMode="External"/><Relationship Id="rId22" Type="http://schemas.openxmlformats.org/officeDocument/2006/relationships/hyperlink" Target="https://www.philatlas.com/luzon/ncr/caloocan/barangay-118.html" TargetMode="External"/><Relationship Id="rId21" Type="http://schemas.openxmlformats.org/officeDocument/2006/relationships/hyperlink" Target="https://www.philatlas.com/luzon/ncr/caloocan/barangay-117.html" TargetMode="External"/><Relationship Id="rId24" Type="http://schemas.openxmlformats.org/officeDocument/2006/relationships/hyperlink" Target="https://www.philatlas.com/luzon/ncr/caloocan/barangay-12.html" TargetMode="External"/><Relationship Id="rId23" Type="http://schemas.openxmlformats.org/officeDocument/2006/relationships/hyperlink" Target="https://www.philatlas.com/luzon/ncr/caloocan/barangay-119.html" TargetMode="External"/><Relationship Id="rId129" Type="http://schemas.openxmlformats.org/officeDocument/2006/relationships/hyperlink" Target="https://www.philatlas.com/luzon/ncr/caloocan/barangay-45.html" TargetMode="External"/><Relationship Id="rId128" Type="http://schemas.openxmlformats.org/officeDocument/2006/relationships/hyperlink" Target="https://www.philatlas.com/luzon/ncr/caloocan/barangay-44.html" TargetMode="External"/><Relationship Id="rId127" Type="http://schemas.openxmlformats.org/officeDocument/2006/relationships/hyperlink" Target="https://www.philatlas.com/luzon/ncr/caloocan/barangay-43.html" TargetMode="External"/><Relationship Id="rId126" Type="http://schemas.openxmlformats.org/officeDocument/2006/relationships/hyperlink" Target="https://www.philatlas.com/luzon/ncr/caloocan/barangay-42.html" TargetMode="External"/><Relationship Id="rId26" Type="http://schemas.openxmlformats.org/officeDocument/2006/relationships/hyperlink" Target="https://www.philatlas.com/luzon/ncr/caloocan/barangay-121.html" TargetMode="External"/><Relationship Id="rId121" Type="http://schemas.openxmlformats.org/officeDocument/2006/relationships/hyperlink" Target="https://www.philatlas.com/luzon/ncr/caloocan/barangay-38.html" TargetMode="External"/><Relationship Id="rId25" Type="http://schemas.openxmlformats.org/officeDocument/2006/relationships/hyperlink" Target="https://www.philatlas.com/luzon/ncr/caloocan/barangay-120.html" TargetMode="External"/><Relationship Id="rId120" Type="http://schemas.openxmlformats.org/officeDocument/2006/relationships/hyperlink" Target="https://www.philatlas.com/luzon/ncr/caloocan/barangay-37.html" TargetMode="External"/><Relationship Id="rId28" Type="http://schemas.openxmlformats.org/officeDocument/2006/relationships/hyperlink" Target="https://www.philatlas.com/luzon/ncr/caloocan/barangay-123.html" TargetMode="External"/><Relationship Id="rId27" Type="http://schemas.openxmlformats.org/officeDocument/2006/relationships/hyperlink" Target="https://www.philatlas.com/luzon/ncr/caloocan/barangay-122.html" TargetMode="External"/><Relationship Id="rId125" Type="http://schemas.openxmlformats.org/officeDocument/2006/relationships/hyperlink" Target="https://www.philatlas.com/luzon/ncr/caloocan/barangay-41.html" TargetMode="External"/><Relationship Id="rId29" Type="http://schemas.openxmlformats.org/officeDocument/2006/relationships/hyperlink" Target="https://www.philatlas.com/luzon/ncr/caloocan/barangay-124.html" TargetMode="External"/><Relationship Id="rId124" Type="http://schemas.openxmlformats.org/officeDocument/2006/relationships/hyperlink" Target="https://www.philatlas.com/luzon/ncr/caloocan/barangay-40.html" TargetMode="External"/><Relationship Id="rId123" Type="http://schemas.openxmlformats.org/officeDocument/2006/relationships/hyperlink" Target="https://www.philatlas.com/luzon/ncr/caloocan/barangay-4.html" TargetMode="External"/><Relationship Id="rId122" Type="http://schemas.openxmlformats.org/officeDocument/2006/relationships/hyperlink" Target="https://www.philatlas.com/luzon/ncr/caloocan/barangay-39.html" TargetMode="External"/><Relationship Id="rId95" Type="http://schemas.openxmlformats.org/officeDocument/2006/relationships/hyperlink" Target="https://www.philatlas.com/luzon/ncr/caloocan/barangay-184.html" TargetMode="External"/><Relationship Id="rId94" Type="http://schemas.openxmlformats.org/officeDocument/2006/relationships/hyperlink" Target="https://www.philatlas.com/luzon/ncr/caloocan/barangay-183.html" TargetMode="External"/><Relationship Id="rId97" Type="http://schemas.openxmlformats.org/officeDocument/2006/relationships/hyperlink" Target="https://www.philatlas.com/luzon/ncr/caloocan/barangay-186.html" TargetMode="External"/><Relationship Id="rId96" Type="http://schemas.openxmlformats.org/officeDocument/2006/relationships/hyperlink" Target="https://www.philatlas.com/luzon/ncr/caloocan/barangay-185.html" TargetMode="External"/><Relationship Id="rId11" Type="http://schemas.openxmlformats.org/officeDocument/2006/relationships/hyperlink" Target="https://www.philatlas.com/luzon/ncr/caloocan/barangay-108.html" TargetMode="External"/><Relationship Id="rId99" Type="http://schemas.openxmlformats.org/officeDocument/2006/relationships/hyperlink" Target="https://www.philatlas.com/luzon/ncr/caloocan/barangay-188.html" TargetMode="External"/><Relationship Id="rId10" Type="http://schemas.openxmlformats.org/officeDocument/2006/relationships/hyperlink" Target="https://www.philatlas.com/luzon/ncr/caloocan/barangay-107.html" TargetMode="External"/><Relationship Id="rId98" Type="http://schemas.openxmlformats.org/officeDocument/2006/relationships/hyperlink" Target="https://www.philatlas.com/luzon/ncr/caloocan/barangay-187.html" TargetMode="External"/><Relationship Id="rId13" Type="http://schemas.openxmlformats.org/officeDocument/2006/relationships/hyperlink" Target="https://www.philatlas.com/luzon/ncr/caloocan/barangay-11.html" TargetMode="External"/><Relationship Id="rId12" Type="http://schemas.openxmlformats.org/officeDocument/2006/relationships/hyperlink" Target="https://www.philatlas.com/luzon/ncr/caloocan/barangay-109.html" TargetMode="External"/><Relationship Id="rId91" Type="http://schemas.openxmlformats.org/officeDocument/2006/relationships/hyperlink" Target="https://www.philatlas.com/luzon/ncr/caloocan/barangay-180.html" TargetMode="External"/><Relationship Id="rId90" Type="http://schemas.openxmlformats.org/officeDocument/2006/relationships/hyperlink" Target="https://www.philatlas.com/luzon/ncr/caloocan/barangay-18.html" TargetMode="External"/><Relationship Id="rId93" Type="http://schemas.openxmlformats.org/officeDocument/2006/relationships/hyperlink" Target="https://www.philatlas.com/luzon/ncr/caloocan/barangay-182.html" TargetMode="External"/><Relationship Id="rId92" Type="http://schemas.openxmlformats.org/officeDocument/2006/relationships/hyperlink" Target="https://www.philatlas.com/luzon/ncr/caloocan/barangay-181.html" TargetMode="External"/><Relationship Id="rId118" Type="http://schemas.openxmlformats.org/officeDocument/2006/relationships/hyperlink" Target="https://www.philatlas.com/luzon/ncr/caloocan/barangay-35.html" TargetMode="External"/><Relationship Id="rId117" Type="http://schemas.openxmlformats.org/officeDocument/2006/relationships/hyperlink" Target="https://www.philatlas.com/luzon/ncr/caloocan/barangay-34.html" TargetMode="External"/><Relationship Id="rId116" Type="http://schemas.openxmlformats.org/officeDocument/2006/relationships/hyperlink" Target="https://www.philatlas.com/luzon/ncr/caloocan/barangay-33.html" TargetMode="External"/><Relationship Id="rId115" Type="http://schemas.openxmlformats.org/officeDocument/2006/relationships/hyperlink" Target="https://www.philatlas.com/luzon/ncr/caloocan/barangay-32.html" TargetMode="External"/><Relationship Id="rId119" Type="http://schemas.openxmlformats.org/officeDocument/2006/relationships/hyperlink" Target="https://www.philatlas.com/luzon/ncr/caloocan/barangay-36.html" TargetMode="External"/><Relationship Id="rId15" Type="http://schemas.openxmlformats.org/officeDocument/2006/relationships/hyperlink" Target="https://www.philatlas.com/luzon/ncr/caloocan/barangay-111.html" TargetMode="External"/><Relationship Id="rId110" Type="http://schemas.openxmlformats.org/officeDocument/2006/relationships/hyperlink" Target="https://www.philatlas.com/luzon/ncr/caloocan/barangay-28.html" TargetMode="External"/><Relationship Id="rId14" Type="http://schemas.openxmlformats.org/officeDocument/2006/relationships/hyperlink" Target="https://www.philatlas.com/luzon/ncr/caloocan/barangay-110.html" TargetMode="External"/><Relationship Id="rId17" Type="http://schemas.openxmlformats.org/officeDocument/2006/relationships/hyperlink" Target="https://www.philatlas.com/luzon/ncr/caloocan/barangay-113.html" TargetMode="External"/><Relationship Id="rId16" Type="http://schemas.openxmlformats.org/officeDocument/2006/relationships/hyperlink" Target="https://www.philatlas.com/luzon/ncr/caloocan/barangay-112.html" TargetMode="External"/><Relationship Id="rId19" Type="http://schemas.openxmlformats.org/officeDocument/2006/relationships/hyperlink" Target="https://www.philatlas.com/luzon/ncr/caloocan/barangay-115.html" TargetMode="External"/><Relationship Id="rId114" Type="http://schemas.openxmlformats.org/officeDocument/2006/relationships/hyperlink" Target="https://www.philatlas.com/luzon/ncr/caloocan/barangay-31.html" TargetMode="External"/><Relationship Id="rId18" Type="http://schemas.openxmlformats.org/officeDocument/2006/relationships/hyperlink" Target="https://www.philatlas.com/luzon/ncr/caloocan/barangay-114.html" TargetMode="External"/><Relationship Id="rId113" Type="http://schemas.openxmlformats.org/officeDocument/2006/relationships/hyperlink" Target="https://www.philatlas.com/luzon/ncr/caloocan/barangay-30.html" TargetMode="External"/><Relationship Id="rId112" Type="http://schemas.openxmlformats.org/officeDocument/2006/relationships/hyperlink" Target="https://www.philatlas.com/luzon/ncr/caloocan/barangay-3.html" TargetMode="External"/><Relationship Id="rId111" Type="http://schemas.openxmlformats.org/officeDocument/2006/relationships/hyperlink" Target="https://www.philatlas.com/luzon/ncr/caloocan/barangay-29.html" TargetMode="External"/><Relationship Id="rId84" Type="http://schemas.openxmlformats.org/officeDocument/2006/relationships/hyperlink" Target="https://www.philatlas.com/luzon/ncr/caloocan/barangay-174.html" TargetMode="External"/><Relationship Id="rId83" Type="http://schemas.openxmlformats.org/officeDocument/2006/relationships/hyperlink" Target="https://www.philatlas.com/luzon/ncr/caloocan/barangay-173.html" TargetMode="External"/><Relationship Id="rId86" Type="http://schemas.openxmlformats.org/officeDocument/2006/relationships/hyperlink" Target="https://www.philatlas.com/luzon/ncr/caloocan/barangay-176.html" TargetMode="External"/><Relationship Id="rId85" Type="http://schemas.openxmlformats.org/officeDocument/2006/relationships/hyperlink" Target="https://www.philatlas.com/luzon/ncr/caloocan/barangay-175.html" TargetMode="External"/><Relationship Id="rId88" Type="http://schemas.openxmlformats.org/officeDocument/2006/relationships/hyperlink" Target="https://www.philatlas.com/luzon/ncr/caloocan/barangay-178.html" TargetMode="External"/><Relationship Id="rId150" Type="http://schemas.openxmlformats.org/officeDocument/2006/relationships/hyperlink" Target="https://www.philatlas.com/luzon/ncr/caloocan/barangay-64.html" TargetMode="External"/><Relationship Id="rId87" Type="http://schemas.openxmlformats.org/officeDocument/2006/relationships/hyperlink" Target="https://www.philatlas.com/luzon/ncr/caloocan/barangay-177.html" TargetMode="External"/><Relationship Id="rId89" Type="http://schemas.openxmlformats.org/officeDocument/2006/relationships/hyperlink" Target="https://www.philatlas.com/luzon/ncr/caloocan/barangay-179.html" TargetMode="External"/><Relationship Id="rId80" Type="http://schemas.openxmlformats.org/officeDocument/2006/relationships/hyperlink" Target="https://www.philatlas.com/luzon/ncr/caloocan/barangay-170.html" TargetMode="External"/><Relationship Id="rId82" Type="http://schemas.openxmlformats.org/officeDocument/2006/relationships/hyperlink" Target="https://www.philatlas.com/luzon/ncr/caloocan/barangay-172.html" TargetMode="External"/><Relationship Id="rId81" Type="http://schemas.openxmlformats.org/officeDocument/2006/relationships/hyperlink" Target="https://www.philatlas.com/luzon/ncr/caloocan/barangay-171.html" TargetMode="External"/><Relationship Id="rId1" Type="http://schemas.openxmlformats.org/officeDocument/2006/relationships/hyperlink" Target="https://www.philatlas.com/luzon/ncr/caloocan/barangay-1.html" TargetMode="External"/><Relationship Id="rId2" Type="http://schemas.openxmlformats.org/officeDocument/2006/relationships/hyperlink" Target="https://www.philatlas.com/luzon/ncr/caloocan/barangay-10.html" TargetMode="External"/><Relationship Id="rId3" Type="http://schemas.openxmlformats.org/officeDocument/2006/relationships/hyperlink" Target="https://www.philatlas.com/luzon/ncr/caloocan/barangay-100.html" TargetMode="External"/><Relationship Id="rId149" Type="http://schemas.openxmlformats.org/officeDocument/2006/relationships/hyperlink" Target="https://www.philatlas.com/luzon/ncr/caloocan/barangay-63.html" TargetMode="External"/><Relationship Id="rId4" Type="http://schemas.openxmlformats.org/officeDocument/2006/relationships/hyperlink" Target="https://www.philatlas.com/luzon/ncr/caloocan/barangay-101.html" TargetMode="External"/><Relationship Id="rId148" Type="http://schemas.openxmlformats.org/officeDocument/2006/relationships/hyperlink" Target="https://www.philatlas.com/luzon/ncr/caloocan/barangay-62.html" TargetMode="External"/><Relationship Id="rId9" Type="http://schemas.openxmlformats.org/officeDocument/2006/relationships/hyperlink" Target="https://www.philatlas.com/luzon/ncr/caloocan/barangay-106.html" TargetMode="External"/><Relationship Id="rId143" Type="http://schemas.openxmlformats.org/officeDocument/2006/relationships/hyperlink" Target="https://www.philatlas.com/luzon/ncr/caloocan/barangay-58.html" TargetMode="External"/><Relationship Id="rId142" Type="http://schemas.openxmlformats.org/officeDocument/2006/relationships/hyperlink" Target="https://www.philatlas.com/luzon/ncr/caloocan/barangay-57.html" TargetMode="External"/><Relationship Id="rId141" Type="http://schemas.openxmlformats.org/officeDocument/2006/relationships/hyperlink" Target="https://www.philatlas.com/luzon/ncr/caloocan/barangay-56.html" TargetMode="External"/><Relationship Id="rId140" Type="http://schemas.openxmlformats.org/officeDocument/2006/relationships/hyperlink" Target="https://www.philatlas.com/luzon/ncr/caloocan/barangay-55.html" TargetMode="External"/><Relationship Id="rId5" Type="http://schemas.openxmlformats.org/officeDocument/2006/relationships/hyperlink" Target="https://www.philatlas.com/luzon/ncr/caloocan/barangay-102.html" TargetMode="External"/><Relationship Id="rId147" Type="http://schemas.openxmlformats.org/officeDocument/2006/relationships/hyperlink" Target="https://www.philatlas.com/luzon/ncr/caloocan/barangay-61.html" TargetMode="External"/><Relationship Id="rId6" Type="http://schemas.openxmlformats.org/officeDocument/2006/relationships/hyperlink" Target="https://www.philatlas.com/luzon/ncr/caloocan/barangay-103.html" TargetMode="External"/><Relationship Id="rId146" Type="http://schemas.openxmlformats.org/officeDocument/2006/relationships/hyperlink" Target="https://www.philatlas.com/luzon/ncr/caloocan/barangay-60.html" TargetMode="External"/><Relationship Id="rId7" Type="http://schemas.openxmlformats.org/officeDocument/2006/relationships/hyperlink" Target="https://www.philatlas.com/luzon/ncr/caloocan/barangay-104.html" TargetMode="External"/><Relationship Id="rId145" Type="http://schemas.openxmlformats.org/officeDocument/2006/relationships/hyperlink" Target="https://www.philatlas.com/luzon/ncr/caloocan/barangay-6.html" TargetMode="External"/><Relationship Id="rId8" Type="http://schemas.openxmlformats.org/officeDocument/2006/relationships/hyperlink" Target="https://www.philatlas.com/luzon/ncr/caloocan/barangay-105.html" TargetMode="External"/><Relationship Id="rId144" Type="http://schemas.openxmlformats.org/officeDocument/2006/relationships/hyperlink" Target="https://www.philatlas.com/luzon/ncr/caloocan/barangay-59.html" TargetMode="External"/><Relationship Id="rId73" Type="http://schemas.openxmlformats.org/officeDocument/2006/relationships/hyperlink" Target="https://www.philatlas.com/luzon/ncr/caloocan/barangay-164.html" TargetMode="External"/><Relationship Id="rId72" Type="http://schemas.openxmlformats.org/officeDocument/2006/relationships/hyperlink" Target="https://www.philatlas.com/luzon/ncr/caloocan/barangay-163.html" TargetMode="External"/><Relationship Id="rId75" Type="http://schemas.openxmlformats.org/officeDocument/2006/relationships/hyperlink" Target="https://www.philatlas.com/luzon/ncr/caloocan/barangay-166.html" TargetMode="External"/><Relationship Id="rId74" Type="http://schemas.openxmlformats.org/officeDocument/2006/relationships/hyperlink" Target="https://www.philatlas.com/luzon/ncr/caloocan/barangay-165.html" TargetMode="External"/><Relationship Id="rId77" Type="http://schemas.openxmlformats.org/officeDocument/2006/relationships/hyperlink" Target="https://www.philatlas.com/luzon/ncr/caloocan/barangay-168.html" TargetMode="External"/><Relationship Id="rId76" Type="http://schemas.openxmlformats.org/officeDocument/2006/relationships/hyperlink" Target="https://www.philatlas.com/luzon/ncr/caloocan/barangay-167.html" TargetMode="External"/><Relationship Id="rId79" Type="http://schemas.openxmlformats.org/officeDocument/2006/relationships/hyperlink" Target="https://www.philatlas.com/luzon/ncr/caloocan/barangay-17.html" TargetMode="External"/><Relationship Id="rId78" Type="http://schemas.openxmlformats.org/officeDocument/2006/relationships/hyperlink" Target="https://www.philatlas.com/luzon/ncr/caloocan/barangay-169.html" TargetMode="External"/><Relationship Id="rId71" Type="http://schemas.openxmlformats.org/officeDocument/2006/relationships/hyperlink" Target="https://www.philatlas.com/luzon/ncr/caloocan/barangay-162.html" TargetMode="External"/><Relationship Id="rId70" Type="http://schemas.openxmlformats.org/officeDocument/2006/relationships/hyperlink" Target="https://www.philatlas.com/luzon/ncr/caloocan/barangay-161.html" TargetMode="External"/><Relationship Id="rId139" Type="http://schemas.openxmlformats.org/officeDocument/2006/relationships/hyperlink" Target="https://www.philatlas.com/luzon/ncr/caloocan/barangay-54.html" TargetMode="External"/><Relationship Id="rId138" Type="http://schemas.openxmlformats.org/officeDocument/2006/relationships/hyperlink" Target="https://www.philatlas.com/luzon/ncr/caloocan/barangay-53.html" TargetMode="External"/><Relationship Id="rId137" Type="http://schemas.openxmlformats.org/officeDocument/2006/relationships/hyperlink" Target="https://www.philatlas.com/luzon/ncr/caloocan/barangay-52.html" TargetMode="External"/><Relationship Id="rId132" Type="http://schemas.openxmlformats.org/officeDocument/2006/relationships/hyperlink" Target="https://www.philatlas.com/luzon/ncr/caloocan/barangay-48.html" TargetMode="External"/><Relationship Id="rId131" Type="http://schemas.openxmlformats.org/officeDocument/2006/relationships/hyperlink" Target="https://www.philatlas.com/luzon/ncr/caloocan/barangay-47.html" TargetMode="External"/><Relationship Id="rId130" Type="http://schemas.openxmlformats.org/officeDocument/2006/relationships/hyperlink" Target="https://www.philatlas.com/luzon/ncr/caloocan/barangay-46.html" TargetMode="External"/><Relationship Id="rId136" Type="http://schemas.openxmlformats.org/officeDocument/2006/relationships/hyperlink" Target="https://www.philatlas.com/luzon/ncr/caloocan/barangay-51.html" TargetMode="External"/><Relationship Id="rId135" Type="http://schemas.openxmlformats.org/officeDocument/2006/relationships/hyperlink" Target="https://www.philatlas.com/luzon/ncr/caloocan/barangay-50.html" TargetMode="External"/><Relationship Id="rId134" Type="http://schemas.openxmlformats.org/officeDocument/2006/relationships/hyperlink" Target="https://www.philatlas.com/luzon/ncr/caloocan/barangay-5.html" TargetMode="External"/><Relationship Id="rId133" Type="http://schemas.openxmlformats.org/officeDocument/2006/relationships/hyperlink" Target="https://www.philatlas.com/luzon/ncr/caloocan/barangay-49.html" TargetMode="External"/><Relationship Id="rId62" Type="http://schemas.openxmlformats.org/officeDocument/2006/relationships/hyperlink" Target="https://www.philatlas.com/luzon/ncr/caloocan/barangay-154.html" TargetMode="External"/><Relationship Id="rId61" Type="http://schemas.openxmlformats.org/officeDocument/2006/relationships/hyperlink" Target="https://www.philatlas.com/luzon/ncr/caloocan/barangay-153.html" TargetMode="External"/><Relationship Id="rId64" Type="http://schemas.openxmlformats.org/officeDocument/2006/relationships/hyperlink" Target="https://www.philatlas.com/luzon/ncr/caloocan/barangay-156.html" TargetMode="External"/><Relationship Id="rId63" Type="http://schemas.openxmlformats.org/officeDocument/2006/relationships/hyperlink" Target="https://www.philatlas.com/luzon/ncr/caloocan/barangay-155.html" TargetMode="External"/><Relationship Id="rId66" Type="http://schemas.openxmlformats.org/officeDocument/2006/relationships/hyperlink" Target="https://www.philatlas.com/luzon/ncr/caloocan/barangay-158.html" TargetMode="External"/><Relationship Id="rId172" Type="http://schemas.openxmlformats.org/officeDocument/2006/relationships/hyperlink" Target="https://www.philatlas.com/luzon/ncr/caloocan/barangay-84.html" TargetMode="External"/><Relationship Id="rId65" Type="http://schemas.openxmlformats.org/officeDocument/2006/relationships/hyperlink" Target="https://www.philatlas.com/luzon/ncr/caloocan/barangay-157.html" TargetMode="External"/><Relationship Id="rId171" Type="http://schemas.openxmlformats.org/officeDocument/2006/relationships/hyperlink" Target="https://www.philatlas.com/luzon/ncr/caloocan/barangay-83.html" TargetMode="External"/><Relationship Id="rId68" Type="http://schemas.openxmlformats.org/officeDocument/2006/relationships/hyperlink" Target="https://www.philatlas.com/luzon/ncr/caloocan/barangay-16.html" TargetMode="External"/><Relationship Id="rId170" Type="http://schemas.openxmlformats.org/officeDocument/2006/relationships/hyperlink" Target="https://www.philatlas.com/luzon/ncr/caloocan/barangay-82.html" TargetMode="External"/><Relationship Id="rId67" Type="http://schemas.openxmlformats.org/officeDocument/2006/relationships/hyperlink" Target="https://www.philatlas.com/luzon/ncr/caloocan/barangay-159.html" TargetMode="External"/><Relationship Id="rId60" Type="http://schemas.openxmlformats.org/officeDocument/2006/relationships/hyperlink" Target="https://www.philatlas.com/luzon/ncr/caloocan/barangay-152.html" TargetMode="External"/><Relationship Id="rId165" Type="http://schemas.openxmlformats.org/officeDocument/2006/relationships/hyperlink" Target="https://www.philatlas.com/luzon/ncr/caloocan/barangay-78.html" TargetMode="External"/><Relationship Id="rId69" Type="http://schemas.openxmlformats.org/officeDocument/2006/relationships/hyperlink" Target="https://www.philatlas.com/luzon/ncr/caloocan/barangay-160.html" TargetMode="External"/><Relationship Id="rId164" Type="http://schemas.openxmlformats.org/officeDocument/2006/relationships/hyperlink" Target="https://www.philatlas.com/luzon/ncr/caloocan/barangay-77.html" TargetMode="External"/><Relationship Id="rId163" Type="http://schemas.openxmlformats.org/officeDocument/2006/relationships/hyperlink" Target="https://www.philatlas.com/luzon/ncr/caloocan/barangay-76.html" TargetMode="External"/><Relationship Id="rId162" Type="http://schemas.openxmlformats.org/officeDocument/2006/relationships/hyperlink" Target="https://www.philatlas.com/luzon/ncr/caloocan/barangay-75.html" TargetMode="External"/><Relationship Id="rId169" Type="http://schemas.openxmlformats.org/officeDocument/2006/relationships/hyperlink" Target="https://www.philatlas.com/luzon/ncr/caloocan/barangay-81.html" TargetMode="External"/><Relationship Id="rId168" Type="http://schemas.openxmlformats.org/officeDocument/2006/relationships/hyperlink" Target="https://www.philatlas.com/luzon/ncr/caloocan/barangay-80.html" TargetMode="External"/><Relationship Id="rId167" Type="http://schemas.openxmlformats.org/officeDocument/2006/relationships/hyperlink" Target="https://www.philatlas.com/luzon/ncr/caloocan/barangay-8.html" TargetMode="External"/><Relationship Id="rId166" Type="http://schemas.openxmlformats.org/officeDocument/2006/relationships/hyperlink" Target="https://www.philatlas.com/luzon/ncr/caloocan/barangay-79.html" TargetMode="External"/><Relationship Id="rId51" Type="http://schemas.openxmlformats.org/officeDocument/2006/relationships/hyperlink" Target="https://www.philatlas.com/luzon/ncr/caloocan/barangay-144.html" TargetMode="External"/><Relationship Id="rId50" Type="http://schemas.openxmlformats.org/officeDocument/2006/relationships/hyperlink" Target="https://www.philatlas.com/luzon/ncr/caloocan/barangay-143.html" TargetMode="External"/><Relationship Id="rId53" Type="http://schemas.openxmlformats.org/officeDocument/2006/relationships/hyperlink" Target="https://www.philatlas.com/luzon/ncr/caloocan/barangay-146.html" TargetMode="External"/><Relationship Id="rId52" Type="http://schemas.openxmlformats.org/officeDocument/2006/relationships/hyperlink" Target="https://www.philatlas.com/luzon/ncr/caloocan/barangay-145.html" TargetMode="External"/><Relationship Id="rId55" Type="http://schemas.openxmlformats.org/officeDocument/2006/relationships/hyperlink" Target="https://www.philatlas.com/luzon/ncr/caloocan/barangay-148.html" TargetMode="External"/><Relationship Id="rId161" Type="http://schemas.openxmlformats.org/officeDocument/2006/relationships/hyperlink" Target="https://www.philatlas.com/luzon/ncr/caloocan/barangay-74.html" TargetMode="External"/><Relationship Id="rId54" Type="http://schemas.openxmlformats.org/officeDocument/2006/relationships/hyperlink" Target="https://www.philatlas.com/luzon/ncr/caloocan/barangay-147.html" TargetMode="External"/><Relationship Id="rId160" Type="http://schemas.openxmlformats.org/officeDocument/2006/relationships/hyperlink" Target="https://www.philatlas.com/luzon/ncr/caloocan/barangay-73.html" TargetMode="External"/><Relationship Id="rId57" Type="http://schemas.openxmlformats.org/officeDocument/2006/relationships/hyperlink" Target="https://www.philatlas.com/luzon/ncr/caloocan/barangay-15.html" TargetMode="External"/><Relationship Id="rId56" Type="http://schemas.openxmlformats.org/officeDocument/2006/relationships/hyperlink" Target="https://www.philatlas.com/luzon/ncr/caloocan/barangay-149.html" TargetMode="External"/><Relationship Id="rId159" Type="http://schemas.openxmlformats.org/officeDocument/2006/relationships/hyperlink" Target="https://www.philatlas.com/luzon/ncr/caloocan/barangay-72.html" TargetMode="External"/><Relationship Id="rId59" Type="http://schemas.openxmlformats.org/officeDocument/2006/relationships/hyperlink" Target="https://www.philatlas.com/luzon/ncr/caloocan/barangay-151.html" TargetMode="External"/><Relationship Id="rId154" Type="http://schemas.openxmlformats.org/officeDocument/2006/relationships/hyperlink" Target="https://www.philatlas.com/luzon/ncr/caloocan/barangay-68.html" TargetMode="External"/><Relationship Id="rId58" Type="http://schemas.openxmlformats.org/officeDocument/2006/relationships/hyperlink" Target="https://www.philatlas.com/luzon/ncr/caloocan/barangay-150.html" TargetMode="External"/><Relationship Id="rId153" Type="http://schemas.openxmlformats.org/officeDocument/2006/relationships/hyperlink" Target="https://www.philatlas.com/luzon/ncr/caloocan/barangay-67.html" TargetMode="External"/><Relationship Id="rId152" Type="http://schemas.openxmlformats.org/officeDocument/2006/relationships/hyperlink" Target="https://www.philatlas.com/luzon/ncr/caloocan/barangay-66.html" TargetMode="External"/><Relationship Id="rId151" Type="http://schemas.openxmlformats.org/officeDocument/2006/relationships/hyperlink" Target="https://www.philatlas.com/luzon/ncr/caloocan/barangay-65.html" TargetMode="External"/><Relationship Id="rId158" Type="http://schemas.openxmlformats.org/officeDocument/2006/relationships/hyperlink" Target="https://www.philatlas.com/luzon/ncr/caloocan/barangay-71.html" TargetMode="External"/><Relationship Id="rId157" Type="http://schemas.openxmlformats.org/officeDocument/2006/relationships/hyperlink" Target="https://www.philatlas.com/luzon/ncr/caloocan/barangay-70.html" TargetMode="External"/><Relationship Id="rId156" Type="http://schemas.openxmlformats.org/officeDocument/2006/relationships/hyperlink" Target="https://www.philatlas.com/luzon/ncr/caloocan/barangay-7.html" TargetMode="External"/><Relationship Id="rId155" Type="http://schemas.openxmlformats.org/officeDocument/2006/relationships/hyperlink" Target="https://www.philatlas.com/luzon/ncr/caloocan/barangay-69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paranaque/b-f-homes.html" TargetMode="External"/><Relationship Id="rId2" Type="http://schemas.openxmlformats.org/officeDocument/2006/relationships/hyperlink" Target="https://www.philatlas.com/luzon/ncr/paranaque/baclaran.html" TargetMode="External"/><Relationship Id="rId3" Type="http://schemas.openxmlformats.org/officeDocument/2006/relationships/hyperlink" Target="https://www.philatlas.com/luzon/ncr/paranaque/don-bosco.html" TargetMode="External"/><Relationship Id="rId4" Type="http://schemas.openxmlformats.org/officeDocument/2006/relationships/hyperlink" Target="https://www.philatlas.com/luzon/ncr/paranaque/don-galo.html" TargetMode="External"/><Relationship Id="rId9" Type="http://schemas.openxmlformats.org/officeDocument/2006/relationships/hyperlink" Target="https://www.philatlas.com/luzon/ncr/paranaque/san-antonio.html" TargetMode="External"/><Relationship Id="rId5" Type="http://schemas.openxmlformats.org/officeDocument/2006/relationships/hyperlink" Target="https://www.philatlas.com/luzon/ncr/paranaque/la-huerta.html" TargetMode="External"/><Relationship Id="rId6" Type="http://schemas.openxmlformats.org/officeDocument/2006/relationships/hyperlink" Target="https://www.philatlas.com/luzon/ncr/paranaque/marcelo-green-village.html" TargetMode="External"/><Relationship Id="rId7" Type="http://schemas.openxmlformats.org/officeDocument/2006/relationships/hyperlink" Target="https://www.philatlas.com/luzon/ncr/paranaque/merville.html" TargetMode="External"/><Relationship Id="rId8" Type="http://schemas.openxmlformats.org/officeDocument/2006/relationships/hyperlink" Target="https://www.philatlas.com/luzon/ncr/paranaque/moonwalk.html" TargetMode="External"/><Relationship Id="rId11" Type="http://schemas.openxmlformats.org/officeDocument/2006/relationships/hyperlink" Target="https://www.philatlas.com/luzon/ncr/paranaque/san-isidro.html" TargetMode="External"/><Relationship Id="rId10" Type="http://schemas.openxmlformats.org/officeDocument/2006/relationships/hyperlink" Target="https://www.philatlas.com/luzon/ncr/paranaque/san-dionisio.html" TargetMode="External"/><Relationship Id="rId13" Type="http://schemas.openxmlformats.org/officeDocument/2006/relationships/hyperlink" Target="https://www.philatlas.com/luzon/ncr/paranaque/santo-nino.html" TargetMode="External"/><Relationship Id="rId12" Type="http://schemas.openxmlformats.org/officeDocument/2006/relationships/hyperlink" Target="https://www.philatlas.com/luzon/ncr/paranaque/san-martin-de-porres.html" TargetMode="External"/><Relationship Id="rId15" Type="http://schemas.openxmlformats.org/officeDocument/2006/relationships/hyperlink" Target="https://www.philatlas.com/luzon/ncr/paranaque/tambo.html" TargetMode="External"/><Relationship Id="rId14" Type="http://schemas.openxmlformats.org/officeDocument/2006/relationships/hyperlink" Target="https://www.philatlas.com/luzon/ncr/paranaque/sun-valley.html" TargetMode="External"/><Relationship Id="rId17" Type="http://schemas.openxmlformats.org/officeDocument/2006/relationships/drawing" Target="../drawings/drawing10.xml"/><Relationship Id="rId16" Type="http://schemas.openxmlformats.org/officeDocument/2006/relationships/hyperlink" Target="https://www.philatlas.com/luzon/ncr/paranaque/vitalez.html" TargetMode="External"/></Relationships>
</file>

<file path=xl/worksheets/_rels/sheet1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philatlas.com/luzon/ncr/pasay/barangay-89.html" TargetMode="External"/><Relationship Id="rId194" Type="http://schemas.openxmlformats.org/officeDocument/2006/relationships/hyperlink" Target="https://www.philatlas.com/luzon/ncr/pasay/barangay-92.html" TargetMode="External"/><Relationship Id="rId193" Type="http://schemas.openxmlformats.org/officeDocument/2006/relationships/hyperlink" Target="https://www.philatlas.com/luzon/ncr/pasay/barangay-91.html" TargetMode="External"/><Relationship Id="rId192" Type="http://schemas.openxmlformats.org/officeDocument/2006/relationships/hyperlink" Target="https://www.philatlas.com/luzon/ncr/pasay/barangay-90.html" TargetMode="External"/><Relationship Id="rId191" Type="http://schemas.openxmlformats.org/officeDocument/2006/relationships/hyperlink" Target="https://www.philatlas.com/luzon/ncr/pasay/barangay-9.html" TargetMode="External"/><Relationship Id="rId187" Type="http://schemas.openxmlformats.org/officeDocument/2006/relationships/hyperlink" Target="https://www.philatlas.com/luzon/ncr/pasay/barangay-86.html" TargetMode="External"/><Relationship Id="rId186" Type="http://schemas.openxmlformats.org/officeDocument/2006/relationships/hyperlink" Target="https://www.philatlas.com/luzon/ncr/pasay/barangay-85.html" TargetMode="External"/><Relationship Id="rId185" Type="http://schemas.openxmlformats.org/officeDocument/2006/relationships/hyperlink" Target="https://www.philatlas.com/luzon/ncr/pasay/barangay-84.html" TargetMode="External"/><Relationship Id="rId184" Type="http://schemas.openxmlformats.org/officeDocument/2006/relationships/hyperlink" Target="https://www.philatlas.com/luzon/ncr/pasay/barangay-83.html" TargetMode="External"/><Relationship Id="rId189" Type="http://schemas.openxmlformats.org/officeDocument/2006/relationships/hyperlink" Target="https://www.philatlas.com/luzon/ncr/pasay/barangay-88.html" TargetMode="External"/><Relationship Id="rId188" Type="http://schemas.openxmlformats.org/officeDocument/2006/relationships/hyperlink" Target="https://www.philatlas.com/luzon/ncr/pasay/barangay-87.html" TargetMode="External"/><Relationship Id="rId183" Type="http://schemas.openxmlformats.org/officeDocument/2006/relationships/hyperlink" Target="https://www.philatlas.com/luzon/ncr/pasay/barangay-82.html" TargetMode="External"/><Relationship Id="rId182" Type="http://schemas.openxmlformats.org/officeDocument/2006/relationships/hyperlink" Target="https://www.philatlas.com/luzon/ncr/pasay/barangay-81.html" TargetMode="External"/><Relationship Id="rId181" Type="http://schemas.openxmlformats.org/officeDocument/2006/relationships/hyperlink" Target="https://www.philatlas.com/luzon/ncr/pasay/barangay-80.html" TargetMode="External"/><Relationship Id="rId180" Type="http://schemas.openxmlformats.org/officeDocument/2006/relationships/hyperlink" Target="https://www.philatlas.com/luzon/ncr/pasay/barangay-8.html" TargetMode="External"/><Relationship Id="rId176" Type="http://schemas.openxmlformats.org/officeDocument/2006/relationships/hyperlink" Target="https://www.philatlas.com/luzon/ncr/pasay/barangay-76.html" TargetMode="External"/><Relationship Id="rId175" Type="http://schemas.openxmlformats.org/officeDocument/2006/relationships/hyperlink" Target="https://www.philatlas.com/luzon/ncr/pasay/barangay-75.html" TargetMode="External"/><Relationship Id="rId174" Type="http://schemas.openxmlformats.org/officeDocument/2006/relationships/hyperlink" Target="https://www.philatlas.com/luzon/ncr/pasay/barangay-74.html" TargetMode="External"/><Relationship Id="rId173" Type="http://schemas.openxmlformats.org/officeDocument/2006/relationships/hyperlink" Target="https://www.philatlas.com/luzon/ncr/pasay/barangay-73.html" TargetMode="External"/><Relationship Id="rId179" Type="http://schemas.openxmlformats.org/officeDocument/2006/relationships/hyperlink" Target="https://www.philatlas.com/luzon/ncr/pasay/barangay-79.html" TargetMode="External"/><Relationship Id="rId178" Type="http://schemas.openxmlformats.org/officeDocument/2006/relationships/hyperlink" Target="https://www.philatlas.com/luzon/ncr/pasay/barangay-78.html" TargetMode="External"/><Relationship Id="rId177" Type="http://schemas.openxmlformats.org/officeDocument/2006/relationships/hyperlink" Target="https://www.philatlas.com/luzon/ncr/pasay/barangay-77.html" TargetMode="External"/><Relationship Id="rId198" Type="http://schemas.openxmlformats.org/officeDocument/2006/relationships/hyperlink" Target="https://www.philatlas.com/luzon/ncr/pasay/barangay-96.html" TargetMode="External"/><Relationship Id="rId197" Type="http://schemas.openxmlformats.org/officeDocument/2006/relationships/hyperlink" Target="https://www.philatlas.com/luzon/ncr/pasay/barangay-95.html" TargetMode="External"/><Relationship Id="rId196" Type="http://schemas.openxmlformats.org/officeDocument/2006/relationships/hyperlink" Target="https://www.philatlas.com/luzon/ncr/pasay/barangay-94.html" TargetMode="External"/><Relationship Id="rId195" Type="http://schemas.openxmlformats.org/officeDocument/2006/relationships/hyperlink" Target="https://www.philatlas.com/luzon/ncr/pasay/barangay-93.html" TargetMode="External"/><Relationship Id="rId199" Type="http://schemas.openxmlformats.org/officeDocument/2006/relationships/hyperlink" Target="https://www.philatlas.com/luzon/ncr/pasay/barangay-97.html" TargetMode="External"/><Relationship Id="rId150" Type="http://schemas.openxmlformats.org/officeDocument/2006/relationships/hyperlink" Target="https://www.philatlas.com/luzon/ncr/pasay/barangay-52.html" TargetMode="External"/><Relationship Id="rId1" Type="http://schemas.openxmlformats.org/officeDocument/2006/relationships/hyperlink" Target="https://www.philatlas.com/luzon/ncr/pasay/barangay-1.html" TargetMode="External"/><Relationship Id="rId2" Type="http://schemas.openxmlformats.org/officeDocument/2006/relationships/hyperlink" Target="https://www.philatlas.com/luzon/ncr/pasay/barangay-10.html" TargetMode="External"/><Relationship Id="rId3" Type="http://schemas.openxmlformats.org/officeDocument/2006/relationships/hyperlink" Target="https://www.philatlas.com/luzon/ncr/pasay/barangay-100.html" TargetMode="External"/><Relationship Id="rId149" Type="http://schemas.openxmlformats.org/officeDocument/2006/relationships/hyperlink" Target="https://www.philatlas.com/luzon/ncr/pasay/barangay-51.html" TargetMode="External"/><Relationship Id="rId4" Type="http://schemas.openxmlformats.org/officeDocument/2006/relationships/hyperlink" Target="https://www.philatlas.com/luzon/ncr/pasay/barangay-101.html" TargetMode="External"/><Relationship Id="rId148" Type="http://schemas.openxmlformats.org/officeDocument/2006/relationships/hyperlink" Target="https://www.philatlas.com/luzon/ncr/pasay/barangay-50.html" TargetMode="External"/><Relationship Id="rId9" Type="http://schemas.openxmlformats.org/officeDocument/2006/relationships/hyperlink" Target="https://www.philatlas.com/luzon/ncr/pasay/barangay-106.html" TargetMode="External"/><Relationship Id="rId143" Type="http://schemas.openxmlformats.org/officeDocument/2006/relationships/hyperlink" Target="https://www.philatlas.com/luzon/ncr/pasay/barangay-46.html" TargetMode="External"/><Relationship Id="rId142" Type="http://schemas.openxmlformats.org/officeDocument/2006/relationships/hyperlink" Target="https://www.philatlas.com/luzon/ncr/pasay/barangay-45.html" TargetMode="External"/><Relationship Id="rId141" Type="http://schemas.openxmlformats.org/officeDocument/2006/relationships/hyperlink" Target="https://www.philatlas.com/luzon/ncr/pasay/barangay-44.html" TargetMode="External"/><Relationship Id="rId140" Type="http://schemas.openxmlformats.org/officeDocument/2006/relationships/hyperlink" Target="https://www.philatlas.com/luzon/ncr/pasay/barangay-43.html" TargetMode="External"/><Relationship Id="rId5" Type="http://schemas.openxmlformats.org/officeDocument/2006/relationships/hyperlink" Target="https://www.philatlas.com/luzon/ncr/pasay/barangay-102.html" TargetMode="External"/><Relationship Id="rId147" Type="http://schemas.openxmlformats.org/officeDocument/2006/relationships/hyperlink" Target="https://www.philatlas.com/luzon/ncr/pasay/barangay-5.html" TargetMode="External"/><Relationship Id="rId6" Type="http://schemas.openxmlformats.org/officeDocument/2006/relationships/hyperlink" Target="https://www.philatlas.com/luzon/ncr/pasay/barangay-103.html" TargetMode="External"/><Relationship Id="rId146" Type="http://schemas.openxmlformats.org/officeDocument/2006/relationships/hyperlink" Target="https://www.philatlas.com/luzon/ncr/pasay/barangay-49.html" TargetMode="External"/><Relationship Id="rId7" Type="http://schemas.openxmlformats.org/officeDocument/2006/relationships/hyperlink" Target="https://www.philatlas.com/luzon/ncr/pasay/barangay-104.html" TargetMode="External"/><Relationship Id="rId145" Type="http://schemas.openxmlformats.org/officeDocument/2006/relationships/hyperlink" Target="https://www.philatlas.com/luzon/ncr/pasay/barangay-48.html" TargetMode="External"/><Relationship Id="rId8" Type="http://schemas.openxmlformats.org/officeDocument/2006/relationships/hyperlink" Target="https://www.philatlas.com/luzon/ncr/pasay/barangay-105.html" TargetMode="External"/><Relationship Id="rId144" Type="http://schemas.openxmlformats.org/officeDocument/2006/relationships/hyperlink" Target="https://www.philatlas.com/luzon/ncr/pasay/barangay-47.html" TargetMode="External"/><Relationship Id="rId139" Type="http://schemas.openxmlformats.org/officeDocument/2006/relationships/hyperlink" Target="https://www.philatlas.com/luzon/ncr/pasay/barangay-42.html" TargetMode="External"/><Relationship Id="rId138" Type="http://schemas.openxmlformats.org/officeDocument/2006/relationships/hyperlink" Target="https://www.philatlas.com/luzon/ncr/pasay/barangay-41.html" TargetMode="External"/><Relationship Id="rId137" Type="http://schemas.openxmlformats.org/officeDocument/2006/relationships/hyperlink" Target="https://www.philatlas.com/luzon/ncr/pasay/barangay-40.html" TargetMode="External"/><Relationship Id="rId132" Type="http://schemas.openxmlformats.org/officeDocument/2006/relationships/hyperlink" Target="https://www.philatlas.com/luzon/ncr/pasay/barangay-36.html" TargetMode="External"/><Relationship Id="rId131" Type="http://schemas.openxmlformats.org/officeDocument/2006/relationships/hyperlink" Target="https://www.philatlas.com/luzon/ncr/pasay/barangay-35.html" TargetMode="External"/><Relationship Id="rId130" Type="http://schemas.openxmlformats.org/officeDocument/2006/relationships/hyperlink" Target="https://www.philatlas.com/luzon/ncr/pasay/barangay-34.html" TargetMode="External"/><Relationship Id="rId136" Type="http://schemas.openxmlformats.org/officeDocument/2006/relationships/hyperlink" Target="https://www.philatlas.com/luzon/ncr/pasay/barangay-4.html" TargetMode="External"/><Relationship Id="rId135" Type="http://schemas.openxmlformats.org/officeDocument/2006/relationships/hyperlink" Target="https://www.philatlas.com/luzon/ncr/pasay/barangay-39.html" TargetMode="External"/><Relationship Id="rId134" Type="http://schemas.openxmlformats.org/officeDocument/2006/relationships/hyperlink" Target="https://www.philatlas.com/luzon/ncr/pasay/barangay-38.html" TargetMode="External"/><Relationship Id="rId133" Type="http://schemas.openxmlformats.org/officeDocument/2006/relationships/hyperlink" Target="https://www.philatlas.com/luzon/ncr/pasay/barangay-37.html" TargetMode="External"/><Relationship Id="rId172" Type="http://schemas.openxmlformats.org/officeDocument/2006/relationships/hyperlink" Target="https://www.philatlas.com/luzon/ncr/pasay/barangay-72.html" TargetMode="External"/><Relationship Id="rId171" Type="http://schemas.openxmlformats.org/officeDocument/2006/relationships/hyperlink" Target="https://www.philatlas.com/luzon/ncr/pasay/barangay-71.html" TargetMode="External"/><Relationship Id="rId170" Type="http://schemas.openxmlformats.org/officeDocument/2006/relationships/hyperlink" Target="https://www.philatlas.com/luzon/ncr/pasay/barangay-70.html" TargetMode="External"/><Relationship Id="rId165" Type="http://schemas.openxmlformats.org/officeDocument/2006/relationships/hyperlink" Target="https://www.philatlas.com/luzon/ncr/pasay/barangay-66.html" TargetMode="External"/><Relationship Id="rId164" Type="http://schemas.openxmlformats.org/officeDocument/2006/relationships/hyperlink" Target="https://www.philatlas.com/luzon/ncr/pasay/barangay-65.html" TargetMode="External"/><Relationship Id="rId163" Type="http://schemas.openxmlformats.org/officeDocument/2006/relationships/hyperlink" Target="https://www.philatlas.com/luzon/ncr/pasay/barangay-64.html" TargetMode="External"/><Relationship Id="rId162" Type="http://schemas.openxmlformats.org/officeDocument/2006/relationships/hyperlink" Target="https://www.philatlas.com/luzon/ncr/pasay/barangay-63.html" TargetMode="External"/><Relationship Id="rId169" Type="http://schemas.openxmlformats.org/officeDocument/2006/relationships/hyperlink" Target="https://www.philatlas.com/luzon/ncr/pasay/barangay-7.html" TargetMode="External"/><Relationship Id="rId168" Type="http://schemas.openxmlformats.org/officeDocument/2006/relationships/hyperlink" Target="https://www.philatlas.com/luzon/ncr/pasay/barangay-69.html" TargetMode="External"/><Relationship Id="rId167" Type="http://schemas.openxmlformats.org/officeDocument/2006/relationships/hyperlink" Target="https://www.philatlas.com/luzon/ncr/pasay/barangay-68.html" TargetMode="External"/><Relationship Id="rId166" Type="http://schemas.openxmlformats.org/officeDocument/2006/relationships/hyperlink" Target="https://www.philatlas.com/luzon/ncr/pasay/barangay-67.html" TargetMode="External"/><Relationship Id="rId161" Type="http://schemas.openxmlformats.org/officeDocument/2006/relationships/hyperlink" Target="https://www.philatlas.com/luzon/ncr/pasay/barangay-62.html" TargetMode="External"/><Relationship Id="rId160" Type="http://schemas.openxmlformats.org/officeDocument/2006/relationships/hyperlink" Target="https://www.philatlas.com/luzon/ncr/pasay/barangay-61.html" TargetMode="External"/><Relationship Id="rId159" Type="http://schemas.openxmlformats.org/officeDocument/2006/relationships/hyperlink" Target="https://www.philatlas.com/luzon/ncr/pasay/barangay-60.html" TargetMode="External"/><Relationship Id="rId154" Type="http://schemas.openxmlformats.org/officeDocument/2006/relationships/hyperlink" Target="https://www.philatlas.com/luzon/ncr/pasay/barangay-56.html" TargetMode="External"/><Relationship Id="rId153" Type="http://schemas.openxmlformats.org/officeDocument/2006/relationships/hyperlink" Target="https://www.philatlas.com/luzon/ncr/pasay/barangay-55.html" TargetMode="External"/><Relationship Id="rId152" Type="http://schemas.openxmlformats.org/officeDocument/2006/relationships/hyperlink" Target="https://www.philatlas.com/luzon/ncr/pasay/barangay-54.html" TargetMode="External"/><Relationship Id="rId151" Type="http://schemas.openxmlformats.org/officeDocument/2006/relationships/hyperlink" Target="https://www.philatlas.com/luzon/ncr/pasay/barangay-53.html" TargetMode="External"/><Relationship Id="rId158" Type="http://schemas.openxmlformats.org/officeDocument/2006/relationships/hyperlink" Target="https://www.philatlas.com/luzon/ncr/pasay/barangay-6.html" TargetMode="External"/><Relationship Id="rId157" Type="http://schemas.openxmlformats.org/officeDocument/2006/relationships/hyperlink" Target="https://www.philatlas.com/luzon/ncr/pasay/barangay-59.html" TargetMode="External"/><Relationship Id="rId156" Type="http://schemas.openxmlformats.org/officeDocument/2006/relationships/hyperlink" Target="https://www.philatlas.com/luzon/ncr/pasay/barangay-58.html" TargetMode="External"/><Relationship Id="rId155" Type="http://schemas.openxmlformats.org/officeDocument/2006/relationships/hyperlink" Target="https://www.philatlas.com/luzon/ncr/pasay/barangay-57.html" TargetMode="External"/><Relationship Id="rId40" Type="http://schemas.openxmlformats.org/officeDocument/2006/relationships/hyperlink" Target="https://www.philatlas.com/luzon/ncr/pasay/barangay-134.html" TargetMode="External"/><Relationship Id="rId42" Type="http://schemas.openxmlformats.org/officeDocument/2006/relationships/hyperlink" Target="https://www.philatlas.com/luzon/ncr/pasay/barangay-136.html" TargetMode="External"/><Relationship Id="rId41" Type="http://schemas.openxmlformats.org/officeDocument/2006/relationships/hyperlink" Target="https://www.philatlas.com/luzon/ncr/pasay/barangay-135.html" TargetMode="External"/><Relationship Id="rId44" Type="http://schemas.openxmlformats.org/officeDocument/2006/relationships/hyperlink" Target="https://www.philatlas.com/luzon/ncr/pasay/barangay-138.html" TargetMode="External"/><Relationship Id="rId43" Type="http://schemas.openxmlformats.org/officeDocument/2006/relationships/hyperlink" Target="https://www.philatlas.com/luzon/ncr/pasay/barangay-137.html" TargetMode="External"/><Relationship Id="rId46" Type="http://schemas.openxmlformats.org/officeDocument/2006/relationships/hyperlink" Target="https://www.philatlas.com/luzon/ncr/pasay/barangay-14.html" TargetMode="External"/><Relationship Id="rId45" Type="http://schemas.openxmlformats.org/officeDocument/2006/relationships/hyperlink" Target="https://www.philatlas.com/luzon/ncr/pasay/barangay-139.html" TargetMode="External"/><Relationship Id="rId48" Type="http://schemas.openxmlformats.org/officeDocument/2006/relationships/hyperlink" Target="https://www.philatlas.com/luzon/ncr/pasay/barangay-141.html" TargetMode="External"/><Relationship Id="rId47" Type="http://schemas.openxmlformats.org/officeDocument/2006/relationships/hyperlink" Target="https://www.philatlas.com/luzon/ncr/pasay/barangay-140.html" TargetMode="External"/><Relationship Id="rId49" Type="http://schemas.openxmlformats.org/officeDocument/2006/relationships/hyperlink" Target="https://www.philatlas.com/luzon/ncr/pasay/barangay-142.html" TargetMode="External"/><Relationship Id="rId31" Type="http://schemas.openxmlformats.org/officeDocument/2006/relationships/hyperlink" Target="https://www.philatlas.com/luzon/ncr/pasay/barangay-126.html" TargetMode="External"/><Relationship Id="rId30" Type="http://schemas.openxmlformats.org/officeDocument/2006/relationships/hyperlink" Target="https://www.philatlas.com/luzon/ncr/pasay/barangay-125.html" TargetMode="External"/><Relationship Id="rId33" Type="http://schemas.openxmlformats.org/officeDocument/2006/relationships/hyperlink" Target="https://www.philatlas.com/luzon/ncr/pasay/barangay-128.html" TargetMode="External"/><Relationship Id="rId32" Type="http://schemas.openxmlformats.org/officeDocument/2006/relationships/hyperlink" Target="https://www.philatlas.com/luzon/ncr/pasay/barangay-127.html" TargetMode="External"/><Relationship Id="rId35" Type="http://schemas.openxmlformats.org/officeDocument/2006/relationships/hyperlink" Target="https://www.philatlas.com/luzon/ncr/pasay/barangay-13.html" TargetMode="External"/><Relationship Id="rId34" Type="http://schemas.openxmlformats.org/officeDocument/2006/relationships/hyperlink" Target="https://www.philatlas.com/luzon/ncr/pasay/barangay-129.html" TargetMode="External"/><Relationship Id="rId37" Type="http://schemas.openxmlformats.org/officeDocument/2006/relationships/hyperlink" Target="https://www.philatlas.com/luzon/ncr/pasay/barangay-131.html" TargetMode="External"/><Relationship Id="rId36" Type="http://schemas.openxmlformats.org/officeDocument/2006/relationships/hyperlink" Target="https://www.philatlas.com/luzon/ncr/pasay/barangay-130.html" TargetMode="External"/><Relationship Id="rId39" Type="http://schemas.openxmlformats.org/officeDocument/2006/relationships/hyperlink" Target="https://www.philatlas.com/luzon/ncr/pasay/barangay-133.html" TargetMode="External"/><Relationship Id="rId38" Type="http://schemas.openxmlformats.org/officeDocument/2006/relationships/hyperlink" Target="https://www.philatlas.com/luzon/ncr/pasay/barangay-132.html" TargetMode="External"/><Relationship Id="rId20" Type="http://schemas.openxmlformats.org/officeDocument/2006/relationships/hyperlink" Target="https://www.philatlas.com/luzon/ncr/pasay/barangay-116.html" TargetMode="External"/><Relationship Id="rId22" Type="http://schemas.openxmlformats.org/officeDocument/2006/relationships/hyperlink" Target="https://www.philatlas.com/luzon/ncr/pasay/barangay-118.html" TargetMode="External"/><Relationship Id="rId21" Type="http://schemas.openxmlformats.org/officeDocument/2006/relationships/hyperlink" Target="https://www.philatlas.com/luzon/ncr/pasay/barangay-117.html" TargetMode="External"/><Relationship Id="rId24" Type="http://schemas.openxmlformats.org/officeDocument/2006/relationships/hyperlink" Target="https://www.philatlas.com/luzon/ncr/pasay/barangay-12.html" TargetMode="External"/><Relationship Id="rId23" Type="http://schemas.openxmlformats.org/officeDocument/2006/relationships/hyperlink" Target="https://www.philatlas.com/luzon/ncr/pasay/barangay-119.html" TargetMode="External"/><Relationship Id="rId26" Type="http://schemas.openxmlformats.org/officeDocument/2006/relationships/hyperlink" Target="https://www.philatlas.com/luzon/ncr/pasay/barangay-121.html" TargetMode="External"/><Relationship Id="rId25" Type="http://schemas.openxmlformats.org/officeDocument/2006/relationships/hyperlink" Target="https://www.philatlas.com/luzon/ncr/pasay/barangay-120.html" TargetMode="External"/><Relationship Id="rId28" Type="http://schemas.openxmlformats.org/officeDocument/2006/relationships/hyperlink" Target="https://www.philatlas.com/luzon/ncr/pasay/barangay-123.html" TargetMode="External"/><Relationship Id="rId27" Type="http://schemas.openxmlformats.org/officeDocument/2006/relationships/hyperlink" Target="https://www.philatlas.com/luzon/ncr/pasay/barangay-122.html" TargetMode="External"/><Relationship Id="rId29" Type="http://schemas.openxmlformats.org/officeDocument/2006/relationships/hyperlink" Target="https://www.philatlas.com/luzon/ncr/pasay/barangay-124.html" TargetMode="External"/><Relationship Id="rId11" Type="http://schemas.openxmlformats.org/officeDocument/2006/relationships/hyperlink" Target="https://www.philatlas.com/luzon/ncr/pasay/barangay-108.html" TargetMode="External"/><Relationship Id="rId10" Type="http://schemas.openxmlformats.org/officeDocument/2006/relationships/hyperlink" Target="https://www.philatlas.com/luzon/ncr/pasay/barangay-107.html" TargetMode="External"/><Relationship Id="rId13" Type="http://schemas.openxmlformats.org/officeDocument/2006/relationships/hyperlink" Target="https://www.philatlas.com/luzon/ncr/pasay/barangay-11.html" TargetMode="External"/><Relationship Id="rId12" Type="http://schemas.openxmlformats.org/officeDocument/2006/relationships/hyperlink" Target="https://www.philatlas.com/luzon/ncr/pasay/barangay-109.html" TargetMode="External"/><Relationship Id="rId15" Type="http://schemas.openxmlformats.org/officeDocument/2006/relationships/hyperlink" Target="https://www.philatlas.com/luzon/ncr/pasay/barangay-111.html" TargetMode="External"/><Relationship Id="rId14" Type="http://schemas.openxmlformats.org/officeDocument/2006/relationships/hyperlink" Target="https://www.philatlas.com/luzon/ncr/pasay/barangay-110.html" TargetMode="External"/><Relationship Id="rId17" Type="http://schemas.openxmlformats.org/officeDocument/2006/relationships/hyperlink" Target="https://www.philatlas.com/luzon/ncr/pasay/barangay-113.html" TargetMode="External"/><Relationship Id="rId16" Type="http://schemas.openxmlformats.org/officeDocument/2006/relationships/hyperlink" Target="https://www.philatlas.com/luzon/ncr/pasay/barangay-112.html" TargetMode="External"/><Relationship Id="rId19" Type="http://schemas.openxmlformats.org/officeDocument/2006/relationships/hyperlink" Target="https://www.philatlas.com/luzon/ncr/pasay/barangay-115.html" TargetMode="External"/><Relationship Id="rId18" Type="http://schemas.openxmlformats.org/officeDocument/2006/relationships/hyperlink" Target="https://www.philatlas.com/luzon/ncr/pasay/barangay-114.html" TargetMode="External"/><Relationship Id="rId84" Type="http://schemas.openxmlformats.org/officeDocument/2006/relationships/hyperlink" Target="https://www.philatlas.com/luzon/ncr/pasay/barangay-174.html" TargetMode="External"/><Relationship Id="rId83" Type="http://schemas.openxmlformats.org/officeDocument/2006/relationships/hyperlink" Target="https://www.philatlas.com/luzon/ncr/pasay/barangay-173.html" TargetMode="External"/><Relationship Id="rId86" Type="http://schemas.openxmlformats.org/officeDocument/2006/relationships/hyperlink" Target="https://www.philatlas.com/luzon/ncr/pasay/barangay-176.html" TargetMode="External"/><Relationship Id="rId85" Type="http://schemas.openxmlformats.org/officeDocument/2006/relationships/hyperlink" Target="https://www.philatlas.com/luzon/ncr/pasay/barangay-175.html" TargetMode="External"/><Relationship Id="rId88" Type="http://schemas.openxmlformats.org/officeDocument/2006/relationships/hyperlink" Target="https://www.philatlas.com/luzon/ncr/pasay/barangay-178.html" TargetMode="External"/><Relationship Id="rId87" Type="http://schemas.openxmlformats.org/officeDocument/2006/relationships/hyperlink" Target="https://www.philatlas.com/luzon/ncr/pasay/barangay-177.html" TargetMode="External"/><Relationship Id="rId89" Type="http://schemas.openxmlformats.org/officeDocument/2006/relationships/hyperlink" Target="https://www.philatlas.com/luzon/ncr/pasay/barangay-179.html" TargetMode="External"/><Relationship Id="rId80" Type="http://schemas.openxmlformats.org/officeDocument/2006/relationships/hyperlink" Target="https://www.philatlas.com/luzon/ncr/pasay/barangay-170.html" TargetMode="External"/><Relationship Id="rId82" Type="http://schemas.openxmlformats.org/officeDocument/2006/relationships/hyperlink" Target="https://www.philatlas.com/luzon/ncr/pasay/barangay-172.html" TargetMode="External"/><Relationship Id="rId81" Type="http://schemas.openxmlformats.org/officeDocument/2006/relationships/hyperlink" Target="https://www.philatlas.com/luzon/ncr/pasay/barangay-171.html" TargetMode="External"/><Relationship Id="rId73" Type="http://schemas.openxmlformats.org/officeDocument/2006/relationships/hyperlink" Target="https://www.philatlas.com/luzon/ncr/pasay/barangay-164.html" TargetMode="External"/><Relationship Id="rId72" Type="http://schemas.openxmlformats.org/officeDocument/2006/relationships/hyperlink" Target="https://www.philatlas.com/luzon/ncr/pasay/barangay-163.html" TargetMode="External"/><Relationship Id="rId75" Type="http://schemas.openxmlformats.org/officeDocument/2006/relationships/hyperlink" Target="https://www.philatlas.com/luzon/ncr/pasay/barangay-166.html" TargetMode="External"/><Relationship Id="rId74" Type="http://schemas.openxmlformats.org/officeDocument/2006/relationships/hyperlink" Target="https://www.philatlas.com/luzon/ncr/pasay/barangay-165.html" TargetMode="External"/><Relationship Id="rId77" Type="http://schemas.openxmlformats.org/officeDocument/2006/relationships/hyperlink" Target="https://www.philatlas.com/luzon/ncr/pasay/barangay-168.html" TargetMode="External"/><Relationship Id="rId76" Type="http://schemas.openxmlformats.org/officeDocument/2006/relationships/hyperlink" Target="https://www.philatlas.com/luzon/ncr/pasay/barangay-167.html" TargetMode="External"/><Relationship Id="rId79" Type="http://schemas.openxmlformats.org/officeDocument/2006/relationships/hyperlink" Target="https://www.philatlas.com/luzon/ncr/pasay/barangay-17.html" TargetMode="External"/><Relationship Id="rId78" Type="http://schemas.openxmlformats.org/officeDocument/2006/relationships/hyperlink" Target="https://www.philatlas.com/luzon/ncr/pasay/barangay-169.html" TargetMode="External"/><Relationship Id="rId71" Type="http://schemas.openxmlformats.org/officeDocument/2006/relationships/hyperlink" Target="https://www.philatlas.com/luzon/ncr/pasay/barangay-162.html" TargetMode="External"/><Relationship Id="rId70" Type="http://schemas.openxmlformats.org/officeDocument/2006/relationships/hyperlink" Target="https://www.philatlas.com/luzon/ncr/pasay/barangay-161.html" TargetMode="External"/><Relationship Id="rId62" Type="http://schemas.openxmlformats.org/officeDocument/2006/relationships/hyperlink" Target="https://www.philatlas.com/luzon/ncr/pasay/barangay-154.html" TargetMode="External"/><Relationship Id="rId61" Type="http://schemas.openxmlformats.org/officeDocument/2006/relationships/hyperlink" Target="https://www.philatlas.com/luzon/ncr/pasay/barangay-153.html" TargetMode="External"/><Relationship Id="rId64" Type="http://schemas.openxmlformats.org/officeDocument/2006/relationships/hyperlink" Target="https://www.philatlas.com/luzon/ncr/pasay/barangay-156.html" TargetMode="External"/><Relationship Id="rId63" Type="http://schemas.openxmlformats.org/officeDocument/2006/relationships/hyperlink" Target="https://www.philatlas.com/luzon/ncr/pasay/barangay-155.html" TargetMode="External"/><Relationship Id="rId66" Type="http://schemas.openxmlformats.org/officeDocument/2006/relationships/hyperlink" Target="https://www.philatlas.com/luzon/ncr/pasay/barangay-158.html" TargetMode="External"/><Relationship Id="rId65" Type="http://schemas.openxmlformats.org/officeDocument/2006/relationships/hyperlink" Target="https://www.philatlas.com/luzon/ncr/pasay/barangay-157.html" TargetMode="External"/><Relationship Id="rId68" Type="http://schemas.openxmlformats.org/officeDocument/2006/relationships/hyperlink" Target="https://www.philatlas.com/luzon/ncr/pasay/barangay-16.html" TargetMode="External"/><Relationship Id="rId67" Type="http://schemas.openxmlformats.org/officeDocument/2006/relationships/hyperlink" Target="https://www.philatlas.com/luzon/ncr/pasay/barangay-159.html" TargetMode="External"/><Relationship Id="rId60" Type="http://schemas.openxmlformats.org/officeDocument/2006/relationships/hyperlink" Target="https://www.philatlas.com/luzon/ncr/pasay/barangay-152.html" TargetMode="External"/><Relationship Id="rId69" Type="http://schemas.openxmlformats.org/officeDocument/2006/relationships/hyperlink" Target="https://www.philatlas.com/luzon/ncr/pasay/barangay-160.html" TargetMode="External"/><Relationship Id="rId51" Type="http://schemas.openxmlformats.org/officeDocument/2006/relationships/hyperlink" Target="https://www.philatlas.com/luzon/ncr/pasay/barangay-144.html" TargetMode="External"/><Relationship Id="rId50" Type="http://schemas.openxmlformats.org/officeDocument/2006/relationships/hyperlink" Target="https://www.philatlas.com/luzon/ncr/pasay/barangay-143.html" TargetMode="External"/><Relationship Id="rId53" Type="http://schemas.openxmlformats.org/officeDocument/2006/relationships/hyperlink" Target="https://www.philatlas.com/luzon/ncr/pasay/barangay-146.html" TargetMode="External"/><Relationship Id="rId52" Type="http://schemas.openxmlformats.org/officeDocument/2006/relationships/hyperlink" Target="https://www.philatlas.com/luzon/ncr/pasay/barangay-145.html" TargetMode="External"/><Relationship Id="rId55" Type="http://schemas.openxmlformats.org/officeDocument/2006/relationships/hyperlink" Target="https://www.philatlas.com/luzon/ncr/pasay/barangay-148.html" TargetMode="External"/><Relationship Id="rId54" Type="http://schemas.openxmlformats.org/officeDocument/2006/relationships/hyperlink" Target="https://www.philatlas.com/luzon/ncr/pasay/barangay-147.html" TargetMode="External"/><Relationship Id="rId57" Type="http://schemas.openxmlformats.org/officeDocument/2006/relationships/hyperlink" Target="https://www.philatlas.com/luzon/ncr/pasay/barangay-15.html" TargetMode="External"/><Relationship Id="rId56" Type="http://schemas.openxmlformats.org/officeDocument/2006/relationships/hyperlink" Target="https://www.philatlas.com/luzon/ncr/pasay/barangay-149.html" TargetMode="External"/><Relationship Id="rId59" Type="http://schemas.openxmlformats.org/officeDocument/2006/relationships/hyperlink" Target="https://www.philatlas.com/luzon/ncr/pasay/barangay-151.html" TargetMode="External"/><Relationship Id="rId58" Type="http://schemas.openxmlformats.org/officeDocument/2006/relationships/hyperlink" Target="https://www.philatlas.com/luzon/ncr/pasay/barangay-150.html" TargetMode="External"/><Relationship Id="rId107" Type="http://schemas.openxmlformats.org/officeDocument/2006/relationships/hyperlink" Target="https://www.philatlas.com/luzon/ncr/pasay/barangay-195.html" TargetMode="External"/><Relationship Id="rId106" Type="http://schemas.openxmlformats.org/officeDocument/2006/relationships/hyperlink" Target="https://www.philatlas.com/luzon/ncr/pasay/barangay-194.html" TargetMode="External"/><Relationship Id="rId105" Type="http://schemas.openxmlformats.org/officeDocument/2006/relationships/hyperlink" Target="https://www.philatlas.com/luzon/ncr/pasay/barangay-193.html" TargetMode="External"/><Relationship Id="rId104" Type="http://schemas.openxmlformats.org/officeDocument/2006/relationships/hyperlink" Target="https://www.philatlas.com/luzon/ncr/pasay/barangay-192.html" TargetMode="External"/><Relationship Id="rId109" Type="http://schemas.openxmlformats.org/officeDocument/2006/relationships/hyperlink" Target="https://www.philatlas.com/luzon/ncr/pasay/barangay-197.html" TargetMode="External"/><Relationship Id="rId108" Type="http://schemas.openxmlformats.org/officeDocument/2006/relationships/hyperlink" Target="https://www.philatlas.com/luzon/ncr/pasay/barangay-196.html" TargetMode="External"/><Relationship Id="rId103" Type="http://schemas.openxmlformats.org/officeDocument/2006/relationships/hyperlink" Target="https://www.philatlas.com/luzon/ncr/pasay/barangay-191.html" TargetMode="External"/><Relationship Id="rId102" Type="http://schemas.openxmlformats.org/officeDocument/2006/relationships/hyperlink" Target="https://www.philatlas.com/luzon/ncr/pasay/barangay-190.html" TargetMode="External"/><Relationship Id="rId101" Type="http://schemas.openxmlformats.org/officeDocument/2006/relationships/hyperlink" Target="https://www.philatlas.com/luzon/ncr/pasay/barangay-19.html" TargetMode="External"/><Relationship Id="rId100" Type="http://schemas.openxmlformats.org/officeDocument/2006/relationships/hyperlink" Target="https://www.philatlas.com/luzon/ncr/pasay/barangay-189.html" TargetMode="External"/><Relationship Id="rId129" Type="http://schemas.openxmlformats.org/officeDocument/2006/relationships/hyperlink" Target="https://www.philatlas.com/luzon/ncr/pasay/barangay-33.html" TargetMode="External"/><Relationship Id="rId128" Type="http://schemas.openxmlformats.org/officeDocument/2006/relationships/hyperlink" Target="https://www.philatlas.com/luzon/ncr/pasay/barangay-32.html" TargetMode="External"/><Relationship Id="rId127" Type="http://schemas.openxmlformats.org/officeDocument/2006/relationships/hyperlink" Target="https://www.philatlas.com/luzon/ncr/pasay/barangay-31.html" TargetMode="External"/><Relationship Id="rId126" Type="http://schemas.openxmlformats.org/officeDocument/2006/relationships/hyperlink" Target="https://www.philatlas.com/luzon/ncr/pasay/barangay-30.html" TargetMode="External"/><Relationship Id="rId121" Type="http://schemas.openxmlformats.org/officeDocument/2006/relationships/hyperlink" Target="https://www.philatlas.com/luzon/ncr/pasay/barangay-26.html" TargetMode="External"/><Relationship Id="rId120" Type="http://schemas.openxmlformats.org/officeDocument/2006/relationships/hyperlink" Target="https://www.philatlas.com/luzon/ncr/pasay/barangay-25.html" TargetMode="External"/><Relationship Id="rId125" Type="http://schemas.openxmlformats.org/officeDocument/2006/relationships/hyperlink" Target="https://www.philatlas.com/luzon/ncr/pasay/barangay-3.html" TargetMode="External"/><Relationship Id="rId124" Type="http://schemas.openxmlformats.org/officeDocument/2006/relationships/hyperlink" Target="https://www.philatlas.com/luzon/ncr/pasay/barangay-29.html" TargetMode="External"/><Relationship Id="rId123" Type="http://schemas.openxmlformats.org/officeDocument/2006/relationships/hyperlink" Target="https://www.philatlas.com/luzon/ncr/pasay/barangay-28.html" TargetMode="External"/><Relationship Id="rId122" Type="http://schemas.openxmlformats.org/officeDocument/2006/relationships/hyperlink" Target="https://www.philatlas.com/luzon/ncr/pasay/barangay-27.html" TargetMode="External"/><Relationship Id="rId95" Type="http://schemas.openxmlformats.org/officeDocument/2006/relationships/hyperlink" Target="https://www.philatlas.com/luzon/ncr/pasay/barangay-184.html" TargetMode="External"/><Relationship Id="rId94" Type="http://schemas.openxmlformats.org/officeDocument/2006/relationships/hyperlink" Target="https://www.philatlas.com/luzon/ncr/pasay/barangay-183.html" TargetMode="External"/><Relationship Id="rId97" Type="http://schemas.openxmlformats.org/officeDocument/2006/relationships/hyperlink" Target="https://www.philatlas.com/luzon/ncr/pasay/barangay-186.html" TargetMode="External"/><Relationship Id="rId96" Type="http://schemas.openxmlformats.org/officeDocument/2006/relationships/hyperlink" Target="https://www.philatlas.com/luzon/ncr/pasay/barangay-185.html" TargetMode="External"/><Relationship Id="rId99" Type="http://schemas.openxmlformats.org/officeDocument/2006/relationships/hyperlink" Target="https://www.philatlas.com/luzon/ncr/pasay/barangay-188.html" TargetMode="External"/><Relationship Id="rId98" Type="http://schemas.openxmlformats.org/officeDocument/2006/relationships/hyperlink" Target="https://www.philatlas.com/luzon/ncr/pasay/barangay-187.html" TargetMode="External"/><Relationship Id="rId91" Type="http://schemas.openxmlformats.org/officeDocument/2006/relationships/hyperlink" Target="https://www.philatlas.com/luzon/ncr/pasay/barangay-180.html" TargetMode="External"/><Relationship Id="rId90" Type="http://schemas.openxmlformats.org/officeDocument/2006/relationships/hyperlink" Target="https://www.philatlas.com/luzon/ncr/pasay/barangay-18.html" TargetMode="External"/><Relationship Id="rId93" Type="http://schemas.openxmlformats.org/officeDocument/2006/relationships/hyperlink" Target="https://www.philatlas.com/luzon/ncr/pasay/barangay-182.html" TargetMode="External"/><Relationship Id="rId92" Type="http://schemas.openxmlformats.org/officeDocument/2006/relationships/hyperlink" Target="https://www.philatlas.com/luzon/ncr/pasay/barangay-181.html" TargetMode="External"/><Relationship Id="rId118" Type="http://schemas.openxmlformats.org/officeDocument/2006/relationships/hyperlink" Target="https://www.philatlas.com/luzon/ncr/pasay/barangay-23.html" TargetMode="External"/><Relationship Id="rId117" Type="http://schemas.openxmlformats.org/officeDocument/2006/relationships/hyperlink" Target="https://www.philatlas.com/luzon/ncr/pasay/barangay-22.html" TargetMode="External"/><Relationship Id="rId116" Type="http://schemas.openxmlformats.org/officeDocument/2006/relationships/hyperlink" Target="https://www.philatlas.com/luzon/ncr/pasay/barangay-21.html" TargetMode="External"/><Relationship Id="rId115" Type="http://schemas.openxmlformats.org/officeDocument/2006/relationships/hyperlink" Target="https://www.philatlas.com/luzon/ncr/pasay/barangay-201.html" TargetMode="External"/><Relationship Id="rId119" Type="http://schemas.openxmlformats.org/officeDocument/2006/relationships/hyperlink" Target="https://www.philatlas.com/luzon/ncr/pasay/barangay-24.html" TargetMode="External"/><Relationship Id="rId110" Type="http://schemas.openxmlformats.org/officeDocument/2006/relationships/hyperlink" Target="https://www.philatlas.com/luzon/ncr/pasay/barangay-198.html" TargetMode="External"/><Relationship Id="rId114" Type="http://schemas.openxmlformats.org/officeDocument/2006/relationships/hyperlink" Target="https://www.philatlas.com/luzon/ncr/pasay/barangay-200.html" TargetMode="External"/><Relationship Id="rId113" Type="http://schemas.openxmlformats.org/officeDocument/2006/relationships/hyperlink" Target="https://www.philatlas.com/luzon/ncr/pasay/barangay-20.html" TargetMode="External"/><Relationship Id="rId112" Type="http://schemas.openxmlformats.org/officeDocument/2006/relationships/hyperlink" Target="https://www.philatlas.com/luzon/ncr/pasay/barangay-2.html" TargetMode="External"/><Relationship Id="rId111" Type="http://schemas.openxmlformats.org/officeDocument/2006/relationships/hyperlink" Target="https://www.philatlas.com/luzon/ncr/pasay/barangay-199.html" TargetMode="External"/><Relationship Id="rId202" Type="http://schemas.openxmlformats.org/officeDocument/2006/relationships/drawing" Target="../drawings/drawing11.xml"/><Relationship Id="rId201" Type="http://schemas.openxmlformats.org/officeDocument/2006/relationships/hyperlink" Target="https://www.philatlas.com/luzon/ncr/pasay/barangay-99.html" TargetMode="External"/><Relationship Id="rId200" Type="http://schemas.openxmlformats.org/officeDocument/2006/relationships/hyperlink" Target="https://www.philatlas.com/luzon/ncr/pasay/barangay-98.html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pasig/bagong-ilog.html" TargetMode="External"/><Relationship Id="rId2" Type="http://schemas.openxmlformats.org/officeDocument/2006/relationships/hyperlink" Target="https://www.philatlas.com/luzon/ncr/pasig/bagong-katipunan.html" TargetMode="External"/><Relationship Id="rId3" Type="http://schemas.openxmlformats.org/officeDocument/2006/relationships/hyperlink" Target="https://www.philatlas.com/luzon/ncr/pasig/bambang.html" TargetMode="External"/><Relationship Id="rId4" Type="http://schemas.openxmlformats.org/officeDocument/2006/relationships/hyperlink" Target="https://www.philatlas.com/luzon/ncr/pasig/buting.html" TargetMode="External"/><Relationship Id="rId9" Type="http://schemas.openxmlformats.org/officeDocument/2006/relationships/hyperlink" Target="https://www.philatlas.com/luzon/ncr/pasig/kapitolyo.html" TargetMode="External"/><Relationship Id="rId5" Type="http://schemas.openxmlformats.org/officeDocument/2006/relationships/hyperlink" Target="https://www.philatlas.com/luzon/ncr/pasig/caniogan.html" TargetMode="External"/><Relationship Id="rId6" Type="http://schemas.openxmlformats.org/officeDocument/2006/relationships/hyperlink" Target="https://www.philatlas.com/luzon/ncr/pasig/dela-paz.html" TargetMode="External"/><Relationship Id="rId7" Type="http://schemas.openxmlformats.org/officeDocument/2006/relationships/hyperlink" Target="https://www.philatlas.com/luzon/ncr/pasig/kalawaan.html" TargetMode="External"/><Relationship Id="rId8" Type="http://schemas.openxmlformats.org/officeDocument/2006/relationships/hyperlink" Target="https://www.philatlas.com/luzon/ncr/pasig/kapasigan.html" TargetMode="External"/><Relationship Id="rId31" Type="http://schemas.openxmlformats.org/officeDocument/2006/relationships/drawing" Target="../drawings/drawing12.xml"/><Relationship Id="rId30" Type="http://schemas.openxmlformats.org/officeDocument/2006/relationships/hyperlink" Target="https://www.philatlas.com/luzon/ncr/pasig/ugong.html" TargetMode="External"/><Relationship Id="rId20" Type="http://schemas.openxmlformats.org/officeDocument/2006/relationships/hyperlink" Target="https://www.philatlas.com/luzon/ncr/pasig/san-joaquin.html" TargetMode="External"/><Relationship Id="rId22" Type="http://schemas.openxmlformats.org/officeDocument/2006/relationships/hyperlink" Target="https://www.philatlas.com/luzon/ncr/pasig/san-miguel.html" TargetMode="External"/><Relationship Id="rId21" Type="http://schemas.openxmlformats.org/officeDocument/2006/relationships/hyperlink" Target="https://www.philatlas.com/luzon/ncr/pasig/san-jose.html" TargetMode="External"/><Relationship Id="rId24" Type="http://schemas.openxmlformats.org/officeDocument/2006/relationships/hyperlink" Target="https://www.philatlas.com/luzon/ncr/pasig/santa-cruz.html" TargetMode="External"/><Relationship Id="rId23" Type="http://schemas.openxmlformats.org/officeDocument/2006/relationships/hyperlink" Target="https://www.philatlas.com/luzon/ncr/pasig/san-nicolas.html" TargetMode="External"/><Relationship Id="rId26" Type="http://schemas.openxmlformats.org/officeDocument/2006/relationships/hyperlink" Target="https://www.philatlas.com/luzon/ncr/pasig/santa-rosa.html" TargetMode="External"/><Relationship Id="rId25" Type="http://schemas.openxmlformats.org/officeDocument/2006/relationships/hyperlink" Target="https://www.philatlas.com/luzon/ncr/pasig/santa-lucia.html" TargetMode="External"/><Relationship Id="rId28" Type="http://schemas.openxmlformats.org/officeDocument/2006/relationships/hyperlink" Target="https://www.philatlas.com/luzon/ncr/pasig/santolan.html" TargetMode="External"/><Relationship Id="rId27" Type="http://schemas.openxmlformats.org/officeDocument/2006/relationships/hyperlink" Target="https://www.philatlas.com/luzon/ncr/pasig/santo-tomas.html" TargetMode="External"/><Relationship Id="rId29" Type="http://schemas.openxmlformats.org/officeDocument/2006/relationships/hyperlink" Target="https://www.philatlas.com/luzon/ncr/pasig/sumilang.html" TargetMode="External"/><Relationship Id="rId11" Type="http://schemas.openxmlformats.org/officeDocument/2006/relationships/hyperlink" Target="https://www.philatlas.com/luzon/ncr/pasig/manggahan.html" TargetMode="External"/><Relationship Id="rId10" Type="http://schemas.openxmlformats.org/officeDocument/2006/relationships/hyperlink" Target="https://www.philatlas.com/luzon/ncr/pasig/malinao.html" TargetMode="External"/><Relationship Id="rId13" Type="http://schemas.openxmlformats.org/officeDocument/2006/relationships/hyperlink" Target="https://www.philatlas.com/luzon/ncr/pasig/oranbo.html" TargetMode="External"/><Relationship Id="rId12" Type="http://schemas.openxmlformats.org/officeDocument/2006/relationships/hyperlink" Target="https://www.philatlas.com/luzon/ncr/pasig/maybunga.html" TargetMode="External"/><Relationship Id="rId15" Type="http://schemas.openxmlformats.org/officeDocument/2006/relationships/hyperlink" Target="https://www.philatlas.com/luzon/ncr/pasig/pinagbuhatan.html" TargetMode="External"/><Relationship Id="rId14" Type="http://schemas.openxmlformats.org/officeDocument/2006/relationships/hyperlink" Target="https://www.philatlas.com/luzon/ncr/pasig/palatiw.html" TargetMode="External"/><Relationship Id="rId17" Type="http://schemas.openxmlformats.org/officeDocument/2006/relationships/hyperlink" Target="https://www.philatlas.com/luzon/ncr/pasig/rosario.html" TargetMode="External"/><Relationship Id="rId16" Type="http://schemas.openxmlformats.org/officeDocument/2006/relationships/hyperlink" Target="https://www.philatlas.com/luzon/ncr/pasig/pineda.html" TargetMode="External"/><Relationship Id="rId19" Type="http://schemas.openxmlformats.org/officeDocument/2006/relationships/hyperlink" Target="https://www.philatlas.com/luzon/ncr/pasig/san-antonio.html" TargetMode="External"/><Relationship Id="rId18" Type="http://schemas.openxmlformats.org/officeDocument/2006/relationships/hyperlink" Target="https://www.philatlas.com/luzon/ncr/pasig/sagad.html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pateros/aguho.html" TargetMode="External"/><Relationship Id="rId2" Type="http://schemas.openxmlformats.org/officeDocument/2006/relationships/hyperlink" Target="https://www.philatlas.com/luzon/ncr/pateros/magtanggol.html" TargetMode="External"/><Relationship Id="rId3" Type="http://schemas.openxmlformats.org/officeDocument/2006/relationships/hyperlink" Target="https://www.philatlas.com/luzon/ncr/pateros/martires-del-96.html" TargetMode="External"/><Relationship Id="rId4" Type="http://schemas.openxmlformats.org/officeDocument/2006/relationships/hyperlink" Target="https://www.philatlas.com/luzon/ncr/pateros/poblacion.html" TargetMode="External"/><Relationship Id="rId9" Type="http://schemas.openxmlformats.org/officeDocument/2006/relationships/hyperlink" Target="https://www.philatlas.com/luzon/ncr/pateros/santo-rosario-silangan.html" TargetMode="External"/><Relationship Id="rId5" Type="http://schemas.openxmlformats.org/officeDocument/2006/relationships/hyperlink" Target="https://www.philatlas.com/luzon/ncr/pateros/san-pedro.html" TargetMode="External"/><Relationship Id="rId6" Type="http://schemas.openxmlformats.org/officeDocument/2006/relationships/hyperlink" Target="https://www.philatlas.com/luzon/ncr/pateros/san-roque.html" TargetMode="External"/><Relationship Id="rId7" Type="http://schemas.openxmlformats.org/officeDocument/2006/relationships/hyperlink" Target="https://www.philatlas.com/luzon/ncr/pateros/santa-ana.html" TargetMode="External"/><Relationship Id="rId8" Type="http://schemas.openxmlformats.org/officeDocument/2006/relationships/hyperlink" Target="https://www.philatlas.com/luzon/ncr/pateros/santo-rosario-kanluran.html" TargetMode="External"/><Relationship Id="rId11" Type="http://schemas.openxmlformats.org/officeDocument/2006/relationships/drawing" Target="../drawings/drawing13.xml"/><Relationship Id="rId10" Type="http://schemas.openxmlformats.org/officeDocument/2006/relationships/hyperlink" Target="https://www.philatlas.com/luzon/ncr/pateros/tabacalera.html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quezon-city/alicia.html" TargetMode="External"/><Relationship Id="rId2" Type="http://schemas.openxmlformats.org/officeDocument/2006/relationships/hyperlink" Target="https://www.philatlas.com/luzon/ncr/quezon-city/amihan.html" TargetMode="External"/><Relationship Id="rId3" Type="http://schemas.openxmlformats.org/officeDocument/2006/relationships/hyperlink" Target="https://www.philatlas.com/luzon/ncr/quezon-city/apolonio-samson.html" TargetMode="External"/><Relationship Id="rId4" Type="http://schemas.openxmlformats.org/officeDocument/2006/relationships/hyperlink" Target="https://www.philatlas.com/luzon/ncr/quezon-city/aurora.html" TargetMode="External"/><Relationship Id="rId9" Type="http://schemas.openxmlformats.org/officeDocument/2006/relationships/hyperlink" Target="https://www.philatlas.com/luzon/ncr/quezon-city/bagong-silangan.html" TargetMode="External"/><Relationship Id="rId143" Type="http://schemas.openxmlformats.org/officeDocument/2006/relationships/drawing" Target="../drawings/drawing14.xml"/><Relationship Id="rId142" Type="http://schemas.openxmlformats.org/officeDocument/2006/relationships/hyperlink" Target="https://www.philatlas.com/luzon/ncr/quezon-city/white-plains.html" TargetMode="External"/><Relationship Id="rId141" Type="http://schemas.openxmlformats.org/officeDocument/2006/relationships/hyperlink" Target="https://www.philatlas.com/luzon/ncr/quezon-city/west-triangle.html" TargetMode="External"/><Relationship Id="rId140" Type="http://schemas.openxmlformats.org/officeDocument/2006/relationships/hyperlink" Target="https://www.philatlas.com/luzon/ncr/quezon-city/west-kamias.html" TargetMode="External"/><Relationship Id="rId5" Type="http://schemas.openxmlformats.org/officeDocument/2006/relationships/hyperlink" Target="https://www.philatlas.com/luzon/ncr/quezon-city/baesa.html" TargetMode="External"/><Relationship Id="rId6" Type="http://schemas.openxmlformats.org/officeDocument/2006/relationships/hyperlink" Target="https://www.philatlas.com/luzon/ncr/quezon-city/bagbag.html" TargetMode="External"/><Relationship Id="rId7" Type="http://schemas.openxmlformats.org/officeDocument/2006/relationships/hyperlink" Target="https://www.philatlas.com/luzon/ncr/quezon-city/bagong-lipunan-ng-crame.html" TargetMode="External"/><Relationship Id="rId8" Type="http://schemas.openxmlformats.org/officeDocument/2006/relationships/hyperlink" Target="https://www.philatlas.com/luzon/ncr/quezon-city/bagong-pag-asa.html" TargetMode="External"/><Relationship Id="rId139" Type="http://schemas.openxmlformats.org/officeDocument/2006/relationships/hyperlink" Target="https://www.philatlas.com/luzon/ncr/quezon-city/villa-maria-clara.html" TargetMode="External"/><Relationship Id="rId138" Type="http://schemas.openxmlformats.org/officeDocument/2006/relationships/hyperlink" Target="https://www.philatlas.com/luzon/ncr/quezon-city/veterans-village.html" TargetMode="External"/><Relationship Id="rId137" Type="http://schemas.openxmlformats.org/officeDocument/2006/relationships/hyperlink" Target="https://www.philatlas.com/luzon/ncr/quezon-city/vasra.html" TargetMode="External"/><Relationship Id="rId132" Type="http://schemas.openxmlformats.org/officeDocument/2006/relationships/hyperlink" Target="https://www.philatlas.com/luzon/ncr/quezon-city/up-campus.html" TargetMode="External"/><Relationship Id="rId131" Type="http://schemas.openxmlformats.org/officeDocument/2006/relationships/hyperlink" Target="https://www.philatlas.com/luzon/ncr/quezon-city/teachers-village-west.html" TargetMode="External"/><Relationship Id="rId130" Type="http://schemas.openxmlformats.org/officeDocument/2006/relationships/hyperlink" Target="https://www.philatlas.com/luzon/ncr/quezon-city/teachers-village-east.html" TargetMode="External"/><Relationship Id="rId136" Type="http://schemas.openxmlformats.org/officeDocument/2006/relationships/hyperlink" Target="https://www.philatlas.com/luzon/ncr/quezon-city/valencia.html" TargetMode="External"/><Relationship Id="rId135" Type="http://schemas.openxmlformats.org/officeDocument/2006/relationships/hyperlink" Target="https://www.philatlas.com/luzon/ncr/quezon-city/unang-sigaw.html" TargetMode="External"/><Relationship Id="rId134" Type="http://schemas.openxmlformats.org/officeDocument/2006/relationships/hyperlink" Target="https://www.philatlas.com/luzon/ncr/quezon-city/ugong-norte.html" TargetMode="External"/><Relationship Id="rId133" Type="http://schemas.openxmlformats.org/officeDocument/2006/relationships/hyperlink" Target="https://www.philatlas.com/luzon/ncr/quezon-city/up-village.html" TargetMode="External"/><Relationship Id="rId40" Type="http://schemas.openxmlformats.org/officeDocument/2006/relationships/hyperlink" Target="https://www.philatlas.com/luzon/ncr/quezon-city/escopa-iii.html" TargetMode="External"/><Relationship Id="rId42" Type="http://schemas.openxmlformats.org/officeDocument/2006/relationships/hyperlink" Target="https://www.philatlas.com/luzon/ncr/quezon-city/fairview.html" TargetMode="External"/><Relationship Id="rId41" Type="http://schemas.openxmlformats.org/officeDocument/2006/relationships/hyperlink" Target="https://www.philatlas.com/luzon/ncr/quezon-city/escopa-iv.html" TargetMode="External"/><Relationship Id="rId44" Type="http://schemas.openxmlformats.org/officeDocument/2006/relationships/hyperlink" Target="https://www.philatlas.com/luzon/ncr/quezon-city/gulod.html" TargetMode="External"/><Relationship Id="rId43" Type="http://schemas.openxmlformats.org/officeDocument/2006/relationships/hyperlink" Target="https://www.philatlas.com/luzon/ncr/quezon-city/greater-lagro.html" TargetMode="External"/><Relationship Id="rId46" Type="http://schemas.openxmlformats.org/officeDocument/2006/relationships/hyperlink" Target="https://www.philatlas.com/luzon/ncr/quezon-city/horseshoe.html" TargetMode="External"/><Relationship Id="rId45" Type="http://schemas.openxmlformats.org/officeDocument/2006/relationships/hyperlink" Target="https://www.philatlas.com/luzon/ncr/quezon-city/holy-spirit.html" TargetMode="External"/><Relationship Id="rId48" Type="http://schemas.openxmlformats.org/officeDocument/2006/relationships/hyperlink" Target="https://www.philatlas.com/luzon/ncr/quezon-city/kaligayahan.html" TargetMode="External"/><Relationship Id="rId47" Type="http://schemas.openxmlformats.org/officeDocument/2006/relationships/hyperlink" Target="https://www.philatlas.com/luzon/ncr/quezon-city/immaculate-concepcion.html" TargetMode="External"/><Relationship Id="rId49" Type="http://schemas.openxmlformats.org/officeDocument/2006/relationships/hyperlink" Target="https://www.philatlas.com/luzon/ncr/quezon-city/kalusugan.html" TargetMode="External"/><Relationship Id="rId31" Type="http://schemas.openxmlformats.org/officeDocument/2006/relationships/hyperlink" Target="https://www.philatlas.com/luzon/ncr/quezon-city/dioquino-zobel.html" TargetMode="External"/><Relationship Id="rId30" Type="http://schemas.openxmlformats.org/officeDocument/2006/relationships/hyperlink" Target="https://www.philatlas.com/luzon/ncr/quezon-city/del-monte.html" TargetMode="External"/><Relationship Id="rId33" Type="http://schemas.openxmlformats.org/officeDocument/2006/relationships/hyperlink" Target="https://www.philatlas.com/luzon/ncr/quezon-city/dona-imelda.html" TargetMode="External"/><Relationship Id="rId32" Type="http://schemas.openxmlformats.org/officeDocument/2006/relationships/hyperlink" Target="https://www.philatlas.com/luzon/ncr/quezon-city/don-manuel.html" TargetMode="External"/><Relationship Id="rId35" Type="http://schemas.openxmlformats.org/officeDocument/2006/relationships/hyperlink" Target="https://www.philatlas.com/luzon/ncr/quezon-city/duyan-duyan.html" TargetMode="External"/><Relationship Id="rId34" Type="http://schemas.openxmlformats.org/officeDocument/2006/relationships/hyperlink" Target="https://www.philatlas.com/luzon/ncr/quezon-city/dona-josefa.html" TargetMode="External"/><Relationship Id="rId37" Type="http://schemas.openxmlformats.org/officeDocument/2006/relationships/hyperlink" Target="https://www.philatlas.com/luzon/ncr/quezon-city/east-kamias.html" TargetMode="External"/><Relationship Id="rId36" Type="http://schemas.openxmlformats.org/officeDocument/2006/relationships/hyperlink" Target="https://www.philatlas.com/luzon/ncr/quezon-city/e-rodriguez.html" TargetMode="External"/><Relationship Id="rId39" Type="http://schemas.openxmlformats.org/officeDocument/2006/relationships/hyperlink" Target="https://www.philatlas.com/luzon/ncr/quezon-city/escopa-ii.html" TargetMode="External"/><Relationship Id="rId38" Type="http://schemas.openxmlformats.org/officeDocument/2006/relationships/hyperlink" Target="https://www.philatlas.com/luzon/ncr/quezon-city/escopa-i.html" TargetMode="External"/><Relationship Id="rId20" Type="http://schemas.openxmlformats.org/officeDocument/2006/relationships/hyperlink" Target="https://www.philatlas.com/luzon/ncr/quezon-city/bungad.html" TargetMode="External"/><Relationship Id="rId22" Type="http://schemas.openxmlformats.org/officeDocument/2006/relationships/hyperlink" Target="https://www.philatlas.com/luzon/ncr/quezon-city/capri.html" TargetMode="External"/><Relationship Id="rId21" Type="http://schemas.openxmlformats.org/officeDocument/2006/relationships/hyperlink" Target="https://www.philatlas.com/luzon/ncr/quezon-city/camp-aguinaldo.html" TargetMode="External"/><Relationship Id="rId24" Type="http://schemas.openxmlformats.org/officeDocument/2006/relationships/hyperlink" Target="https://www.philatlas.com/luzon/ncr/quezon-city/claro.html" TargetMode="External"/><Relationship Id="rId23" Type="http://schemas.openxmlformats.org/officeDocument/2006/relationships/hyperlink" Target="https://www.philatlas.com/luzon/ncr/quezon-city/central.html" TargetMode="External"/><Relationship Id="rId26" Type="http://schemas.openxmlformats.org/officeDocument/2006/relationships/hyperlink" Target="https://www.philatlas.com/luzon/ncr/quezon-city/culiat.html" TargetMode="External"/><Relationship Id="rId25" Type="http://schemas.openxmlformats.org/officeDocument/2006/relationships/hyperlink" Target="https://www.philatlas.com/luzon/ncr/quezon-city/commonwealth.html" TargetMode="External"/><Relationship Id="rId28" Type="http://schemas.openxmlformats.org/officeDocument/2006/relationships/hyperlink" Target="https://www.philatlas.com/luzon/ncr/quezon-city/damayan.html" TargetMode="External"/><Relationship Id="rId27" Type="http://schemas.openxmlformats.org/officeDocument/2006/relationships/hyperlink" Target="https://www.philatlas.com/luzon/ncr/quezon-city/damar.html" TargetMode="External"/><Relationship Id="rId29" Type="http://schemas.openxmlformats.org/officeDocument/2006/relationships/hyperlink" Target="https://www.philatlas.com/luzon/ncr/quezon-city/damayang-lagi.html" TargetMode="External"/><Relationship Id="rId11" Type="http://schemas.openxmlformats.org/officeDocument/2006/relationships/hyperlink" Target="https://www.philatlas.com/luzon/ncr/quezon-city/bagumbuhay.html" TargetMode="External"/><Relationship Id="rId10" Type="http://schemas.openxmlformats.org/officeDocument/2006/relationships/hyperlink" Target="https://www.philatlas.com/luzon/ncr/quezon-city/bagumbayan.html" TargetMode="External"/><Relationship Id="rId13" Type="http://schemas.openxmlformats.org/officeDocument/2006/relationships/hyperlink" Target="https://www.philatlas.com/luzon/ncr/quezon-city/balingasa.html" TargetMode="External"/><Relationship Id="rId12" Type="http://schemas.openxmlformats.org/officeDocument/2006/relationships/hyperlink" Target="https://www.philatlas.com/luzon/ncr/quezon-city/bahay-toro.html" TargetMode="External"/><Relationship Id="rId15" Type="http://schemas.openxmlformats.org/officeDocument/2006/relationships/hyperlink" Target="https://www.philatlas.com/luzon/ncr/quezon-city/batasan-hills.html" TargetMode="External"/><Relationship Id="rId14" Type="http://schemas.openxmlformats.org/officeDocument/2006/relationships/hyperlink" Target="https://www.philatlas.com/luzon/ncr/quezon-city/balong-bato.html" TargetMode="External"/><Relationship Id="rId17" Type="http://schemas.openxmlformats.org/officeDocument/2006/relationships/hyperlink" Target="https://www.philatlas.com/luzon/ncr/quezon-city/blue-ridge-a.html" TargetMode="External"/><Relationship Id="rId16" Type="http://schemas.openxmlformats.org/officeDocument/2006/relationships/hyperlink" Target="https://www.philatlas.com/luzon/ncr/quezon-city/bayanihan.html" TargetMode="External"/><Relationship Id="rId19" Type="http://schemas.openxmlformats.org/officeDocument/2006/relationships/hyperlink" Target="https://www.philatlas.com/luzon/ncr/quezon-city/botocan.html" TargetMode="External"/><Relationship Id="rId18" Type="http://schemas.openxmlformats.org/officeDocument/2006/relationships/hyperlink" Target="https://www.philatlas.com/luzon/ncr/quezon-city/blue-ridge-b.html" TargetMode="External"/><Relationship Id="rId84" Type="http://schemas.openxmlformats.org/officeDocument/2006/relationships/hyperlink" Target="https://www.philatlas.com/luzon/ncr/quezon-city/pasong-putik-proper.html" TargetMode="External"/><Relationship Id="rId83" Type="http://schemas.openxmlformats.org/officeDocument/2006/relationships/hyperlink" Target="https://www.philatlas.com/luzon/ncr/quezon-city/paraiso.html" TargetMode="External"/><Relationship Id="rId86" Type="http://schemas.openxmlformats.org/officeDocument/2006/relationships/hyperlink" Target="https://www.philatlas.com/luzon/ncr/quezon-city/payatas.html" TargetMode="External"/><Relationship Id="rId85" Type="http://schemas.openxmlformats.org/officeDocument/2006/relationships/hyperlink" Target="https://www.philatlas.com/luzon/ncr/quezon-city/pasong-tamo.html" TargetMode="External"/><Relationship Id="rId88" Type="http://schemas.openxmlformats.org/officeDocument/2006/relationships/hyperlink" Target="https://www.philatlas.com/luzon/ncr/quezon-city/pinagkaisahan.html" TargetMode="External"/><Relationship Id="rId87" Type="http://schemas.openxmlformats.org/officeDocument/2006/relationships/hyperlink" Target="https://www.philatlas.com/luzon/ncr/quezon-city/phil-am.html" TargetMode="External"/><Relationship Id="rId89" Type="http://schemas.openxmlformats.org/officeDocument/2006/relationships/hyperlink" Target="https://www.philatlas.com/luzon/ncr/quezon-city/pinyahan.html" TargetMode="External"/><Relationship Id="rId80" Type="http://schemas.openxmlformats.org/officeDocument/2006/relationships/hyperlink" Target="https://www.philatlas.com/luzon/ncr/quezon-city/paligsahan.html" TargetMode="External"/><Relationship Id="rId82" Type="http://schemas.openxmlformats.org/officeDocument/2006/relationships/hyperlink" Target="https://www.philatlas.com/luzon/ncr/quezon-city/pansol.html" TargetMode="External"/><Relationship Id="rId81" Type="http://schemas.openxmlformats.org/officeDocument/2006/relationships/hyperlink" Target="https://www.philatlas.com/luzon/ncr/quezon-city/paltok.html" TargetMode="External"/><Relationship Id="rId73" Type="http://schemas.openxmlformats.org/officeDocument/2006/relationships/hyperlink" Target="https://www.philatlas.com/luzon/ncr/quezon-city/new-era.html" TargetMode="External"/><Relationship Id="rId72" Type="http://schemas.openxmlformats.org/officeDocument/2006/relationships/hyperlink" Target="https://www.philatlas.com/luzon/ncr/quezon-city/nayong-kanluran.html" TargetMode="External"/><Relationship Id="rId75" Type="http://schemas.openxmlformats.org/officeDocument/2006/relationships/hyperlink" Target="https://www.philatlas.com/luzon/ncr/quezon-city/novaliches-proper.html" TargetMode="External"/><Relationship Id="rId74" Type="http://schemas.openxmlformats.org/officeDocument/2006/relationships/hyperlink" Target="https://www.philatlas.com/luzon/ncr/quezon-city/north-fairview.html" TargetMode="External"/><Relationship Id="rId77" Type="http://schemas.openxmlformats.org/officeDocument/2006/relationships/hyperlink" Target="https://www.philatlas.com/luzon/ncr/quezon-city/old-capitol-site.html" TargetMode="External"/><Relationship Id="rId76" Type="http://schemas.openxmlformats.org/officeDocument/2006/relationships/hyperlink" Target="https://www.philatlas.com/luzon/ncr/quezon-city/obrero.html" TargetMode="External"/><Relationship Id="rId79" Type="http://schemas.openxmlformats.org/officeDocument/2006/relationships/hyperlink" Target="https://www.philatlas.com/luzon/ncr/quezon-city/pag-ibig-sa-nayon.html" TargetMode="External"/><Relationship Id="rId78" Type="http://schemas.openxmlformats.org/officeDocument/2006/relationships/hyperlink" Target="https://www.philatlas.com/luzon/ncr/quezon-city/paang-bundok.html" TargetMode="External"/><Relationship Id="rId71" Type="http://schemas.openxmlformats.org/officeDocument/2006/relationships/hyperlink" Target="https://www.philatlas.com/luzon/ncr/quezon-city/nagkaisang-nayon.html" TargetMode="External"/><Relationship Id="rId70" Type="http://schemas.openxmlformats.org/officeDocument/2006/relationships/hyperlink" Target="https://www.philatlas.com/luzon/ncr/quezon-city/n-s-amoranto.html" TargetMode="External"/><Relationship Id="rId62" Type="http://schemas.openxmlformats.org/officeDocument/2006/relationships/hyperlink" Target="https://www.philatlas.com/luzon/ncr/quezon-city/manresa.html" TargetMode="External"/><Relationship Id="rId61" Type="http://schemas.openxmlformats.org/officeDocument/2006/relationships/hyperlink" Target="https://www.philatlas.com/luzon/ncr/quezon-city/mangga.html" TargetMode="External"/><Relationship Id="rId64" Type="http://schemas.openxmlformats.org/officeDocument/2006/relationships/hyperlink" Target="https://www.philatlas.com/luzon/ncr/quezon-city/mariblo.html" TargetMode="External"/><Relationship Id="rId63" Type="http://schemas.openxmlformats.org/officeDocument/2006/relationships/hyperlink" Target="https://www.philatlas.com/luzon/ncr/quezon-city/mariana.html" TargetMode="External"/><Relationship Id="rId66" Type="http://schemas.openxmlformats.org/officeDocument/2006/relationships/hyperlink" Target="https://www.philatlas.com/luzon/ncr/quezon-city/masagana.html" TargetMode="External"/><Relationship Id="rId65" Type="http://schemas.openxmlformats.org/officeDocument/2006/relationships/hyperlink" Target="https://www.philatlas.com/luzon/ncr/quezon-city/marilag.html" TargetMode="External"/><Relationship Id="rId68" Type="http://schemas.openxmlformats.org/officeDocument/2006/relationships/hyperlink" Target="https://www.philatlas.com/luzon/ncr/quezon-city/matandang-balara.html" TargetMode="External"/><Relationship Id="rId67" Type="http://schemas.openxmlformats.org/officeDocument/2006/relationships/hyperlink" Target="https://www.philatlas.com/luzon/ncr/quezon-city/masambong.html" TargetMode="External"/><Relationship Id="rId60" Type="http://schemas.openxmlformats.org/officeDocument/2006/relationships/hyperlink" Target="https://www.philatlas.com/luzon/ncr/quezon-city/malaya.html" TargetMode="External"/><Relationship Id="rId69" Type="http://schemas.openxmlformats.org/officeDocument/2006/relationships/hyperlink" Target="https://www.philatlas.com/luzon/ncr/quezon-city/milagrosa.html" TargetMode="External"/><Relationship Id="rId51" Type="http://schemas.openxmlformats.org/officeDocument/2006/relationships/hyperlink" Target="https://www.philatlas.com/luzon/ncr/quezon-city/katipunan.html" TargetMode="External"/><Relationship Id="rId50" Type="http://schemas.openxmlformats.org/officeDocument/2006/relationships/hyperlink" Target="https://www.philatlas.com/luzon/ncr/quezon-city/kamuning.html" TargetMode="External"/><Relationship Id="rId53" Type="http://schemas.openxmlformats.org/officeDocument/2006/relationships/hyperlink" Target="https://www.philatlas.com/luzon/ncr/quezon-city/kristong-hari.html" TargetMode="External"/><Relationship Id="rId52" Type="http://schemas.openxmlformats.org/officeDocument/2006/relationships/hyperlink" Target="https://www.philatlas.com/luzon/ncr/quezon-city/kaunlaran.html" TargetMode="External"/><Relationship Id="rId55" Type="http://schemas.openxmlformats.org/officeDocument/2006/relationships/hyperlink" Target="https://www.philatlas.com/luzon/ncr/quezon-city/laging-handa.html" TargetMode="External"/><Relationship Id="rId54" Type="http://schemas.openxmlformats.org/officeDocument/2006/relationships/hyperlink" Target="https://www.philatlas.com/luzon/ncr/quezon-city/krus-na-ligas.html" TargetMode="External"/><Relationship Id="rId57" Type="http://schemas.openxmlformats.org/officeDocument/2006/relationships/hyperlink" Target="https://www.philatlas.com/luzon/ncr/quezon-city/lourdes.html" TargetMode="External"/><Relationship Id="rId56" Type="http://schemas.openxmlformats.org/officeDocument/2006/relationships/hyperlink" Target="https://www.philatlas.com/luzon/ncr/quezon-city/libis.html" TargetMode="External"/><Relationship Id="rId59" Type="http://schemas.openxmlformats.org/officeDocument/2006/relationships/hyperlink" Target="https://www.philatlas.com/luzon/ncr/quezon-city/maharlika.html" TargetMode="External"/><Relationship Id="rId58" Type="http://schemas.openxmlformats.org/officeDocument/2006/relationships/hyperlink" Target="https://www.philatlas.com/luzon/ncr/quezon-city/loyola-heights.html" TargetMode="External"/><Relationship Id="rId107" Type="http://schemas.openxmlformats.org/officeDocument/2006/relationships/hyperlink" Target="https://www.philatlas.com/luzon/ncr/quezon-city/san-martin-de-porres.html" TargetMode="External"/><Relationship Id="rId106" Type="http://schemas.openxmlformats.org/officeDocument/2006/relationships/hyperlink" Target="https://www.philatlas.com/luzon/ncr/quezon-city/san-jose.html" TargetMode="External"/><Relationship Id="rId105" Type="http://schemas.openxmlformats.org/officeDocument/2006/relationships/hyperlink" Target="https://www.philatlas.com/luzon/ncr/quezon-city/san-isidro-labrador.html" TargetMode="External"/><Relationship Id="rId104" Type="http://schemas.openxmlformats.org/officeDocument/2006/relationships/hyperlink" Target="https://www.philatlas.com/luzon/ncr/quezon-city/san-isidro.html" TargetMode="External"/><Relationship Id="rId109" Type="http://schemas.openxmlformats.org/officeDocument/2006/relationships/hyperlink" Target="https://www.philatlas.com/luzon/ncr/quezon-city/san-vicente.html" TargetMode="External"/><Relationship Id="rId108" Type="http://schemas.openxmlformats.org/officeDocument/2006/relationships/hyperlink" Target="https://www.philatlas.com/luzon/ncr/quezon-city/san-roque.html" TargetMode="External"/><Relationship Id="rId103" Type="http://schemas.openxmlformats.org/officeDocument/2006/relationships/hyperlink" Target="https://www.philatlas.com/luzon/ncr/quezon-city/san-bartolome.html" TargetMode="External"/><Relationship Id="rId102" Type="http://schemas.openxmlformats.org/officeDocument/2006/relationships/hyperlink" Target="https://www.philatlas.com/luzon/ncr/quezon-city/san-antonio.html" TargetMode="External"/><Relationship Id="rId101" Type="http://schemas.openxmlformats.org/officeDocument/2006/relationships/hyperlink" Target="https://www.philatlas.com/luzon/ncr/quezon-city/san-agustin.html" TargetMode="External"/><Relationship Id="rId100" Type="http://schemas.openxmlformats.org/officeDocument/2006/relationships/hyperlink" Target="https://www.philatlas.com/luzon/ncr/quezon-city/salvacion.html" TargetMode="External"/><Relationship Id="rId129" Type="http://schemas.openxmlformats.org/officeDocument/2006/relationships/hyperlink" Target="https://www.philatlas.com/luzon/ncr/quezon-city/tatalon.html" TargetMode="External"/><Relationship Id="rId128" Type="http://schemas.openxmlformats.org/officeDocument/2006/relationships/hyperlink" Target="https://www.philatlas.com/luzon/ncr/quezon-city/tandang-sora.html" TargetMode="External"/><Relationship Id="rId127" Type="http://schemas.openxmlformats.org/officeDocument/2006/relationships/hyperlink" Target="https://www.philatlas.com/luzon/ncr/quezon-city/talipapa.html" TargetMode="External"/><Relationship Id="rId126" Type="http://schemas.openxmlformats.org/officeDocument/2006/relationships/hyperlink" Target="https://www.philatlas.com/luzon/ncr/quezon-city/talayan.html" TargetMode="External"/><Relationship Id="rId121" Type="http://schemas.openxmlformats.org/officeDocument/2006/relationships/hyperlink" Target="https://www.philatlas.com/luzon/ncr/quezon-city/sikatuna-village.html" TargetMode="External"/><Relationship Id="rId120" Type="http://schemas.openxmlformats.org/officeDocument/2006/relationships/hyperlink" Target="https://www.philatlas.com/luzon/ncr/quezon-city/sienna.html" TargetMode="External"/><Relationship Id="rId125" Type="http://schemas.openxmlformats.org/officeDocument/2006/relationships/hyperlink" Target="https://www.philatlas.com/luzon/ncr/quezon-city/tagumpay.html" TargetMode="External"/><Relationship Id="rId124" Type="http://schemas.openxmlformats.org/officeDocument/2006/relationships/hyperlink" Target="https://www.philatlas.com/luzon/ncr/quezon-city/south-triangle.html" TargetMode="External"/><Relationship Id="rId123" Type="http://schemas.openxmlformats.org/officeDocument/2006/relationships/hyperlink" Target="https://www.philatlas.com/luzon/ncr/quezon-city/socorro.html" TargetMode="External"/><Relationship Id="rId122" Type="http://schemas.openxmlformats.org/officeDocument/2006/relationships/hyperlink" Target="https://www.philatlas.com/luzon/ncr/quezon-city/silangan.html" TargetMode="External"/><Relationship Id="rId95" Type="http://schemas.openxmlformats.org/officeDocument/2006/relationships/hyperlink" Target="https://www.philatlas.com/luzon/ncr/quezon-city/ramon-magsaysay.html" TargetMode="External"/><Relationship Id="rId94" Type="http://schemas.openxmlformats.org/officeDocument/2006/relationships/hyperlink" Target="https://www.philatlas.com/luzon/ncr/quezon-city/quirino-3-a.html" TargetMode="External"/><Relationship Id="rId97" Type="http://schemas.openxmlformats.org/officeDocument/2006/relationships/hyperlink" Target="https://www.philatlas.com/luzon/ncr/quezon-city/sacred-heart.html" TargetMode="External"/><Relationship Id="rId96" Type="http://schemas.openxmlformats.org/officeDocument/2006/relationships/hyperlink" Target="https://www.philatlas.com/luzon/ncr/quezon-city/roxas.html" TargetMode="External"/><Relationship Id="rId99" Type="http://schemas.openxmlformats.org/officeDocument/2006/relationships/hyperlink" Target="https://www.philatlas.com/luzon/ncr/quezon-city/saint-peter.html" TargetMode="External"/><Relationship Id="rId98" Type="http://schemas.openxmlformats.org/officeDocument/2006/relationships/hyperlink" Target="https://www.philatlas.com/luzon/ncr/quezon-city/saint-ignatius.html" TargetMode="External"/><Relationship Id="rId91" Type="http://schemas.openxmlformats.org/officeDocument/2006/relationships/hyperlink" Target="https://www.philatlas.com/luzon/ncr/quezon-city/quirino-2-a.html" TargetMode="External"/><Relationship Id="rId90" Type="http://schemas.openxmlformats.org/officeDocument/2006/relationships/hyperlink" Target="https://www.philatlas.com/luzon/ncr/quezon-city/project-6.html" TargetMode="External"/><Relationship Id="rId93" Type="http://schemas.openxmlformats.org/officeDocument/2006/relationships/hyperlink" Target="https://www.philatlas.com/luzon/ncr/quezon-city/quirino-2-c.html" TargetMode="External"/><Relationship Id="rId92" Type="http://schemas.openxmlformats.org/officeDocument/2006/relationships/hyperlink" Target="https://www.philatlas.com/luzon/ncr/quezon-city/quirino-2-b.html" TargetMode="External"/><Relationship Id="rId118" Type="http://schemas.openxmlformats.org/officeDocument/2006/relationships/hyperlink" Target="https://www.philatlas.com/luzon/ncr/quezon-city/santol.html" TargetMode="External"/><Relationship Id="rId117" Type="http://schemas.openxmlformats.org/officeDocument/2006/relationships/hyperlink" Target="https://www.philatlas.com/luzon/ncr/quezon-city/santo-nino.html" TargetMode="External"/><Relationship Id="rId116" Type="http://schemas.openxmlformats.org/officeDocument/2006/relationships/hyperlink" Target="https://www.philatlas.com/luzon/ncr/quezon-city/santo-domingo.html" TargetMode="External"/><Relationship Id="rId115" Type="http://schemas.openxmlformats.org/officeDocument/2006/relationships/hyperlink" Target="https://www.philatlas.com/luzon/ncr/quezon-city/santo-cristo.html" TargetMode="External"/><Relationship Id="rId119" Type="http://schemas.openxmlformats.org/officeDocument/2006/relationships/hyperlink" Target="https://www.philatlas.com/luzon/ncr/quezon-city/sauyo.html" TargetMode="External"/><Relationship Id="rId110" Type="http://schemas.openxmlformats.org/officeDocument/2006/relationships/hyperlink" Target="https://www.philatlas.com/luzon/ncr/quezon-city/sangandaan.html" TargetMode="External"/><Relationship Id="rId114" Type="http://schemas.openxmlformats.org/officeDocument/2006/relationships/hyperlink" Target="https://www.philatlas.com/luzon/ncr/quezon-city/santa-teresita.html" TargetMode="External"/><Relationship Id="rId113" Type="http://schemas.openxmlformats.org/officeDocument/2006/relationships/hyperlink" Target="https://www.philatlas.com/luzon/ncr/quezon-city/santa-monica.html" TargetMode="External"/><Relationship Id="rId112" Type="http://schemas.openxmlformats.org/officeDocument/2006/relationships/hyperlink" Target="https://www.philatlas.com/luzon/ncr/quezon-city/santa-lucia.html" TargetMode="External"/><Relationship Id="rId111" Type="http://schemas.openxmlformats.org/officeDocument/2006/relationships/hyperlink" Target="https://www.philatlas.com/luzon/ncr/quezon-city/santa-cruz.html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san-juan/addition-hills.html" TargetMode="External"/><Relationship Id="rId2" Type="http://schemas.openxmlformats.org/officeDocument/2006/relationships/hyperlink" Target="https://www.philatlas.com/luzon/ncr/san-juan/balong-bato.html" TargetMode="External"/><Relationship Id="rId3" Type="http://schemas.openxmlformats.org/officeDocument/2006/relationships/hyperlink" Target="https://www.philatlas.com/luzon/ncr/san-juan/batis.html" TargetMode="External"/><Relationship Id="rId4" Type="http://schemas.openxmlformats.org/officeDocument/2006/relationships/hyperlink" Target="https://www.philatlas.com/luzon/ncr/san-juan/corazon-de-jesus.html" TargetMode="External"/><Relationship Id="rId9" Type="http://schemas.openxmlformats.org/officeDocument/2006/relationships/hyperlink" Target="https://www.philatlas.com/luzon/ncr/san-juan/kabayanan.html" TargetMode="External"/><Relationship Id="rId5" Type="http://schemas.openxmlformats.org/officeDocument/2006/relationships/hyperlink" Target="https://www.philatlas.com/luzon/ncr/san-juan/ermitano.html" TargetMode="External"/><Relationship Id="rId6" Type="http://schemas.openxmlformats.org/officeDocument/2006/relationships/hyperlink" Target="https://www.philatlas.com/luzon/ncr/san-juan/greenhills.html" TargetMode="External"/><Relationship Id="rId7" Type="http://schemas.openxmlformats.org/officeDocument/2006/relationships/hyperlink" Target="https://www.philatlas.com/luzon/ncr/san-juan/halo-halo.html" TargetMode="External"/><Relationship Id="rId8" Type="http://schemas.openxmlformats.org/officeDocument/2006/relationships/hyperlink" Target="https://www.philatlas.com/luzon/ncr/san-juan/isabelita.html" TargetMode="External"/><Relationship Id="rId20" Type="http://schemas.openxmlformats.org/officeDocument/2006/relationships/hyperlink" Target="https://www.philatlas.com/luzon/ncr/san-juan/tibagan.html" TargetMode="External"/><Relationship Id="rId22" Type="http://schemas.openxmlformats.org/officeDocument/2006/relationships/drawing" Target="../drawings/drawing15.xml"/><Relationship Id="rId21" Type="http://schemas.openxmlformats.org/officeDocument/2006/relationships/hyperlink" Target="https://www.philatlas.com/luzon/ncr/san-juan/west-crame.html" TargetMode="External"/><Relationship Id="rId11" Type="http://schemas.openxmlformats.org/officeDocument/2006/relationships/hyperlink" Target="https://www.philatlas.com/luzon/ncr/san-juan/maytunas.html" TargetMode="External"/><Relationship Id="rId10" Type="http://schemas.openxmlformats.org/officeDocument/2006/relationships/hyperlink" Target="https://www.philatlas.com/luzon/ncr/san-juan/little-baguio.html" TargetMode="External"/><Relationship Id="rId13" Type="http://schemas.openxmlformats.org/officeDocument/2006/relationships/hyperlink" Target="https://www.philatlas.com/luzon/ncr/san-juan/pasadena.html" TargetMode="External"/><Relationship Id="rId12" Type="http://schemas.openxmlformats.org/officeDocument/2006/relationships/hyperlink" Target="https://www.philatlas.com/luzon/ncr/san-juan/onse.html" TargetMode="External"/><Relationship Id="rId15" Type="http://schemas.openxmlformats.org/officeDocument/2006/relationships/hyperlink" Target="https://www.philatlas.com/luzon/ncr/san-juan/progreso.html" TargetMode="External"/><Relationship Id="rId14" Type="http://schemas.openxmlformats.org/officeDocument/2006/relationships/hyperlink" Target="https://www.philatlas.com/luzon/ncr/san-juan/pedro-cruz.html" TargetMode="External"/><Relationship Id="rId17" Type="http://schemas.openxmlformats.org/officeDocument/2006/relationships/hyperlink" Target="https://www.philatlas.com/luzon/ncr/san-juan/salapan.html" TargetMode="External"/><Relationship Id="rId16" Type="http://schemas.openxmlformats.org/officeDocument/2006/relationships/hyperlink" Target="https://www.philatlas.com/luzon/ncr/san-juan/rivera.html" TargetMode="External"/><Relationship Id="rId19" Type="http://schemas.openxmlformats.org/officeDocument/2006/relationships/hyperlink" Target="https://www.philatlas.com/luzon/ncr/san-juan/santa-lucia.html" TargetMode="External"/><Relationship Id="rId18" Type="http://schemas.openxmlformats.org/officeDocument/2006/relationships/hyperlink" Target="https://www.philatlas.com/luzon/ncr/san-juan/san-perfecto.html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taguig/bagumbayan.html" TargetMode="External"/><Relationship Id="rId2" Type="http://schemas.openxmlformats.org/officeDocument/2006/relationships/hyperlink" Target="https://www.philatlas.com/luzon/ncr/taguig/bambang.html" TargetMode="External"/><Relationship Id="rId3" Type="http://schemas.openxmlformats.org/officeDocument/2006/relationships/hyperlink" Target="https://www.philatlas.com/luzon/ncr/taguig/calzada.html" TargetMode="External"/><Relationship Id="rId4" Type="http://schemas.openxmlformats.org/officeDocument/2006/relationships/hyperlink" Target="https://www.philatlas.com/luzon/ncr/taguig/central-bicutan.html" TargetMode="External"/><Relationship Id="rId9" Type="http://schemas.openxmlformats.org/officeDocument/2006/relationships/hyperlink" Target="https://www.philatlas.com/luzon/ncr/taguig/katuparan.html" TargetMode="External"/><Relationship Id="rId5" Type="http://schemas.openxmlformats.org/officeDocument/2006/relationships/hyperlink" Target="https://www.philatlas.com/luzon/ncr/taguig/central-signal-village.html" TargetMode="External"/><Relationship Id="rId6" Type="http://schemas.openxmlformats.org/officeDocument/2006/relationships/hyperlink" Target="https://www.philatlas.com/luzon/ncr/taguig/fort-bonifacio.html" TargetMode="External"/><Relationship Id="rId7" Type="http://schemas.openxmlformats.org/officeDocument/2006/relationships/hyperlink" Target="https://www.philatlas.com/luzon/ncr/taguig/hagonoy.html" TargetMode="External"/><Relationship Id="rId8" Type="http://schemas.openxmlformats.org/officeDocument/2006/relationships/hyperlink" Target="https://www.philatlas.com/luzon/ncr/taguig/ibayo-tipas.html" TargetMode="External"/><Relationship Id="rId20" Type="http://schemas.openxmlformats.org/officeDocument/2006/relationships/hyperlink" Target="https://www.philatlas.com/luzon/ncr/taguig/santa-ana.html" TargetMode="External"/><Relationship Id="rId22" Type="http://schemas.openxmlformats.org/officeDocument/2006/relationships/hyperlink" Target="https://www.philatlas.com/luzon/ncr/taguig/south-signal-village.html" TargetMode="External"/><Relationship Id="rId21" Type="http://schemas.openxmlformats.org/officeDocument/2006/relationships/hyperlink" Target="https://www.philatlas.com/luzon/ncr/taguig/south-daang-hari.html" TargetMode="External"/><Relationship Id="rId24" Type="http://schemas.openxmlformats.org/officeDocument/2006/relationships/hyperlink" Target="https://www.philatlas.com/luzon/ncr/taguig/tuktukan.html" TargetMode="External"/><Relationship Id="rId23" Type="http://schemas.openxmlformats.org/officeDocument/2006/relationships/hyperlink" Target="https://www.philatlas.com/luzon/ncr/taguig/tanyag.html" TargetMode="External"/><Relationship Id="rId26" Type="http://schemas.openxmlformats.org/officeDocument/2006/relationships/hyperlink" Target="https://www.philatlas.com/luzon/ncr/taguig/ususan.html" TargetMode="External"/><Relationship Id="rId25" Type="http://schemas.openxmlformats.org/officeDocument/2006/relationships/hyperlink" Target="https://www.philatlas.com/luzon/ncr/taguig/upper-bicutan.html" TargetMode="External"/><Relationship Id="rId28" Type="http://schemas.openxmlformats.org/officeDocument/2006/relationships/hyperlink" Target="https://www.philatlas.com/luzon/ncr/taguig/western-bicutan.html" TargetMode="External"/><Relationship Id="rId27" Type="http://schemas.openxmlformats.org/officeDocument/2006/relationships/hyperlink" Target="https://www.philatlas.com/luzon/ncr/taguig/wawa.html" TargetMode="External"/><Relationship Id="rId29" Type="http://schemas.openxmlformats.org/officeDocument/2006/relationships/drawing" Target="../drawings/drawing16.xml"/><Relationship Id="rId11" Type="http://schemas.openxmlformats.org/officeDocument/2006/relationships/hyperlink" Target="https://www.philatlas.com/luzon/ncr/taguig/lower-bicutan.html" TargetMode="External"/><Relationship Id="rId10" Type="http://schemas.openxmlformats.org/officeDocument/2006/relationships/hyperlink" Target="https://www.philatlas.com/luzon/ncr/taguig/ligid-tipas.html" TargetMode="External"/><Relationship Id="rId13" Type="http://schemas.openxmlformats.org/officeDocument/2006/relationships/hyperlink" Target="https://www.philatlas.com/luzon/ncr/taguig/napindan.html" TargetMode="External"/><Relationship Id="rId12" Type="http://schemas.openxmlformats.org/officeDocument/2006/relationships/hyperlink" Target="https://www.philatlas.com/luzon/ncr/taguig/maharlika-village.html" TargetMode="External"/><Relationship Id="rId15" Type="http://schemas.openxmlformats.org/officeDocument/2006/relationships/hyperlink" Target="https://www.philatlas.com/luzon/ncr/taguig/north-daang-hari.html" TargetMode="External"/><Relationship Id="rId14" Type="http://schemas.openxmlformats.org/officeDocument/2006/relationships/hyperlink" Target="https://www.philatlas.com/luzon/ncr/taguig/new-lower-bicutan.html" TargetMode="External"/><Relationship Id="rId17" Type="http://schemas.openxmlformats.org/officeDocument/2006/relationships/hyperlink" Target="https://www.philatlas.com/luzon/ncr/taguig/palingon.html" TargetMode="External"/><Relationship Id="rId16" Type="http://schemas.openxmlformats.org/officeDocument/2006/relationships/hyperlink" Target="https://www.philatlas.com/luzon/ncr/taguig/north-signal-village.html" TargetMode="External"/><Relationship Id="rId19" Type="http://schemas.openxmlformats.org/officeDocument/2006/relationships/hyperlink" Target="https://www.philatlas.com/luzon/ncr/taguig/san-miguel.html" TargetMode="External"/><Relationship Id="rId18" Type="http://schemas.openxmlformats.org/officeDocument/2006/relationships/hyperlink" Target="https://www.philatlas.com/luzon/ncr/taguig/pinagsama.html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valenzuela/arkong-bato.html" TargetMode="External"/><Relationship Id="rId2" Type="http://schemas.openxmlformats.org/officeDocument/2006/relationships/hyperlink" Target="https://www.philatlas.com/luzon/ncr/valenzuela/bagbaguin.html" TargetMode="External"/><Relationship Id="rId3" Type="http://schemas.openxmlformats.org/officeDocument/2006/relationships/hyperlink" Target="https://www.philatlas.com/luzon/ncr/valenzuela/balangkas.html" TargetMode="External"/><Relationship Id="rId4" Type="http://schemas.openxmlformats.org/officeDocument/2006/relationships/hyperlink" Target="https://www.philatlas.com/luzon/ncr/valenzuela/bignay.html" TargetMode="External"/><Relationship Id="rId9" Type="http://schemas.openxmlformats.org/officeDocument/2006/relationships/hyperlink" Target="https://www.philatlas.com/luzon/ncr/valenzuela/dalandanan.html" TargetMode="External"/><Relationship Id="rId5" Type="http://schemas.openxmlformats.org/officeDocument/2006/relationships/hyperlink" Target="https://www.philatlas.com/luzon/ncr/valenzuela/bisig.html" TargetMode="External"/><Relationship Id="rId6" Type="http://schemas.openxmlformats.org/officeDocument/2006/relationships/hyperlink" Target="https://www.philatlas.com/luzon/ncr/valenzuela/canumay-east.html" TargetMode="External"/><Relationship Id="rId7" Type="http://schemas.openxmlformats.org/officeDocument/2006/relationships/hyperlink" Target="https://www.philatlas.com/luzon/ncr/valenzuela/canumay-west.html" TargetMode="External"/><Relationship Id="rId8" Type="http://schemas.openxmlformats.org/officeDocument/2006/relationships/hyperlink" Target="https://www.philatlas.com/luzon/ncr/valenzuela/coloong.html" TargetMode="External"/><Relationship Id="rId31" Type="http://schemas.openxmlformats.org/officeDocument/2006/relationships/hyperlink" Target="https://www.philatlas.com/luzon/ncr/valenzuela/ugong.html" TargetMode="External"/><Relationship Id="rId30" Type="http://schemas.openxmlformats.org/officeDocument/2006/relationships/hyperlink" Target="https://www.philatlas.com/luzon/ncr/valenzuela/tagalag.html" TargetMode="External"/><Relationship Id="rId33" Type="http://schemas.openxmlformats.org/officeDocument/2006/relationships/hyperlink" Target="https://www.philatlas.com/luzon/ncr/valenzuela/wawang-pulo.html" TargetMode="External"/><Relationship Id="rId32" Type="http://schemas.openxmlformats.org/officeDocument/2006/relationships/hyperlink" Target="https://www.philatlas.com/luzon/ncr/valenzuela/viente-reales.html" TargetMode="External"/><Relationship Id="rId34" Type="http://schemas.openxmlformats.org/officeDocument/2006/relationships/drawing" Target="../drawings/drawing17.xml"/><Relationship Id="rId20" Type="http://schemas.openxmlformats.org/officeDocument/2006/relationships/hyperlink" Target="https://www.philatlas.com/luzon/ncr/valenzuela/maysan.html" TargetMode="External"/><Relationship Id="rId22" Type="http://schemas.openxmlformats.org/officeDocument/2006/relationships/hyperlink" Target="https://www.philatlas.com/luzon/ncr/valenzuela/parada.html" TargetMode="External"/><Relationship Id="rId21" Type="http://schemas.openxmlformats.org/officeDocument/2006/relationships/hyperlink" Target="https://www.philatlas.com/luzon/ncr/valenzuela/palasan.html" TargetMode="External"/><Relationship Id="rId24" Type="http://schemas.openxmlformats.org/officeDocument/2006/relationships/hyperlink" Target="https://www.philatlas.com/luzon/ncr/valenzuela/paso-de-blas.html" TargetMode="External"/><Relationship Id="rId23" Type="http://schemas.openxmlformats.org/officeDocument/2006/relationships/hyperlink" Target="https://www.philatlas.com/luzon/ncr/valenzuela/pariancillo-villa.html" TargetMode="External"/><Relationship Id="rId26" Type="http://schemas.openxmlformats.org/officeDocument/2006/relationships/hyperlink" Target="https://www.philatlas.com/luzon/ncr/valenzuela/poblacion.html" TargetMode="External"/><Relationship Id="rId25" Type="http://schemas.openxmlformats.org/officeDocument/2006/relationships/hyperlink" Target="https://www.philatlas.com/luzon/ncr/valenzuela/pasolo.html" TargetMode="External"/><Relationship Id="rId28" Type="http://schemas.openxmlformats.org/officeDocument/2006/relationships/hyperlink" Target="https://www.philatlas.com/luzon/ncr/valenzuela/punturin.html" TargetMode="External"/><Relationship Id="rId27" Type="http://schemas.openxmlformats.org/officeDocument/2006/relationships/hyperlink" Target="https://www.philatlas.com/luzon/ncr/valenzuela/pulo.html" TargetMode="External"/><Relationship Id="rId29" Type="http://schemas.openxmlformats.org/officeDocument/2006/relationships/hyperlink" Target="https://www.philatlas.com/luzon/ncr/valenzuela/rincon.html" TargetMode="External"/><Relationship Id="rId11" Type="http://schemas.openxmlformats.org/officeDocument/2006/relationships/hyperlink" Target="https://www.philatlas.com/luzon/ncr/valenzuela/isla.html" TargetMode="External"/><Relationship Id="rId10" Type="http://schemas.openxmlformats.org/officeDocument/2006/relationships/hyperlink" Target="https://www.philatlas.com/luzon/ncr/valenzuela/gen-t-de-leon.html" TargetMode="External"/><Relationship Id="rId13" Type="http://schemas.openxmlformats.org/officeDocument/2006/relationships/hyperlink" Target="https://www.philatlas.com/luzon/ncr/valenzuela/lawang-bato.html" TargetMode="External"/><Relationship Id="rId12" Type="http://schemas.openxmlformats.org/officeDocument/2006/relationships/hyperlink" Target="https://www.philatlas.com/luzon/ncr/valenzuela/karuhatan.html" TargetMode="External"/><Relationship Id="rId15" Type="http://schemas.openxmlformats.org/officeDocument/2006/relationships/hyperlink" Target="https://www.philatlas.com/luzon/ncr/valenzuela/mabolo.html" TargetMode="External"/><Relationship Id="rId14" Type="http://schemas.openxmlformats.org/officeDocument/2006/relationships/hyperlink" Target="https://www.philatlas.com/luzon/ncr/valenzuela/lingunan.html" TargetMode="External"/><Relationship Id="rId17" Type="http://schemas.openxmlformats.org/officeDocument/2006/relationships/hyperlink" Target="https://www.philatlas.com/luzon/ncr/valenzuela/malinta.html" TargetMode="External"/><Relationship Id="rId16" Type="http://schemas.openxmlformats.org/officeDocument/2006/relationships/hyperlink" Target="https://www.philatlas.com/luzon/ncr/valenzuela/malanday.html" TargetMode="External"/><Relationship Id="rId19" Type="http://schemas.openxmlformats.org/officeDocument/2006/relationships/hyperlink" Target="https://www.philatlas.com/luzon/ncr/valenzuela/marulas.html" TargetMode="External"/><Relationship Id="rId18" Type="http://schemas.openxmlformats.org/officeDocument/2006/relationships/hyperlink" Target="https://www.philatlas.com/luzon/ncr/valenzuela/mapulang-lupa.html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marikina/barangka.html" TargetMode="External"/><Relationship Id="rId2" Type="http://schemas.openxmlformats.org/officeDocument/2006/relationships/hyperlink" Target="https://www.philatlas.com/luzon/ncr/marikina/calumpang.html" TargetMode="External"/><Relationship Id="rId3" Type="http://schemas.openxmlformats.org/officeDocument/2006/relationships/hyperlink" Target="https://www.philatlas.com/luzon/ncr/marikina/concepcion-dos.html" TargetMode="External"/><Relationship Id="rId4" Type="http://schemas.openxmlformats.org/officeDocument/2006/relationships/hyperlink" Target="https://www.philatlas.com/luzon/ncr/marikina/concepcion-uno.html" TargetMode="External"/><Relationship Id="rId9" Type="http://schemas.openxmlformats.org/officeDocument/2006/relationships/hyperlink" Target="https://www.philatlas.com/luzon/ncr/marikina/marikina-heights.html" TargetMode="External"/><Relationship Id="rId5" Type="http://schemas.openxmlformats.org/officeDocument/2006/relationships/hyperlink" Target="https://www.philatlas.com/luzon/ncr/marikina/fortune.html" TargetMode="External"/><Relationship Id="rId6" Type="http://schemas.openxmlformats.org/officeDocument/2006/relationships/hyperlink" Target="https://www.philatlas.com/luzon/ncr/marikina/industrial-valley.html" TargetMode="External"/><Relationship Id="rId7" Type="http://schemas.openxmlformats.org/officeDocument/2006/relationships/hyperlink" Target="https://www.philatlas.com/luzon/ncr/marikina/jesus-de-la-pena.html" TargetMode="External"/><Relationship Id="rId8" Type="http://schemas.openxmlformats.org/officeDocument/2006/relationships/hyperlink" Target="https://www.philatlas.com/luzon/ncr/marikina/malanday.html" TargetMode="External"/><Relationship Id="rId11" Type="http://schemas.openxmlformats.org/officeDocument/2006/relationships/hyperlink" Target="https://www.philatlas.com/luzon/ncr/marikina/parang.html" TargetMode="External"/><Relationship Id="rId10" Type="http://schemas.openxmlformats.org/officeDocument/2006/relationships/hyperlink" Target="https://www.philatlas.com/luzon/ncr/marikina/nangka.html" TargetMode="External"/><Relationship Id="rId13" Type="http://schemas.openxmlformats.org/officeDocument/2006/relationships/hyperlink" Target="https://www.philatlas.com/luzon/ncr/marikina/santa-elena.html" TargetMode="External"/><Relationship Id="rId12" Type="http://schemas.openxmlformats.org/officeDocument/2006/relationships/hyperlink" Target="https://www.philatlas.com/luzon/ncr/marikina/san-roque.html" TargetMode="External"/><Relationship Id="rId15" Type="http://schemas.openxmlformats.org/officeDocument/2006/relationships/hyperlink" Target="https://www.philatlas.com/luzon/ncr/marikina/tanong.html" TargetMode="External"/><Relationship Id="rId14" Type="http://schemas.openxmlformats.org/officeDocument/2006/relationships/hyperlink" Target="https://www.philatlas.com/luzon/ncr/marikina/santo-nino.html" TargetMode="External"/><Relationship Id="rId17" Type="http://schemas.openxmlformats.org/officeDocument/2006/relationships/drawing" Target="../drawings/drawing18.xml"/><Relationship Id="rId16" Type="http://schemas.openxmlformats.org/officeDocument/2006/relationships/hyperlink" Target="https://www.philatlas.com/luzon/ncr/marikina/tumana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hilatlas.com/luzon/ncr/las-pinas/zapote.html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s://www.philatlas.com/luzon/ncr/las-pinas/pamplona-uno.html" TargetMode="External"/><Relationship Id="rId10" Type="http://schemas.openxmlformats.org/officeDocument/2006/relationships/hyperlink" Target="https://www.philatlas.com/luzon/ncr/las-pinas/pamplona-tres.html" TargetMode="External"/><Relationship Id="rId13" Type="http://schemas.openxmlformats.org/officeDocument/2006/relationships/hyperlink" Target="https://www.philatlas.com/luzon/ncr/las-pinas/pulang-lupa-dos.html" TargetMode="External"/><Relationship Id="rId12" Type="http://schemas.openxmlformats.org/officeDocument/2006/relationships/hyperlink" Target="https://www.philatlas.com/luzon/ncr/las-pinas/pilar.html" TargetMode="External"/><Relationship Id="rId15" Type="http://schemas.openxmlformats.org/officeDocument/2006/relationships/hyperlink" Target="https://www.philatlas.com/luzon/ncr/las-pinas/talon-dos.html" TargetMode="External"/><Relationship Id="rId14" Type="http://schemas.openxmlformats.org/officeDocument/2006/relationships/hyperlink" Target="https://www.philatlas.com/luzon/ncr/las-pinas/pulang-lupa-uno.html" TargetMode="External"/><Relationship Id="rId17" Type="http://schemas.openxmlformats.org/officeDocument/2006/relationships/hyperlink" Target="https://www.philatlas.com/luzon/ncr/las-pinas/talon-singko.html" TargetMode="External"/><Relationship Id="rId16" Type="http://schemas.openxmlformats.org/officeDocument/2006/relationships/hyperlink" Target="https://www.philatlas.com/luzon/ncr/las-pinas/talon-kuatro.html" TargetMode="External"/><Relationship Id="rId19" Type="http://schemas.openxmlformats.org/officeDocument/2006/relationships/hyperlink" Target="https://www.philatlas.com/luzon/ncr/las-pinas/talon-uno.html" TargetMode="External"/><Relationship Id="rId18" Type="http://schemas.openxmlformats.org/officeDocument/2006/relationships/hyperlink" Target="https://www.philatlas.com/luzon/ncr/las-pinas/talon-tres.html" TargetMode="External"/><Relationship Id="rId1" Type="http://schemas.openxmlformats.org/officeDocument/2006/relationships/hyperlink" Target="https://www.philatlas.com/luzon/ncr/las-pinas/almanza-dos.html" TargetMode="External"/><Relationship Id="rId2" Type="http://schemas.openxmlformats.org/officeDocument/2006/relationships/hyperlink" Target="https://www.philatlas.com/luzon/ncr/las-pinas/almanza-uno.html" TargetMode="External"/><Relationship Id="rId3" Type="http://schemas.openxmlformats.org/officeDocument/2006/relationships/hyperlink" Target="https://www.philatlas.com/luzon/ncr/las-pinas/b-f-international-village.html" TargetMode="External"/><Relationship Id="rId4" Type="http://schemas.openxmlformats.org/officeDocument/2006/relationships/hyperlink" Target="https://www.philatlas.com/luzon/ncr/las-pinas/daniel-fajardo.html" TargetMode="External"/><Relationship Id="rId9" Type="http://schemas.openxmlformats.org/officeDocument/2006/relationships/hyperlink" Target="https://www.philatlas.com/luzon/ncr/las-pinas/pamplona-dos.html" TargetMode="External"/><Relationship Id="rId5" Type="http://schemas.openxmlformats.org/officeDocument/2006/relationships/hyperlink" Target="https://www.philatlas.com/luzon/ncr/las-pinas/elias-aldana.html" TargetMode="External"/><Relationship Id="rId6" Type="http://schemas.openxmlformats.org/officeDocument/2006/relationships/hyperlink" Target="https://www.philatlas.com/luzon/ncr/las-pinas/ilaya.html" TargetMode="External"/><Relationship Id="rId7" Type="http://schemas.openxmlformats.org/officeDocument/2006/relationships/hyperlink" Target="https://www.philatlas.com/luzon/ncr/las-pinas/manuyo-dos.html" TargetMode="External"/><Relationship Id="rId8" Type="http://schemas.openxmlformats.org/officeDocument/2006/relationships/hyperlink" Target="https://www.philatlas.com/luzon/ncr/las-pinas/manuyo-uno.html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philatlas.com/luzon/ncr/makati/urdaneta.html" TargetMode="External"/><Relationship Id="rId30" Type="http://schemas.openxmlformats.org/officeDocument/2006/relationships/hyperlink" Target="https://www.philatlas.com/luzon/ncr/makati/tejeros.html" TargetMode="External"/><Relationship Id="rId33" Type="http://schemas.openxmlformats.org/officeDocument/2006/relationships/hyperlink" Target="https://www.philatlas.com/luzon/ncr/makati/west-rembo.html" TargetMode="External"/><Relationship Id="rId32" Type="http://schemas.openxmlformats.org/officeDocument/2006/relationships/hyperlink" Target="https://www.philatlas.com/luzon/ncr/makati/valenzuela.html" TargetMode="External"/><Relationship Id="rId34" Type="http://schemas.openxmlformats.org/officeDocument/2006/relationships/drawing" Target="../drawings/drawing3.xml"/><Relationship Id="rId20" Type="http://schemas.openxmlformats.org/officeDocument/2006/relationships/hyperlink" Target="https://www.philatlas.com/luzon/ncr/makati/poblacion.html" TargetMode="External"/><Relationship Id="rId22" Type="http://schemas.openxmlformats.org/officeDocument/2006/relationships/hyperlink" Target="https://www.philatlas.com/luzon/ncr/makati/post-proper-southside.html" TargetMode="External"/><Relationship Id="rId21" Type="http://schemas.openxmlformats.org/officeDocument/2006/relationships/hyperlink" Target="https://www.philatlas.com/luzon/ncr/makati/post-proper-northside.html" TargetMode="External"/><Relationship Id="rId24" Type="http://schemas.openxmlformats.org/officeDocument/2006/relationships/hyperlink" Target="https://www.philatlas.com/luzon/ncr/makati/san-antonio.html" TargetMode="External"/><Relationship Id="rId23" Type="http://schemas.openxmlformats.org/officeDocument/2006/relationships/hyperlink" Target="https://www.philatlas.com/luzon/ncr/makati/rizal.html" TargetMode="External"/><Relationship Id="rId26" Type="http://schemas.openxmlformats.org/officeDocument/2006/relationships/hyperlink" Target="https://www.philatlas.com/luzon/ncr/makati/san-lorenzo.html" TargetMode="External"/><Relationship Id="rId25" Type="http://schemas.openxmlformats.org/officeDocument/2006/relationships/hyperlink" Target="https://www.philatlas.com/luzon/ncr/makati/san-isidro.html" TargetMode="External"/><Relationship Id="rId28" Type="http://schemas.openxmlformats.org/officeDocument/2006/relationships/hyperlink" Target="https://www.philatlas.com/luzon/ncr/makati/singkamas.html" TargetMode="External"/><Relationship Id="rId27" Type="http://schemas.openxmlformats.org/officeDocument/2006/relationships/hyperlink" Target="https://www.philatlas.com/luzon/ncr/makati/santa-cruz.html" TargetMode="External"/><Relationship Id="rId29" Type="http://schemas.openxmlformats.org/officeDocument/2006/relationships/hyperlink" Target="https://www.philatlas.com/luzon/ncr/makati/south-cembo.html" TargetMode="External"/><Relationship Id="rId11" Type="http://schemas.openxmlformats.org/officeDocument/2006/relationships/hyperlink" Target="https://www.philatlas.com/luzon/ncr/makati/kasilawan.html" TargetMode="External"/><Relationship Id="rId10" Type="http://schemas.openxmlformats.org/officeDocument/2006/relationships/hyperlink" Target="https://www.philatlas.com/luzon/ncr/makati/guadalupe-viejo.html" TargetMode="External"/><Relationship Id="rId13" Type="http://schemas.openxmlformats.org/officeDocument/2006/relationships/hyperlink" Target="https://www.philatlas.com/luzon/ncr/makati/magallanes.html" TargetMode="External"/><Relationship Id="rId12" Type="http://schemas.openxmlformats.org/officeDocument/2006/relationships/hyperlink" Target="https://www.philatlas.com/luzon/ncr/makati/la-paz.html" TargetMode="External"/><Relationship Id="rId15" Type="http://schemas.openxmlformats.org/officeDocument/2006/relationships/hyperlink" Target="https://www.philatlas.com/luzon/ncr/makati/palanan.html" TargetMode="External"/><Relationship Id="rId14" Type="http://schemas.openxmlformats.org/officeDocument/2006/relationships/hyperlink" Target="https://www.philatlas.com/luzon/ncr/makati/olympia.html" TargetMode="External"/><Relationship Id="rId17" Type="http://schemas.openxmlformats.org/officeDocument/2006/relationships/hyperlink" Target="https://www.philatlas.com/luzon/ncr/makati/pinagkaisahan.html" TargetMode="External"/><Relationship Id="rId16" Type="http://schemas.openxmlformats.org/officeDocument/2006/relationships/hyperlink" Target="https://www.philatlas.com/luzon/ncr/makati/pembo.html" TargetMode="External"/><Relationship Id="rId19" Type="http://schemas.openxmlformats.org/officeDocument/2006/relationships/hyperlink" Target="https://www.philatlas.com/luzon/ncr/makati/pitogo.html" TargetMode="External"/><Relationship Id="rId18" Type="http://schemas.openxmlformats.org/officeDocument/2006/relationships/hyperlink" Target="https://www.philatlas.com/luzon/ncr/makati/pio-del-pilar.html" TargetMode="External"/><Relationship Id="rId1" Type="http://schemas.openxmlformats.org/officeDocument/2006/relationships/hyperlink" Target="https://www.philatlas.com/luzon/ncr/makati/bangkal.html" TargetMode="External"/><Relationship Id="rId2" Type="http://schemas.openxmlformats.org/officeDocument/2006/relationships/hyperlink" Target="https://www.philatlas.com/luzon/ncr/makati/bel-air.html" TargetMode="External"/><Relationship Id="rId3" Type="http://schemas.openxmlformats.org/officeDocument/2006/relationships/hyperlink" Target="https://www.philatlas.com/luzon/ncr/makati/carmona.html" TargetMode="External"/><Relationship Id="rId4" Type="http://schemas.openxmlformats.org/officeDocument/2006/relationships/hyperlink" Target="https://www.philatlas.com/luzon/ncr/makati/cembo.html" TargetMode="External"/><Relationship Id="rId9" Type="http://schemas.openxmlformats.org/officeDocument/2006/relationships/hyperlink" Target="https://www.philatlas.com/luzon/ncr/makati/guadalupe-nuevo.html" TargetMode="External"/><Relationship Id="rId5" Type="http://schemas.openxmlformats.org/officeDocument/2006/relationships/hyperlink" Target="https://www.philatlas.com/luzon/ncr/makati/comembo.html" TargetMode="External"/><Relationship Id="rId6" Type="http://schemas.openxmlformats.org/officeDocument/2006/relationships/hyperlink" Target="https://www.philatlas.com/luzon/ncr/makati/dasmarinas.html" TargetMode="External"/><Relationship Id="rId7" Type="http://schemas.openxmlformats.org/officeDocument/2006/relationships/hyperlink" Target="https://www.philatlas.com/luzon/ncr/makati/east-rembo.html" TargetMode="External"/><Relationship Id="rId8" Type="http://schemas.openxmlformats.org/officeDocument/2006/relationships/hyperlink" Target="https://www.philatlas.com/luzon/ncr/makati/forbes-park.html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hilatlas.com/luzon/ncr/malabon/tonsuya.html" TargetMode="External"/><Relationship Id="rId22" Type="http://schemas.openxmlformats.org/officeDocument/2006/relationships/drawing" Target="../drawings/drawing4.xml"/><Relationship Id="rId21" Type="http://schemas.openxmlformats.org/officeDocument/2006/relationships/hyperlink" Target="https://www.philatlas.com/luzon/ncr/malabon/tugatog.html" TargetMode="External"/><Relationship Id="rId11" Type="http://schemas.openxmlformats.org/officeDocument/2006/relationships/hyperlink" Target="https://www.philatlas.com/luzon/ncr/malabon/maysilo.html" TargetMode="External"/><Relationship Id="rId10" Type="http://schemas.openxmlformats.org/officeDocument/2006/relationships/hyperlink" Target="https://www.philatlas.com/luzon/ncr/malabon/longos.html" TargetMode="External"/><Relationship Id="rId13" Type="http://schemas.openxmlformats.org/officeDocument/2006/relationships/hyperlink" Target="https://www.philatlas.com/luzon/ncr/malabon/niugan.html" TargetMode="External"/><Relationship Id="rId12" Type="http://schemas.openxmlformats.org/officeDocument/2006/relationships/hyperlink" Target="https://www.philatlas.com/luzon/ncr/malabon/muzon.html" TargetMode="External"/><Relationship Id="rId15" Type="http://schemas.openxmlformats.org/officeDocument/2006/relationships/hyperlink" Target="https://www.philatlas.com/luzon/ncr/malabon/potrero.html" TargetMode="External"/><Relationship Id="rId14" Type="http://schemas.openxmlformats.org/officeDocument/2006/relationships/hyperlink" Target="https://www.philatlas.com/luzon/ncr/malabon/panghulo.html" TargetMode="External"/><Relationship Id="rId17" Type="http://schemas.openxmlformats.org/officeDocument/2006/relationships/hyperlink" Target="https://www.philatlas.com/luzon/ncr/malabon/santolan.html" TargetMode="External"/><Relationship Id="rId16" Type="http://schemas.openxmlformats.org/officeDocument/2006/relationships/hyperlink" Target="https://www.philatlas.com/luzon/ncr/malabon/san-agustin.html" TargetMode="External"/><Relationship Id="rId19" Type="http://schemas.openxmlformats.org/officeDocument/2006/relationships/hyperlink" Target="https://www.philatlas.com/luzon/ncr/malabon/tinajeros.html" TargetMode="External"/><Relationship Id="rId18" Type="http://schemas.openxmlformats.org/officeDocument/2006/relationships/hyperlink" Target="https://www.philatlas.com/luzon/ncr/malabon/tanong.html" TargetMode="External"/><Relationship Id="rId1" Type="http://schemas.openxmlformats.org/officeDocument/2006/relationships/hyperlink" Target="https://www.philatlas.com/luzon/ncr/malabon/acacia.html" TargetMode="External"/><Relationship Id="rId2" Type="http://schemas.openxmlformats.org/officeDocument/2006/relationships/hyperlink" Target="https://www.philatlas.com/luzon/ncr/malabon/baritan.html" TargetMode="External"/><Relationship Id="rId3" Type="http://schemas.openxmlformats.org/officeDocument/2006/relationships/hyperlink" Target="https://www.philatlas.com/luzon/ncr/malabon/bayan-bayanan.html" TargetMode="External"/><Relationship Id="rId4" Type="http://schemas.openxmlformats.org/officeDocument/2006/relationships/hyperlink" Target="https://www.philatlas.com/luzon/ncr/malabon/catmon.html" TargetMode="External"/><Relationship Id="rId9" Type="http://schemas.openxmlformats.org/officeDocument/2006/relationships/hyperlink" Target="https://www.philatlas.com/luzon/ncr/malabon/ibaba.html" TargetMode="External"/><Relationship Id="rId5" Type="http://schemas.openxmlformats.org/officeDocument/2006/relationships/hyperlink" Target="https://www.philatlas.com/luzon/ncr/malabon/concepcion.html" TargetMode="External"/><Relationship Id="rId6" Type="http://schemas.openxmlformats.org/officeDocument/2006/relationships/hyperlink" Target="https://www.philatlas.com/luzon/ncr/malabon/dampalit.html" TargetMode="External"/><Relationship Id="rId7" Type="http://schemas.openxmlformats.org/officeDocument/2006/relationships/hyperlink" Target="https://www.philatlas.com/luzon/ncr/malabon/flores.html" TargetMode="External"/><Relationship Id="rId8" Type="http://schemas.openxmlformats.org/officeDocument/2006/relationships/hyperlink" Target="https://www.philatlas.com/luzon/ncr/malabon/hulong-duhat.html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hilatlas.com/luzon/ncr/mandaluyong/old-zaniga.html" TargetMode="External"/><Relationship Id="rId22" Type="http://schemas.openxmlformats.org/officeDocument/2006/relationships/hyperlink" Target="https://www.philatlas.com/luzon/ncr/mandaluyong/plainview.html" TargetMode="External"/><Relationship Id="rId21" Type="http://schemas.openxmlformats.org/officeDocument/2006/relationships/hyperlink" Target="https://www.philatlas.com/luzon/ncr/mandaluyong/pag-asa.html" TargetMode="External"/><Relationship Id="rId24" Type="http://schemas.openxmlformats.org/officeDocument/2006/relationships/hyperlink" Target="https://www.philatlas.com/luzon/ncr/mandaluyong/poblacion.html" TargetMode="External"/><Relationship Id="rId23" Type="http://schemas.openxmlformats.org/officeDocument/2006/relationships/hyperlink" Target="https://www.philatlas.com/luzon/ncr/mandaluyong/pleasant-hills.html" TargetMode="External"/><Relationship Id="rId26" Type="http://schemas.openxmlformats.org/officeDocument/2006/relationships/hyperlink" Target="https://www.philatlas.com/luzon/ncr/mandaluyong/vergara.html" TargetMode="External"/><Relationship Id="rId25" Type="http://schemas.openxmlformats.org/officeDocument/2006/relationships/hyperlink" Target="https://www.philatlas.com/luzon/ncr/mandaluyong/san-jose.html" TargetMode="External"/><Relationship Id="rId28" Type="http://schemas.openxmlformats.org/officeDocument/2006/relationships/drawing" Target="../drawings/drawing5.xml"/><Relationship Id="rId27" Type="http://schemas.openxmlformats.org/officeDocument/2006/relationships/hyperlink" Target="https://www.philatlas.com/luzon/ncr/mandaluyong/wack-wack-greenhills.html" TargetMode="External"/><Relationship Id="rId11" Type="http://schemas.openxmlformats.org/officeDocument/2006/relationships/hyperlink" Target="https://www.philatlas.com/luzon/ncr/mandaluyong/hagdang-bato-libis.html" TargetMode="External"/><Relationship Id="rId10" Type="http://schemas.openxmlformats.org/officeDocument/2006/relationships/hyperlink" Target="https://www.philatlas.com/luzon/ncr/mandaluyong/hagdang-bato-itaas.html" TargetMode="External"/><Relationship Id="rId13" Type="http://schemas.openxmlformats.org/officeDocument/2006/relationships/hyperlink" Target="https://www.philatlas.com/luzon/ncr/mandaluyong/highway-hills.html" TargetMode="External"/><Relationship Id="rId12" Type="http://schemas.openxmlformats.org/officeDocument/2006/relationships/hyperlink" Target="https://www.philatlas.com/luzon/ncr/mandaluyong/harapin-ang-bukas.html" TargetMode="External"/><Relationship Id="rId15" Type="http://schemas.openxmlformats.org/officeDocument/2006/relationships/hyperlink" Target="https://www.philatlas.com/luzon/ncr/mandaluyong/mabini-j-rizal.html" TargetMode="External"/><Relationship Id="rId14" Type="http://schemas.openxmlformats.org/officeDocument/2006/relationships/hyperlink" Target="https://www.philatlas.com/luzon/ncr/mandaluyong/hulo.html" TargetMode="External"/><Relationship Id="rId17" Type="http://schemas.openxmlformats.org/officeDocument/2006/relationships/hyperlink" Target="https://www.philatlas.com/luzon/ncr/mandaluyong/mauway.html" TargetMode="External"/><Relationship Id="rId16" Type="http://schemas.openxmlformats.org/officeDocument/2006/relationships/hyperlink" Target="https://www.philatlas.com/luzon/ncr/mandaluyong/malamig.html" TargetMode="External"/><Relationship Id="rId19" Type="http://schemas.openxmlformats.org/officeDocument/2006/relationships/hyperlink" Target="https://www.philatlas.com/luzon/ncr/mandaluyong/new-zaniga.html" TargetMode="External"/><Relationship Id="rId18" Type="http://schemas.openxmlformats.org/officeDocument/2006/relationships/hyperlink" Target="https://www.philatlas.com/luzon/ncr/mandaluyong/namayan.html" TargetMode="External"/><Relationship Id="rId1" Type="http://schemas.openxmlformats.org/officeDocument/2006/relationships/hyperlink" Target="https://www.philatlas.com/luzon/ncr/mandaluyong/addition-hills.html" TargetMode="External"/><Relationship Id="rId2" Type="http://schemas.openxmlformats.org/officeDocument/2006/relationships/hyperlink" Target="https://www.philatlas.com/luzon/ncr/mandaluyong/bagong-silang.html" TargetMode="External"/><Relationship Id="rId3" Type="http://schemas.openxmlformats.org/officeDocument/2006/relationships/hyperlink" Target="https://www.philatlas.com/luzon/ncr/mandaluyong/barangka-drive.html" TargetMode="External"/><Relationship Id="rId4" Type="http://schemas.openxmlformats.org/officeDocument/2006/relationships/hyperlink" Target="https://www.philatlas.com/luzon/ncr/mandaluyong/barangka-ibaba.html" TargetMode="External"/><Relationship Id="rId9" Type="http://schemas.openxmlformats.org/officeDocument/2006/relationships/hyperlink" Target="https://www.philatlas.com/luzon/ncr/mandaluyong/daang-bakal.html" TargetMode="External"/><Relationship Id="rId5" Type="http://schemas.openxmlformats.org/officeDocument/2006/relationships/hyperlink" Target="https://www.philatlas.com/luzon/ncr/mandaluyong/barangka-ilaya.html" TargetMode="External"/><Relationship Id="rId6" Type="http://schemas.openxmlformats.org/officeDocument/2006/relationships/hyperlink" Target="https://www.philatlas.com/luzon/ncr/mandaluyong/barangka-itaas.html" TargetMode="External"/><Relationship Id="rId7" Type="http://schemas.openxmlformats.org/officeDocument/2006/relationships/hyperlink" Target="https://www.philatlas.com/luzon/ncr/mandaluyong/buayang-bato.html" TargetMode="External"/><Relationship Id="rId8" Type="http://schemas.openxmlformats.org/officeDocument/2006/relationships/hyperlink" Target="https://www.philatlas.com/luzon/ncr/mandaluyong/burol.html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philatlas.com/luzon/ncr/manila/barangay-276.html" TargetMode="External"/><Relationship Id="rId194" Type="http://schemas.openxmlformats.org/officeDocument/2006/relationships/hyperlink" Target="https://www.philatlas.com/luzon/ncr/manila/barangay-283.html" TargetMode="External"/><Relationship Id="rId193" Type="http://schemas.openxmlformats.org/officeDocument/2006/relationships/hyperlink" Target="https://www.philatlas.com/luzon/ncr/manila/barangay-282.html" TargetMode="External"/><Relationship Id="rId192" Type="http://schemas.openxmlformats.org/officeDocument/2006/relationships/hyperlink" Target="https://www.philatlas.com/luzon/ncr/manila/barangay-281.html" TargetMode="External"/><Relationship Id="rId191" Type="http://schemas.openxmlformats.org/officeDocument/2006/relationships/hyperlink" Target="https://www.philatlas.com/luzon/ncr/manila/barangay-28.html" TargetMode="External"/><Relationship Id="rId187" Type="http://schemas.openxmlformats.org/officeDocument/2006/relationships/hyperlink" Target="https://www.philatlas.com/luzon/ncr/manila/barangay-273.html" TargetMode="External"/><Relationship Id="rId186" Type="http://schemas.openxmlformats.org/officeDocument/2006/relationships/hyperlink" Target="https://www.philatlas.com/luzon/ncr/manila/barangay-272.html" TargetMode="External"/><Relationship Id="rId185" Type="http://schemas.openxmlformats.org/officeDocument/2006/relationships/hyperlink" Target="https://www.philatlas.com/luzon/ncr/manila/barangay-271.html" TargetMode="External"/><Relationship Id="rId184" Type="http://schemas.openxmlformats.org/officeDocument/2006/relationships/hyperlink" Target="https://www.philatlas.com/luzon/ncr/manila/barangay-270.html" TargetMode="External"/><Relationship Id="rId189" Type="http://schemas.openxmlformats.org/officeDocument/2006/relationships/hyperlink" Target="https://www.philatlas.com/luzon/ncr/manila/barangay-275.html" TargetMode="External"/><Relationship Id="rId188" Type="http://schemas.openxmlformats.org/officeDocument/2006/relationships/hyperlink" Target="https://www.philatlas.com/luzon/ncr/manila/barangay-274.html" TargetMode="External"/><Relationship Id="rId183" Type="http://schemas.openxmlformats.org/officeDocument/2006/relationships/hyperlink" Target="https://www.philatlas.com/luzon/ncr/manila/barangay-269.html" TargetMode="External"/><Relationship Id="rId182" Type="http://schemas.openxmlformats.org/officeDocument/2006/relationships/hyperlink" Target="https://www.philatlas.com/luzon/ncr/manila/barangay-268.html" TargetMode="External"/><Relationship Id="rId181" Type="http://schemas.openxmlformats.org/officeDocument/2006/relationships/hyperlink" Target="https://www.philatlas.com/luzon/ncr/manila/barangay-267.html" TargetMode="External"/><Relationship Id="rId180" Type="http://schemas.openxmlformats.org/officeDocument/2006/relationships/hyperlink" Target="https://www.philatlas.com/luzon/ncr/manila/barangay-266.html" TargetMode="External"/><Relationship Id="rId176" Type="http://schemas.openxmlformats.org/officeDocument/2006/relationships/hyperlink" Target="https://www.philatlas.com/luzon/ncr/manila/barangay-262.html" TargetMode="External"/><Relationship Id="rId175" Type="http://schemas.openxmlformats.org/officeDocument/2006/relationships/hyperlink" Target="https://www.philatlas.com/luzon/ncr/manila/barangay-261.html" TargetMode="External"/><Relationship Id="rId174" Type="http://schemas.openxmlformats.org/officeDocument/2006/relationships/hyperlink" Target="https://www.philatlas.com/luzon/ncr/manila/barangay-260.html" TargetMode="External"/><Relationship Id="rId173" Type="http://schemas.openxmlformats.org/officeDocument/2006/relationships/hyperlink" Target="https://www.philatlas.com/luzon/ncr/manila/barangay-26.html" TargetMode="External"/><Relationship Id="rId179" Type="http://schemas.openxmlformats.org/officeDocument/2006/relationships/hyperlink" Target="https://www.philatlas.com/luzon/ncr/manila/barangay-265.html" TargetMode="External"/><Relationship Id="rId178" Type="http://schemas.openxmlformats.org/officeDocument/2006/relationships/hyperlink" Target="https://www.philatlas.com/luzon/ncr/manila/barangay-264.html" TargetMode="External"/><Relationship Id="rId177" Type="http://schemas.openxmlformats.org/officeDocument/2006/relationships/hyperlink" Target="https://www.philatlas.com/luzon/ncr/manila/barangay-263.html" TargetMode="External"/><Relationship Id="rId198" Type="http://schemas.openxmlformats.org/officeDocument/2006/relationships/hyperlink" Target="https://www.philatlas.com/luzon/ncr/manila/barangay-287.html" TargetMode="External"/><Relationship Id="rId197" Type="http://schemas.openxmlformats.org/officeDocument/2006/relationships/hyperlink" Target="https://www.philatlas.com/luzon/ncr/manila/barangay-286.html" TargetMode="External"/><Relationship Id="rId196" Type="http://schemas.openxmlformats.org/officeDocument/2006/relationships/hyperlink" Target="https://www.philatlas.com/luzon/ncr/manila/barangay-285.html" TargetMode="External"/><Relationship Id="rId195" Type="http://schemas.openxmlformats.org/officeDocument/2006/relationships/hyperlink" Target="https://www.philatlas.com/luzon/ncr/manila/barangay-284.html" TargetMode="External"/><Relationship Id="rId199" Type="http://schemas.openxmlformats.org/officeDocument/2006/relationships/hyperlink" Target="https://www.philatlas.com/luzon/ncr/manila/barangay-288.html" TargetMode="External"/><Relationship Id="rId150" Type="http://schemas.openxmlformats.org/officeDocument/2006/relationships/hyperlink" Target="https://www.philatlas.com/luzon/ncr/manila/barangay-238.html" TargetMode="External"/><Relationship Id="rId392" Type="http://schemas.openxmlformats.org/officeDocument/2006/relationships/hyperlink" Target="https://www.philatlas.com/luzon/ncr/manila/barangay-462.html" TargetMode="External"/><Relationship Id="rId391" Type="http://schemas.openxmlformats.org/officeDocument/2006/relationships/hyperlink" Target="https://www.philatlas.com/luzon/ncr/manila/barangay-461.html" TargetMode="External"/><Relationship Id="rId390" Type="http://schemas.openxmlformats.org/officeDocument/2006/relationships/hyperlink" Target="https://www.philatlas.com/luzon/ncr/manila/barangay-460.html" TargetMode="External"/><Relationship Id="rId1" Type="http://schemas.openxmlformats.org/officeDocument/2006/relationships/hyperlink" Target="https://www.philatlas.com/luzon/ncr/manila/barangay-1.html" TargetMode="External"/><Relationship Id="rId2" Type="http://schemas.openxmlformats.org/officeDocument/2006/relationships/hyperlink" Target="https://www.philatlas.com/luzon/ncr/manila/barangay-10.html" TargetMode="External"/><Relationship Id="rId3" Type="http://schemas.openxmlformats.org/officeDocument/2006/relationships/hyperlink" Target="https://www.philatlas.com/luzon/ncr/manila/barangay-100.html" TargetMode="External"/><Relationship Id="rId149" Type="http://schemas.openxmlformats.org/officeDocument/2006/relationships/hyperlink" Target="https://www.philatlas.com/luzon/ncr/manila/barangay-237.html" TargetMode="External"/><Relationship Id="rId4" Type="http://schemas.openxmlformats.org/officeDocument/2006/relationships/hyperlink" Target="https://www.philatlas.com/luzon/ncr/manila/barangay-101.html" TargetMode="External"/><Relationship Id="rId148" Type="http://schemas.openxmlformats.org/officeDocument/2006/relationships/hyperlink" Target="https://www.philatlas.com/luzon/ncr/manila/barangay-236.html" TargetMode="External"/><Relationship Id="rId9" Type="http://schemas.openxmlformats.org/officeDocument/2006/relationships/hyperlink" Target="https://www.philatlas.com/luzon/ncr/manila/barangay-106.html" TargetMode="External"/><Relationship Id="rId143" Type="http://schemas.openxmlformats.org/officeDocument/2006/relationships/hyperlink" Target="https://www.philatlas.com/luzon/ncr/manila/barangay-231.html" TargetMode="External"/><Relationship Id="rId385" Type="http://schemas.openxmlformats.org/officeDocument/2006/relationships/hyperlink" Target="https://www.philatlas.com/luzon/ncr/manila/barangay-456.html" TargetMode="External"/><Relationship Id="rId142" Type="http://schemas.openxmlformats.org/officeDocument/2006/relationships/hyperlink" Target="https://www.philatlas.com/luzon/ncr/manila/barangay-230.html" TargetMode="External"/><Relationship Id="rId384" Type="http://schemas.openxmlformats.org/officeDocument/2006/relationships/hyperlink" Target="https://www.philatlas.com/luzon/ncr/manila/barangay-455.html" TargetMode="External"/><Relationship Id="rId141" Type="http://schemas.openxmlformats.org/officeDocument/2006/relationships/hyperlink" Target="https://www.philatlas.com/luzon/ncr/manila/barangay-229.html" TargetMode="External"/><Relationship Id="rId383" Type="http://schemas.openxmlformats.org/officeDocument/2006/relationships/hyperlink" Target="https://www.philatlas.com/luzon/ncr/manila/barangay-454.html" TargetMode="External"/><Relationship Id="rId140" Type="http://schemas.openxmlformats.org/officeDocument/2006/relationships/hyperlink" Target="https://www.philatlas.com/luzon/ncr/manila/barangay-228.html" TargetMode="External"/><Relationship Id="rId382" Type="http://schemas.openxmlformats.org/officeDocument/2006/relationships/hyperlink" Target="https://www.philatlas.com/luzon/ncr/manila/barangay-453.html" TargetMode="External"/><Relationship Id="rId5" Type="http://schemas.openxmlformats.org/officeDocument/2006/relationships/hyperlink" Target="https://www.philatlas.com/luzon/ncr/manila/barangay-102.html" TargetMode="External"/><Relationship Id="rId147" Type="http://schemas.openxmlformats.org/officeDocument/2006/relationships/hyperlink" Target="https://www.philatlas.com/luzon/ncr/manila/barangay-235.html" TargetMode="External"/><Relationship Id="rId389" Type="http://schemas.openxmlformats.org/officeDocument/2006/relationships/hyperlink" Target="https://www.philatlas.com/luzon/ncr/manila/barangay-46.html" TargetMode="External"/><Relationship Id="rId6" Type="http://schemas.openxmlformats.org/officeDocument/2006/relationships/hyperlink" Target="https://www.philatlas.com/luzon/ncr/manila/barangay-103.html" TargetMode="External"/><Relationship Id="rId146" Type="http://schemas.openxmlformats.org/officeDocument/2006/relationships/hyperlink" Target="https://www.philatlas.com/luzon/ncr/manila/barangay-234.html" TargetMode="External"/><Relationship Id="rId388" Type="http://schemas.openxmlformats.org/officeDocument/2006/relationships/hyperlink" Target="https://www.philatlas.com/luzon/ncr/manila/barangay-459.html" TargetMode="External"/><Relationship Id="rId7" Type="http://schemas.openxmlformats.org/officeDocument/2006/relationships/hyperlink" Target="https://www.philatlas.com/luzon/ncr/manila/barangay-104.html" TargetMode="External"/><Relationship Id="rId145" Type="http://schemas.openxmlformats.org/officeDocument/2006/relationships/hyperlink" Target="https://www.philatlas.com/luzon/ncr/manila/barangay-233.html" TargetMode="External"/><Relationship Id="rId387" Type="http://schemas.openxmlformats.org/officeDocument/2006/relationships/hyperlink" Target="https://www.philatlas.com/luzon/ncr/manila/barangay-458.html" TargetMode="External"/><Relationship Id="rId8" Type="http://schemas.openxmlformats.org/officeDocument/2006/relationships/hyperlink" Target="https://www.philatlas.com/luzon/ncr/manila/barangay-105.html" TargetMode="External"/><Relationship Id="rId144" Type="http://schemas.openxmlformats.org/officeDocument/2006/relationships/hyperlink" Target="https://www.philatlas.com/luzon/ncr/manila/barangay-232.html" TargetMode="External"/><Relationship Id="rId386" Type="http://schemas.openxmlformats.org/officeDocument/2006/relationships/hyperlink" Target="https://www.philatlas.com/luzon/ncr/manila/barangay-457.html" TargetMode="External"/><Relationship Id="rId381" Type="http://schemas.openxmlformats.org/officeDocument/2006/relationships/hyperlink" Target="https://www.philatlas.com/luzon/ncr/manila/barangay-452.html" TargetMode="External"/><Relationship Id="rId380" Type="http://schemas.openxmlformats.org/officeDocument/2006/relationships/hyperlink" Target="https://www.philatlas.com/luzon/ncr/manila/barangay-451.html" TargetMode="External"/><Relationship Id="rId139" Type="http://schemas.openxmlformats.org/officeDocument/2006/relationships/hyperlink" Target="https://www.philatlas.com/luzon/ncr/manila/barangay-227.html" TargetMode="External"/><Relationship Id="rId138" Type="http://schemas.openxmlformats.org/officeDocument/2006/relationships/hyperlink" Target="https://www.philatlas.com/luzon/ncr/manila/barangay-226.html" TargetMode="External"/><Relationship Id="rId137" Type="http://schemas.openxmlformats.org/officeDocument/2006/relationships/hyperlink" Target="https://www.philatlas.com/luzon/ncr/manila/barangay-225.html" TargetMode="External"/><Relationship Id="rId379" Type="http://schemas.openxmlformats.org/officeDocument/2006/relationships/hyperlink" Target="https://www.philatlas.com/luzon/ncr/manila/barangay-450.html" TargetMode="External"/><Relationship Id="rId132" Type="http://schemas.openxmlformats.org/officeDocument/2006/relationships/hyperlink" Target="https://www.philatlas.com/luzon/ncr/manila/barangay-220.html" TargetMode="External"/><Relationship Id="rId374" Type="http://schemas.openxmlformats.org/officeDocument/2006/relationships/hyperlink" Target="https://www.philatlas.com/luzon/ncr/manila/barangay-446.html" TargetMode="External"/><Relationship Id="rId131" Type="http://schemas.openxmlformats.org/officeDocument/2006/relationships/hyperlink" Target="https://www.philatlas.com/luzon/ncr/manila/barangay-219.html" TargetMode="External"/><Relationship Id="rId373" Type="http://schemas.openxmlformats.org/officeDocument/2006/relationships/hyperlink" Target="https://www.philatlas.com/luzon/ncr/manila/barangay-445.html" TargetMode="External"/><Relationship Id="rId130" Type="http://schemas.openxmlformats.org/officeDocument/2006/relationships/hyperlink" Target="https://www.philatlas.com/luzon/ncr/manila/barangay-218.html" TargetMode="External"/><Relationship Id="rId372" Type="http://schemas.openxmlformats.org/officeDocument/2006/relationships/hyperlink" Target="https://www.philatlas.com/luzon/ncr/manila/barangay-444.html" TargetMode="External"/><Relationship Id="rId371" Type="http://schemas.openxmlformats.org/officeDocument/2006/relationships/hyperlink" Target="https://www.philatlas.com/luzon/ncr/manila/barangay-443.html" TargetMode="External"/><Relationship Id="rId136" Type="http://schemas.openxmlformats.org/officeDocument/2006/relationships/hyperlink" Target="https://www.philatlas.com/luzon/ncr/manila/barangay-224.html" TargetMode="External"/><Relationship Id="rId378" Type="http://schemas.openxmlformats.org/officeDocument/2006/relationships/hyperlink" Target="https://www.philatlas.com/luzon/ncr/manila/barangay-45.html" TargetMode="External"/><Relationship Id="rId135" Type="http://schemas.openxmlformats.org/officeDocument/2006/relationships/hyperlink" Target="https://www.philatlas.com/luzon/ncr/manila/barangay-223.html" TargetMode="External"/><Relationship Id="rId377" Type="http://schemas.openxmlformats.org/officeDocument/2006/relationships/hyperlink" Target="https://www.philatlas.com/luzon/ncr/manila/barangay-449.html" TargetMode="External"/><Relationship Id="rId134" Type="http://schemas.openxmlformats.org/officeDocument/2006/relationships/hyperlink" Target="https://www.philatlas.com/luzon/ncr/manila/barangay-222.html" TargetMode="External"/><Relationship Id="rId376" Type="http://schemas.openxmlformats.org/officeDocument/2006/relationships/hyperlink" Target="https://www.philatlas.com/luzon/ncr/manila/barangay-448.html" TargetMode="External"/><Relationship Id="rId133" Type="http://schemas.openxmlformats.org/officeDocument/2006/relationships/hyperlink" Target="https://www.philatlas.com/luzon/ncr/manila/barangay-221.html" TargetMode="External"/><Relationship Id="rId375" Type="http://schemas.openxmlformats.org/officeDocument/2006/relationships/hyperlink" Target="https://www.philatlas.com/luzon/ncr/manila/barangay-447.html" TargetMode="External"/><Relationship Id="rId172" Type="http://schemas.openxmlformats.org/officeDocument/2006/relationships/hyperlink" Target="https://www.philatlas.com/luzon/ncr/manila/barangay-259.html" TargetMode="External"/><Relationship Id="rId171" Type="http://schemas.openxmlformats.org/officeDocument/2006/relationships/hyperlink" Target="https://www.philatlas.com/luzon/ncr/manila/barangay-258.html" TargetMode="External"/><Relationship Id="rId170" Type="http://schemas.openxmlformats.org/officeDocument/2006/relationships/hyperlink" Target="https://www.philatlas.com/luzon/ncr/manila/barangay-257.html" TargetMode="External"/><Relationship Id="rId165" Type="http://schemas.openxmlformats.org/officeDocument/2006/relationships/hyperlink" Target="https://www.philatlas.com/luzon/ncr/manila/barangay-252.html" TargetMode="External"/><Relationship Id="rId164" Type="http://schemas.openxmlformats.org/officeDocument/2006/relationships/hyperlink" Target="https://www.philatlas.com/luzon/ncr/manila/barangay-251.html" TargetMode="External"/><Relationship Id="rId163" Type="http://schemas.openxmlformats.org/officeDocument/2006/relationships/hyperlink" Target="https://www.philatlas.com/luzon/ncr/manila/barangay-250.html" TargetMode="External"/><Relationship Id="rId162" Type="http://schemas.openxmlformats.org/officeDocument/2006/relationships/hyperlink" Target="https://www.philatlas.com/luzon/ncr/manila/barangay-25.html" TargetMode="External"/><Relationship Id="rId169" Type="http://schemas.openxmlformats.org/officeDocument/2006/relationships/hyperlink" Target="https://www.philatlas.com/luzon/ncr/manila/barangay-256.html" TargetMode="External"/><Relationship Id="rId168" Type="http://schemas.openxmlformats.org/officeDocument/2006/relationships/hyperlink" Target="https://www.philatlas.com/luzon/ncr/manila/barangay-255.html" TargetMode="External"/><Relationship Id="rId167" Type="http://schemas.openxmlformats.org/officeDocument/2006/relationships/hyperlink" Target="https://www.philatlas.com/luzon/ncr/manila/barangay-254.html" TargetMode="External"/><Relationship Id="rId166" Type="http://schemas.openxmlformats.org/officeDocument/2006/relationships/hyperlink" Target="https://www.philatlas.com/luzon/ncr/manila/barangay-253.html" TargetMode="External"/><Relationship Id="rId161" Type="http://schemas.openxmlformats.org/officeDocument/2006/relationships/hyperlink" Target="https://www.philatlas.com/luzon/ncr/manila/barangay-249.html" TargetMode="External"/><Relationship Id="rId160" Type="http://schemas.openxmlformats.org/officeDocument/2006/relationships/hyperlink" Target="https://www.philatlas.com/luzon/ncr/manila/barangay-248.html" TargetMode="External"/><Relationship Id="rId159" Type="http://schemas.openxmlformats.org/officeDocument/2006/relationships/hyperlink" Target="https://www.philatlas.com/luzon/ncr/manila/barangay-247.html" TargetMode="External"/><Relationship Id="rId154" Type="http://schemas.openxmlformats.org/officeDocument/2006/relationships/hyperlink" Target="https://www.philatlas.com/luzon/ncr/manila/barangay-242.html" TargetMode="External"/><Relationship Id="rId396" Type="http://schemas.openxmlformats.org/officeDocument/2006/relationships/hyperlink" Target="https://www.philatlas.com/luzon/ncr/manila/barangay-466.html" TargetMode="External"/><Relationship Id="rId153" Type="http://schemas.openxmlformats.org/officeDocument/2006/relationships/hyperlink" Target="https://www.philatlas.com/luzon/ncr/manila/barangay-241.html" TargetMode="External"/><Relationship Id="rId395" Type="http://schemas.openxmlformats.org/officeDocument/2006/relationships/hyperlink" Target="https://www.philatlas.com/luzon/ncr/manila/barangay-465.html" TargetMode="External"/><Relationship Id="rId152" Type="http://schemas.openxmlformats.org/officeDocument/2006/relationships/hyperlink" Target="https://www.philatlas.com/luzon/ncr/manila/barangay-240.html" TargetMode="External"/><Relationship Id="rId394" Type="http://schemas.openxmlformats.org/officeDocument/2006/relationships/hyperlink" Target="https://www.philatlas.com/luzon/ncr/manila/barangay-464.html" TargetMode="External"/><Relationship Id="rId151" Type="http://schemas.openxmlformats.org/officeDocument/2006/relationships/hyperlink" Target="https://www.philatlas.com/luzon/ncr/manila/barangay-239.html" TargetMode="External"/><Relationship Id="rId393" Type="http://schemas.openxmlformats.org/officeDocument/2006/relationships/hyperlink" Target="https://www.philatlas.com/luzon/ncr/manila/barangay-463.html" TargetMode="External"/><Relationship Id="rId158" Type="http://schemas.openxmlformats.org/officeDocument/2006/relationships/hyperlink" Target="https://www.philatlas.com/luzon/ncr/manila/barangay-246.html" TargetMode="External"/><Relationship Id="rId157" Type="http://schemas.openxmlformats.org/officeDocument/2006/relationships/hyperlink" Target="https://www.philatlas.com/luzon/ncr/manila/barangay-245.html" TargetMode="External"/><Relationship Id="rId399" Type="http://schemas.openxmlformats.org/officeDocument/2006/relationships/hyperlink" Target="https://www.philatlas.com/luzon/ncr/manila/barangay-469.html" TargetMode="External"/><Relationship Id="rId156" Type="http://schemas.openxmlformats.org/officeDocument/2006/relationships/hyperlink" Target="https://www.philatlas.com/luzon/ncr/manila/barangay-244.html" TargetMode="External"/><Relationship Id="rId398" Type="http://schemas.openxmlformats.org/officeDocument/2006/relationships/hyperlink" Target="https://www.philatlas.com/luzon/ncr/manila/barangay-468.html" TargetMode="External"/><Relationship Id="rId155" Type="http://schemas.openxmlformats.org/officeDocument/2006/relationships/hyperlink" Target="https://www.philatlas.com/luzon/ncr/manila/barangay-243.html" TargetMode="External"/><Relationship Id="rId397" Type="http://schemas.openxmlformats.org/officeDocument/2006/relationships/hyperlink" Target="https://www.philatlas.com/luzon/ncr/manila/barangay-467.html" TargetMode="External"/><Relationship Id="rId808" Type="http://schemas.openxmlformats.org/officeDocument/2006/relationships/hyperlink" Target="https://www.philatlas.com/luzon/ncr/manila/barangay-832.html" TargetMode="External"/><Relationship Id="rId807" Type="http://schemas.openxmlformats.org/officeDocument/2006/relationships/hyperlink" Target="https://www.philatlas.com/luzon/ncr/manila/barangay-831.html" TargetMode="External"/><Relationship Id="rId806" Type="http://schemas.openxmlformats.org/officeDocument/2006/relationships/hyperlink" Target="https://www.philatlas.com/luzon/ncr/manila/barangay-830.html" TargetMode="External"/><Relationship Id="rId805" Type="http://schemas.openxmlformats.org/officeDocument/2006/relationships/hyperlink" Target="https://www.philatlas.com/luzon/ncr/manila/barangay-83.html" TargetMode="External"/><Relationship Id="rId809" Type="http://schemas.openxmlformats.org/officeDocument/2006/relationships/hyperlink" Target="https://www.philatlas.com/luzon/ncr/manila/barangay-833.html" TargetMode="External"/><Relationship Id="rId800" Type="http://schemas.openxmlformats.org/officeDocument/2006/relationships/hyperlink" Target="https://www.philatlas.com/luzon/ncr/manila/barangay-825.html" TargetMode="External"/><Relationship Id="rId804" Type="http://schemas.openxmlformats.org/officeDocument/2006/relationships/hyperlink" Target="https://www.philatlas.com/luzon/ncr/manila/barangay-829.html" TargetMode="External"/><Relationship Id="rId803" Type="http://schemas.openxmlformats.org/officeDocument/2006/relationships/hyperlink" Target="https://www.philatlas.com/luzon/ncr/manila/barangay-828.html" TargetMode="External"/><Relationship Id="rId802" Type="http://schemas.openxmlformats.org/officeDocument/2006/relationships/hyperlink" Target="https://www.philatlas.com/luzon/ncr/manila/barangay-827.html" TargetMode="External"/><Relationship Id="rId801" Type="http://schemas.openxmlformats.org/officeDocument/2006/relationships/hyperlink" Target="https://www.philatlas.com/luzon/ncr/manila/barangay-826.html" TargetMode="External"/><Relationship Id="rId40" Type="http://schemas.openxmlformats.org/officeDocument/2006/relationships/hyperlink" Target="https://www.philatlas.com/luzon/ncr/manila/barangay-137.html" TargetMode="External"/><Relationship Id="rId42" Type="http://schemas.openxmlformats.org/officeDocument/2006/relationships/hyperlink" Target="https://www.philatlas.com/luzon/ncr/manila/barangay-139.html" TargetMode="External"/><Relationship Id="rId41" Type="http://schemas.openxmlformats.org/officeDocument/2006/relationships/hyperlink" Target="https://www.philatlas.com/luzon/ncr/manila/barangay-138.html" TargetMode="External"/><Relationship Id="rId44" Type="http://schemas.openxmlformats.org/officeDocument/2006/relationships/hyperlink" Target="https://www.philatlas.com/luzon/ncr/manila/barangay-140.html" TargetMode="External"/><Relationship Id="rId43" Type="http://schemas.openxmlformats.org/officeDocument/2006/relationships/hyperlink" Target="https://www.philatlas.com/luzon/ncr/manila/barangay-14.html" TargetMode="External"/><Relationship Id="rId46" Type="http://schemas.openxmlformats.org/officeDocument/2006/relationships/hyperlink" Target="https://www.philatlas.com/luzon/ncr/manila/barangay-142.html" TargetMode="External"/><Relationship Id="rId45" Type="http://schemas.openxmlformats.org/officeDocument/2006/relationships/hyperlink" Target="https://www.philatlas.com/luzon/ncr/manila/barangay-141.html" TargetMode="External"/><Relationship Id="rId509" Type="http://schemas.openxmlformats.org/officeDocument/2006/relationships/hyperlink" Target="https://www.philatlas.com/luzon/ncr/manila/barangay-568.html" TargetMode="External"/><Relationship Id="rId508" Type="http://schemas.openxmlformats.org/officeDocument/2006/relationships/hyperlink" Target="https://www.philatlas.com/luzon/ncr/manila/barangay-567.html" TargetMode="External"/><Relationship Id="rId503" Type="http://schemas.openxmlformats.org/officeDocument/2006/relationships/hyperlink" Target="https://www.philatlas.com/luzon/ncr/manila/barangay-562.html" TargetMode="External"/><Relationship Id="rId745" Type="http://schemas.openxmlformats.org/officeDocument/2006/relationships/hyperlink" Target="https://www.philatlas.com/luzon/ncr/manila/barangay-777.html" TargetMode="External"/><Relationship Id="rId502" Type="http://schemas.openxmlformats.org/officeDocument/2006/relationships/hyperlink" Target="https://www.philatlas.com/luzon/ncr/manila/barangay-561.html" TargetMode="External"/><Relationship Id="rId744" Type="http://schemas.openxmlformats.org/officeDocument/2006/relationships/hyperlink" Target="https://www.philatlas.com/luzon/ncr/manila/barangay-776.html" TargetMode="External"/><Relationship Id="rId501" Type="http://schemas.openxmlformats.org/officeDocument/2006/relationships/hyperlink" Target="https://www.philatlas.com/luzon/ncr/manila/barangay-560.html" TargetMode="External"/><Relationship Id="rId743" Type="http://schemas.openxmlformats.org/officeDocument/2006/relationships/hyperlink" Target="https://www.philatlas.com/luzon/ncr/manila/barangay-775.html" TargetMode="External"/><Relationship Id="rId500" Type="http://schemas.openxmlformats.org/officeDocument/2006/relationships/hyperlink" Target="https://www.philatlas.com/luzon/ncr/manila/barangay-56.html" TargetMode="External"/><Relationship Id="rId742" Type="http://schemas.openxmlformats.org/officeDocument/2006/relationships/hyperlink" Target="https://www.philatlas.com/luzon/ncr/manila/barangay-774.html" TargetMode="External"/><Relationship Id="rId507" Type="http://schemas.openxmlformats.org/officeDocument/2006/relationships/hyperlink" Target="https://www.philatlas.com/luzon/ncr/manila/barangay-566.html" TargetMode="External"/><Relationship Id="rId749" Type="http://schemas.openxmlformats.org/officeDocument/2006/relationships/hyperlink" Target="https://www.philatlas.com/luzon/ncr/manila/barangay-780.html" TargetMode="External"/><Relationship Id="rId506" Type="http://schemas.openxmlformats.org/officeDocument/2006/relationships/hyperlink" Target="https://www.philatlas.com/luzon/ncr/manila/barangay-565.html" TargetMode="External"/><Relationship Id="rId748" Type="http://schemas.openxmlformats.org/officeDocument/2006/relationships/hyperlink" Target="https://www.philatlas.com/luzon/ncr/manila/barangay-78.html" TargetMode="External"/><Relationship Id="rId505" Type="http://schemas.openxmlformats.org/officeDocument/2006/relationships/hyperlink" Target="https://www.philatlas.com/luzon/ncr/manila/barangay-564.html" TargetMode="External"/><Relationship Id="rId747" Type="http://schemas.openxmlformats.org/officeDocument/2006/relationships/hyperlink" Target="https://www.philatlas.com/luzon/ncr/manila/barangay-779.html" TargetMode="External"/><Relationship Id="rId504" Type="http://schemas.openxmlformats.org/officeDocument/2006/relationships/hyperlink" Target="https://www.philatlas.com/luzon/ncr/manila/barangay-563.html" TargetMode="External"/><Relationship Id="rId746" Type="http://schemas.openxmlformats.org/officeDocument/2006/relationships/hyperlink" Target="https://www.philatlas.com/luzon/ncr/manila/barangay-778.html" TargetMode="External"/><Relationship Id="rId48" Type="http://schemas.openxmlformats.org/officeDocument/2006/relationships/hyperlink" Target="https://www.philatlas.com/luzon/ncr/manila/barangay-144.html" TargetMode="External"/><Relationship Id="rId47" Type="http://schemas.openxmlformats.org/officeDocument/2006/relationships/hyperlink" Target="https://www.philatlas.com/luzon/ncr/manila/barangay-143.html" TargetMode="External"/><Relationship Id="rId49" Type="http://schemas.openxmlformats.org/officeDocument/2006/relationships/hyperlink" Target="https://www.philatlas.com/luzon/ncr/manila/barangay-145.html" TargetMode="External"/><Relationship Id="rId741" Type="http://schemas.openxmlformats.org/officeDocument/2006/relationships/hyperlink" Target="https://www.philatlas.com/luzon/ncr/manila/barangay-773.html" TargetMode="External"/><Relationship Id="rId740" Type="http://schemas.openxmlformats.org/officeDocument/2006/relationships/hyperlink" Target="https://www.philatlas.com/luzon/ncr/manila/barangay-772.html" TargetMode="External"/><Relationship Id="rId31" Type="http://schemas.openxmlformats.org/officeDocument/2006/relationships/hyperlink" Target="https://www.philatlas.com/luzon/ncr/manila/barangay-129.html" TargetMode="External"/><Relationship Id="rId30" Type="http://schemas.openxmlformats.org/officeDocument/2006/relationships/hyperlink" Target="https://www.philatlas.com/luzon/ncr/manila/barangay-128.html" TargetMode="External"/><Relationship Id="rId33" Type="http://schemas.openxmlformats.org/officeDocument/2006/relationships/hyperlink" Target="https://www.philatlas.com/luzon/ncr/manila/barangay-130.html" TargetMode="External"/><Relationship Id="rId32" Type="http://schemas.openxmlformats.org/officeDocument/2006/relationships/hyperlink" Target="https://www.philatlas.com/luzon/ncr/manila/barangay-13.html" TargetMode="External"/><Relationship Id="rId35" Type="http://schemas.openxmlformats.org/officeDocument/2006/relationships/hyperlink" Target="https://www.philatlas.com/luzon/ncr/manila/barangay-132.html" TargetMode="External"/><Relationship Id="rId34" Type="http://schemas.openxmlformats.org/officeDocument/2006/relationships/hyperlink" Target="https://www.philatlas.com/luzon/ncr/manila/barangay-131.html" TargetMode="External"/><Relationship Id="rId739" Type="http://schemas.openxmlformats.org/officeDocument/2006/relationships/hyperlink" Target="https://www.philatlas.com/luzon/ncr/manila/barangay-771.html" TargetMode="External"/><Relationship Id="rId734" Type="http://schemas.openxmlformats.org/officeDocument/2006/relationships/hyperlink" Target="https://www.philatlas.com/luzon/ncr/manila/barangay-767.html" TargetMode="External"/><Relationship Id="rId733" Type="http://schemas.openxmlformats.org/officeDocument/2006/relationships/hyperlink" Target="https://www.philatlas.com/luzon/ncr/manila/barangay-766.html" TargetMode="External"/><Relationship Id="rId732" Type="http://schemas.openxmlformats.org/officeDocument/2006/relationships/hyperlink" Target="https://www.philatlas.com/luzon/ncr/manila/barangay-765.html" TargetMode="External"/><Relationship Id="rId731" Type="http://schemas.openxmlformats.org/officeDocument/2006/relationships/hyperlink" Target="https://www.philatlas.com/luzon/ncr/manila/barangay-764.html" TargetMode="External"/><Relationship Id="rId738" Type="http://schemas.openxmlformats.org/officeDocument/2006/relationships/hyperlink" Target="https://www.philatlas.com/luzon/ncr/manila/barangay-770.html" TargetMode="External"/><Relationship Id="rId737" Type="http://schemas.openxmlformats.org/officeDocument/2006/relationships/hyperlink" Target="https://www.philatlas.com/luzon/ncr/manila/barangay-77.html" TargetMode="External"/><Relationship Id="rId736" Type="http://schemas.openxmlformats.org/officeDocument/2006/relationships/hyperlink" Target="https://www.philatlas.com/luzon/ncr/manila/barangay-769.html" TargetMode="External"/><Relationship Id="rId735" Type="http://schemas.openxmlformats.org/officeDocument/2006/relationships/hyperlink" Target="https://www.philatlas.com/luzon/ncr/manila/barangay-768.html" TargetMode="External"/><Relationship Id="rId37" Type="http://schemas.openxmlformats.org/officeDocument/2006/relationships/hyperlink" Target="https://www.philatlas.com/luzon/ncr/manila/barangay-134.html" TargetMode="External"/><Relationship Id="rId36" Type="http://schemas.openxmlformats.org/officeDocument/2006/relationships/hyperlink" Target="https://www.philatlas.com/luzon/ncr/manila/barangay-133.html" TargetMode="External"/><Relationship Id="rId39" Type="http://schemas.openxmlformats.org/officeDocument/2006/relationships/hyperlink" Target="https://www.philatlas.com/luzon/ncr/manila/barangay-136.html" TargetMode="External"/><Relationship Id="rId38" Type="http://schemas.openxmlformats.org/officeDocument/2006/relationships/hyperlink" Target="https://www.philatlas.com/luzon/ncr/manila/barangay-135.html" TargetMode="External"/><Relationship Id="rId730" Type="http://schemas.openxmlformats.org/officeDocument/2006/relationships/hyperlink" Target="https://www.philatlas.com/luzon/ncr/manila/barangay-763.html" TargetMode="External"/><Relationship Id="rId20" Type="http://schemas.openxmlformats.org/officeDocument/2006/relationships/hyperlink" Target="https://www.philatlas.com/luzon/ncr/manila/barangay-119.html" TargetMode="External"/><Relationship Id="rId22" Type="http://schemas.openxmlformats.org/officeDocument/2006/relationships/hyperlink" Target="https://www.philatlas.com/luzon/ncr/manila/barangay-120.html" TargetMode="External"/><Relationship Id="rId21" Type="http://schemas.openxmlformats.org/officeDocument/2006/relationships/hyperlink" Target="https://www.philatlas.com/luzon/ncr/manila/barangay-12.html" TargetMode="External"/><Relationship Id="rId24" Type="http://schemas.openxmlformats.org/officeDocument/2006/relationships/hyperlink" Target="https://www.philatlas.com/luzon/ncr/manila/barangay-122.html" TargetMode="External"/><Relationship Id="rId23" Type="http://schemas.openxmlformats.org/officeDocument/2006/relationships/hyperlink" Target="https://www.philatlas.com/luzon/ncr/manila/barangay-121.html" TargetMode="External"/><Relationship Id="rId525" Type="http://schemas.openxmlformats.org/officeDocument/2006/relationships/hyperlink" Target="https://www.philatlas.com/luzon/ncr/manila/barangay-582.html" TargetMode="External"/><Relationship Id="rId767" Type="http://schemas.openxmlformats.org/officeDocument/2006/relationships/hyperlink" Target="https://www.philatlas.com/luzon/ncr/manila/barangay-797.html" TargetMode="External"/><Relationship Id="rId524" Type="http://schemas.openxmlformats.org/officeDocument/2006/relationships/hyperlink" Target="https://www.philatlas.com/luzon/ncr/manila/barangay-581.html" TargetMode="External"/><Relationship Id="rId766" Type="http://schemas.openxmlformats.org/officeDocument/2006/relationships/hyperlink" Target="https://www.philatlas.com/luzon/ncr/manila/barangay-796.html" TargetMode="External"/><Relationship Id="rId523" Type="http://schemas.openxmlformats.org/officeDocument/2006/relationships/hyperlink" Target="https://www.philatlas.com/luzon/ncr/manila/barangay-580.html" TargetMode="External"/><Relationship Id="rId765" Type="http://schemas.openxmlformats.org/officeDocument/2006/relationships/hyperlink" Target="https://www.philatlas.com/luzon/ncr/manila/barangay-795.html" TargetMode="External"/><Relationship Id="rId522" Type="http://schemas.openxmlformats.org/officeDocument/2006/relationships/hyperlink" Target="https://www.philatlas.com/luzon/ncr/manila/barangay-58.html" TargetMode="External"/><Relationship Id="rId764" Type="http://schemas.openxmlformats.org/officeDocument/2006/relationships/hyperlink" Target="https://www.philatlas.com/luzon/ncr/manila/barangay-794.html" TargetMode="External"/><Relationship Id="rId529" Type="http://schemas.openxmlformats.org/officeDocument/2006/relationships/hyperlink" Target="https://www.philatlas.com/luzon/ncr/manila/barangay-586.html" TargetMode="External"/><Relationship Id="rId528" Type="http://schemas.openxmlformats.org/officeDocument/2006/relationships/hyperlink" Target="https://www.philatlas.com/luzon/ncr/manila/barangay-585.html" TargetMode="External"/><Relationship Id="rId527" Type="http://schemas.openxmlformats.org/officeDocument/2006/relationships/hyperlink" Target="https://www.philatlas.com/luzon/ncr/manila/barangay-584.html" TargetMode="External"/><Relationship Id="rId769" Type="http://schemas.openxmlformats.org/officeDocument/2006/relationships/hyperlink" Target="https://www.philatlas.com/luzon/ncr/manila/barangay-799.html" TargetMode="External"/><Relationship Id="rId526" Type="http://schemas.openxmlformats.org/officeDocument/2006/relationships/hyperlink" Target="https://www.philatlas.com/luzon/ncr/manila/barangay-583.html" TargetMode="External"/><Relationship Id="rId768" Type="http://schemas.openxmlformats.org/officeDocument/2006/relationships/hyperlink" Target="https://www.philatlas.com/luzon/ncr/manila/barangay-798.html" TargetMode="External"/><Relationship Id="rId26" Type="http://schemas.openxmlformats.org/officeDocument/2006/relationships/hyperlink" Target="https://www.philatlas.com/luzon/ncr/manila/barangay-124.html" TargetMode="External"/><Relationship Id="rId25" Type="http://schemas.openxmlformats.org/officeDocument/2006/relationships/hyperlink" Target="https://www.philatlas.com/luzon/ncr/manila/barangay-123.html" TargetMode="External"/><Relationship Id="rId28" Type="http://schemas.openxmlformats.org/officeDocument/2006/relationships/hyperlink" Target="https://www.philatlas.com/luzon/ncr/manila/barangay-126.html" TargetMode="External"/><Relationship Id="rId27" Type="http://schemas.openxmlformats.org/officeDocument/2006/relationships/hyperlink" Target="https://www.philatlas.com/luzon/ncr/manila/barangay-125.html" TargetMode="External"/><Relationship Id="rId521" Type="http://schemas.openxmlformats.org/officeDocument/2006/relationships/hyperlink" Target="https://www.philatlas.com/luzon/ncr/manila/barangay-579.html" TargetMode="External"/><Relationship Id="rId763" Type="http://schemas.openxmlformats.org/officeDocument/2006/relationships/hyperlink" Target="https://www.philatlas.com/luzon/ncr/manila/barangay-793.html" TargetMode="External"/><Relationship Id="rId29" Type="http://schemas.openxmlformats.org/officeDocument/2006/relationships/hyperlink" Target="https://www.philatlas.com/luzon/ncr/manila/barangay-127.html" TargetMode="External"/><Relationship Id="rId520" Type="http://schemas.openxmlformats.org/officeDocument/2006/relationships/hyperlink" Target="https://www.philatlas.com/luzon/ncr/manila/barangay-578.html" TargetMode="External"/><Relationship Id="rId762" Type="http://schemas.openxmlformats.org/officeDocument/2006/relationships/hyperlink" Target="https://www.philatlas.com/luzon/ncr/manila/barangay-792.html" TargetMode="External"/><Relationship Id="rId761" Type="http://schemas.openxmlformats.org/officeDocument/2006/relationships/hyperlink" Target="https://www.philatlas.com/luzon/ncr/manila/barangay-791.html" TargetMode="External"/><Relationship Id="rId760" Type="http://schemas.openxmlformats.org/officeDocument/2006/relationships/hyperlink" Target="https://www.philatlas.com/luzon/ncr/manila/barangay-790.html" TargetMode="External"/><Relationship Id="rId11" Type="http://schemas.openxmlformats.org/officeDocument/2006/relationships/hyperlink" Target="https://www.philatlas.com/luzon/ncr/manila/barangay-108.html" TargetMode="External"/><Relationship Id="rId10" Type="http://schemas.openxmlformats.org/officeDocument/2006/relationships/hyperlink" Target="https://www.philatlas.com/luzon/ncr/manila/barangay-107.html" TargetMode="External"/><Relationship Id="rId13" Type="http://schemas.openxmlformats.org/officeDocument/2006/relationships/hyperlink" Target="https://www.philatlas.com/luzon/ncr/manila/barangay-11.html" TargetMode="External"/><Relationship Id="rId12" Type="http://schemas.openxmlformats.org/officeDocument/2006/relationships/hyperlink" Target="https://www.philatlas.com/luzon/ncr/manila/barangay-109.html" TargetMode="External"/><Relationship Id="rId519" Type="http://schemas.openxmlformats.org/officeDocument/2006/relationships/hyperlink" Target="https://www.philatlas.com/luzon/ncr/manila/barangay-577.html" TargetMode="External"/><Relationship Id="rId514" Type="http://schemas.openxmlformats.org/officeDocument/2006/relationships/hyperlink" Target="https://www.philatlas.com/luzon/ncr/manila/barangay-572.html" TargetMode="External"/><Relationship Id="rId756" Type="http://schemas.openxmlformats.org/officeDocument/2006/relationships/hyperlink" Target="https://www.philatlas.com/luzon/ncr/manila/barangay-787.html" TargetMode="External"/><Relationship Id="rId513" Type="http://schemas.openxmlformats.org/officeDocument/2006/relationships/hyperlink" Target="https://www.philatlas.com/luzon/ncr/manila/barangay-571.html" TargetMode="External"/><Relationship Id="rId755" Type="http://schemas.openxmlformats.org/officeDocument/2006/relationships/hyperlink" Target="https://www.philatlas.com/luzon/ncr/manila/barangay-786.html" TargetMode="External"/><Relationship Id="rId512" Type="http://schemas.openxmlformats.org/officeDocument/2006/relationships/hyperlink" Target="https://www.philatlas.com/luzon/ncr/manila/barangay-570.html" TargetMode="External"/><Relationship Id="rId754" Type="http://schemas.openxmlformats.org/officeDocument/2006/relationships/hyperlink" Target="https://www.philatlas.com/luzon/ncr/manila/barangay-785.html" TargetMode="External"/><Relationship Id="rId511" Type="http://schemas.openxmlformats.org/officeDocument/2006/relationships/hyperlink" Target="https://www.philatlas.com/luzon/ncr/manila/barangay-57.html" TargetMode="External"/><Relationship Id="rId753" Type="http://schemas.openxmlformats.org/officeDocument/2006/relationships/hyperlink" Target="https://www.philatlas.com/luzon/ncr/manila/barangay-784.html" TargetMode="External"/><Relationship Id="rId518" Type="http://schemas.openxmlformats.org/officeDocument/2006/relationships/hyperlink" Target="https://www.philatlas.com/luzon/ncr/manila/barangay-576.html" TargetMode="External"/><Relationship Id="rId517" Type="http://schemas.openxmlformats.org/officeDocument/2006/relationships/hyperlink" Target="https://www.philatlas.com/luzon/ncr/manila/barangay-575.html" TargetMode="External"/><Relationship Id="rId759" Type="http://schemas.openxmlformats.org/officeDocument/2006/relationships/hyperlink" Target="https://www.philatlas.com/luzon/ncr/manila/barangay-79.html" TargetMode="External"/><Relationship Id="rId516" Type="http://schemas.openxmlformats.org/officeDocument/2006/relationships/hyperlink" Target="https://www.philatlas.com/luzon/ncr/manila/barangay-574.html" TargetMode="External"/><Relationship Id="rId758" Type="http://schemas.openxmlformats.org/officeDocument/2006/relationships/hyperlink" Target="https://www.philatlas.com/luzon/ncr/manila/barangay-789.html" TargetMode="External"/><Relationship Id="rId515" Type="http://schemas.openxmlformats.org/officeDocument/2006/relationships/hyperlink" Target="https://www.philatlas.com/luzon/ncr/manila/barangay-573.html" TargetMode="External"/><Relationship Id="rId757" Type="http://schemas.openxmlformats.org/officeDocument/2006/relationships/hyperlink" Target="https://www.philatlas.com/luzon/ncr/manila/barangay-788.html" TargetMode="External"/><Relationship Id="rId15" Type="http://schemas.openxmlformats.org/officeDocument/2006/relationships/hyperlink" Target="https://www.philatlas.com/luzon/ncr/manila/barangay-111.html" TargetMode="External"/><Relationship Id="rId14" Type="http://schemas.openxmlformats.org/officeDocument/2006/relationships/hyperlink" Target="https://www.philatlas.com/luzon/ncr/manila/barangay-110.html" TargetMode="External"/><Relationship Id="rId17" Type="http://schemas.openxmlformats.org/officeDocument/2006/relationships/hyperlink" Target="https://www.philatlas.com/luzon/ncr/manila/barangay-116.html" TargetMode="External"/><Relationship Id="rId16" Type="http://schemas.openxmlformats.org/officeDocument/2006/relationships/hyperlink" Target="https://www.philatlas.com/luzon/ncr/manila/barangay-112.html" TargetMode="External"/><Relationship Id="rId19" Type="http://schemas.openxmlformats.org/officeDocument/2006/relationships/hyperlink" Target="https://www.philatlas.com/luzon/ncr/manila/barangay-118.html" TargetMode="External"/><Relationship Id="rId510" Type="http://schemas.openxmlformats.org/officeDocument/2006/relationships/hyperlink" Target="https://www.philatlas.com/luzon/ncr/manila/barangay-569.html" TargetMode="External"/><Relationship Id="rId752" Type="http://schemas.openxmlformats.org/officeDocument/2006/relationships/hyperlink" Target="https://www.philatlas.com/luzon/ncr/manila/barangay-783.html" TargetMode="External"/><Relationship Id="rId18" Type="http://schemas.openxmlformats.org/officeDocument/2006/relationships/hyperlink" Target="https://www.philatlas.com/luzon/ncr/manila/barangay-117.html" TargetMode="External"/><Relationship Id="rId751" Type="http://schemas.openxmlformats.org/officeDocument/2006/relationships/hyperlink" Target="https://www.philatlas.com/luzon/ncr/manila/barangay-782.html" TargetMode="External"/><Relationship Id="rId750" Type="http://schemas.openxmlformats.org/officeDocument/2006/relationships/hyperlink" Target="https://www.philatlas.com/luzon/ncr/manila/barangay-781.html" TargetMode="External"/><Relationship Id="rId84" Type="http://schemas.openxmlformats.org/officeDocument/2006/relationships/hyperlink" Target="https://www.philatlas.com/luzon/ncr/manila/barangay-177.html" TargetMode="External"/><Relationship Id="rId83" Type="http://schemas.openxmlformats.org/officeDocument/2006/relationships/hyperlink" Target="https://www.philatlas.com/luzon/ncr/manila/barangay-176.html" TargetMode="External"/><Relationship Id="rId86" Type="http://schemas.openxmlformats.org/officeDocument/2006/relationships/hyperlink" Target="https://www.philatlas.com/luzon/ncr/manila/barangay-179.html" TargetMode="External"/><Relationship Id="rId85" Type="http://schemas.openxmlformats.org/officeDocument/2006/relationships/hyperlink" Target="https://www.philatlas.com/luzon/ncr/manila/barangay-178.html" TargetMode="External"/><Relationship Id="rId88" Type="http://schemas.openxmlformats.org/officeDocument/2006/relationships/hyperlink" Target="https://www.philatlas.com/luzon/ncr/manila/barangay-180.html" TargetMode="External"/><Relationship Id="rId87" Type="http://schemas.openxmlformats.org/officeDocument/2006/relationships/hyperlink" Target="https://www.philatlas.com/luzon/ncr/manila/barangay-18.html" TargetMode="External"/><Relationship Id="rId89" Type="http://schemas.openxmlformats.org/officeDocument/2006/relationships/hyperlink" Target="https://www.philatlas.com/luzon/ncr/manila/barangay-181.html" TargetMode="External"/><Relationship Id="rId709" Type="http://schemas.openxmlformats.org/officeDocument/2006/relationships/hyperlink" Target="https://www.philatlas.com/luzon/ncr/manila/barangay-744.html" TargetMode="External"/><Relationship Id="rId708" Type="http://schemas.openxmlformats.org/officeDocument/2006/relationships/hyperlink" Target="https://www.philatlas.com/luzon/ncr/manila/barangay-743.html" TargetMode="External"/><Relationship Id="rId707" Type="http://schemas.openxmlformats.org/officeDocument/2006/relationships/hyperlink" Target="https://www.philatlas.com/luzon/ncr/manila/barangay-742.html" TargetMode="External"/><Relationship Id="rId706" Type="http://schemas.openxmlformats.org/officeDocument/2006/relationships/hyperlink" Target="https://www.philatlas.com/luzon/ncr/manila/barangay-741.html" TargetMode="External"/><Relationship Id="rId80" Type="http://schemas.openxmlformats.org/officeDocument/2006/relationships/hyperlink" Target="https://www.philatlas.com/luzon/ncr/manila/barangay-173.html" TargetMode="External"/><Relationship Id="rId82" Type="http://schemas.openxmlformats.org/officeDocument/2006/relationships/hyperlink" Target="https://www.philatlas.com/luzon/ncr/manila/barangay-175.html" TargetMode="External"/><Relationship Id="rId81" Type="http://schemas.openxmlformats.org/officeDocument/2006/relationships/hyperlink" Target="https://www.philatlas.com/luzon/ncr/manila/barangay-174.html" TargetMode="External"/><Relationship Id="rId701" Type="http://schemas.openxmlformats.org/officeDocument/2006/relationships/hyperlink" Target="https://www.philatlas.com/luzon/ncr/manila/barangay-737.html" TargetMode="External"/><Relationship Id="rId700" Type="http://schemas.openxmlformats.org/officeDocument/2006/relationships/hyperlink" Target="https://www.philatlas.com/luzon/ncr/manila/barangay-736.html" TargetMode="External"/><Relationship Id="rId705" Type="http://schemas.openxmlformats.org/officeDocument/2006/relationships/hyperlink" Target="https://www.philatlas.com/luzon/ncr/manila/barangay-740.html" TargetMode="External"/><Relationship Id="rId704" Type="http://schemas.openxmlformats.org/officeDocument/2006/relationships/hyperlink" Target="https://www.philatlas.com/luzon/ncr/manila/barangay-74.html" TargetMode="External"/><Relationship Id="rId703" Type="http://schemas.openxmlformats.org/officeDocument/2006/relationships/hyperlink" Target="https://www.philatlas.com/luzon/ncr/manila/barangay-739.html" TargetMode="External"/><Relationship Id="rId702" Type="http://schemas.openxmlformats.org/officeDocument/2006/relationships/hyperlink" Target="https://www.philatlas.com/luzon/ncr/manila/barangay-738.html" TargetMode="External"/><Relationship Id="rId73" Type="http://schemas.openxmlformats.org/officeDocument/2006/relationships/hyperlink" Target="https://www.philatlas.com/luzon/ncr/manila/barangay-167.html" TargetMode="External"/><Relationship Id="rId72" Type="http://schemas.openxmlformats.org/officeDocument/2006/relationships/hyperlink" Target="https://www.philatlas.com/luzon/ncr/manila/barangay-166.html" TargetMode="External"/><Relationship Id="rId75" Type="http://schemas.openxmlformats.org/officeDocument/2006/relationships/hyperlink" Target="https://www.philatlas.com/luzon/ncr/manila/barangay-169.html" TargetMode="External"/><Relationship Id="rId74" Type="http://schemas.openxmlformats.org/officeDocument/2006/relationships/hyperlink" Target="https://www.philatlas.com/luzon/ncr/manila/barangay-168.html" TargetMode="External"/><Relationship Id="rId77" Type="http://schemas.openxmlformats.org/officeDocument/2006/relationships/hyperlink" Target="https://www.philatlas.com/luzon/ncr/manila/barangay-170.html" TargetMode="External"/><Relationship Id="rId76" Type="http://schemas.openxmlformats.org/officeDocument/2006/relationships/hyperlink" Target="https://www.philatlas.com/luzon/ncr/manila/barangay-17.html" TargetMode="External"/><Relationship Id="rId79" Type="http://schemas.openxmlformats.org/officeDocument/2006/relationships/hyperlink" Target="https://www.philatlas.com/luzon/ncr/manila/barangay-172.html" TargetMode="External"/><Relationship Id="rId78" Type="http://schemas.openxmlformats.org/officeDocument/2006/relationships/hyperlink" Target="https://www.philatlas.com/luzon/ncr/manila/barangay-171.html" TargetMode="External"/><Relationship Id="rId71" Type="http://schemas.openxmlformats.org/officeDocument/2006/relationships/hyperlink" Target="https://www.philatlas.com/luzon/ncr/manila/barangay-165.html" TargetMode="External"/><Relationship Id="rId70" Type="http://schemas.openxmlformats.org/officeDocument/2006/relationships/hyperlink" Target="https://www.philatlas.com/luzon/ncr/manila/barangay-164.html" TargetMode="External"/><Relationship Id="rId62" Type="http://schemas.openxmlformats.org/officeDocument/2006/relationships/hyperlink" Target="https://www.philatlas.com/luzon/ncr/manila/barangay-157.html" TargetMode="External"/><Relationship Id="rId61" Type="http://schemas.openxmlformats.org/officeDocument/2006/relationships/hyperlink" Target="https://www.philatlas.com/luzon/ncr/manila/barangay-156.html" TargetMode="External"/><Relationship Id="rId64" Type="http://schemas.openxmlformats.org/officeDocument/2006/relationships/hyperlink" Target="https://www.philatlas.com/luzon/ncr/manila/barangay-159.html" TargetMode="External"/><Relationship Id="rId63" Type="http://schemas.openxmlformats.org/officeDocument/2006/relationships/hyperlink" Target="https://www.philatlas.com/luzon/ncr/manila/barangay-158.html" TargetMode="External"/><Relationship Id="rId66" Type="http://schemas.openxmlformats.org/officeDocument/2006/relationships/hyperlink" Target="https://www.philatlas.com/luzon/ncr/manila/barangay-160.html" TargetMode="External"/><Relationship Id="rId65" Type="http://schemas.openxmlformats.org/officeDocument/2006/relationships/hyperlink" Target="https://www.philatlas.com/luzon/ncr/manila/barangay-16.html" TargetMode="External"/><Relationship Id="rId68" Type="http://schemas.openxmlformats.org/officeDocument/2006/relationships/hyperlink" Target="https://www.philatlas.com/luzon/ncr/manila/barangay-162.html" TargetMode="External"/><Relationship Id="rId67" Type="http://schemas.openxmlformats.org/officeDocument/2006/relationships/hyperlink" Target="https://www.philatlas.com/luzon/ncr/manila/barangay-161.html" TargetMode="External"/><Relationship Id="rId729" Type="http://schemas.openxmlformats.org/officeDocument/2006/relationships/hyperlink" Target="https://www.philatlas.com/luzon/ncr/manila/barangay-762.html" TargetMode="External"/><Relationship Id="rId728" Type="http://schemas.openxmlformats.org/officeDocument/2006/relationships/hyperlink" Target="https://www.philatlas.com/luzon/ncr/manila/barangay-761.html" TargetMode="External"/><Relationship Id="rId60" Type="http://schemas.openxmlformats.org/officeDocument/2006/relationships/hyperlink" Target="https://www.philatlas.com/luzon/ncr/manila/barangay-155.html" TargetMode="External"/><Relationship Id="rId723" Type="http://schemas.openxmlformats.org/officeDocument/2006/relationships/hyperlink" Target="https://www.philatlas.com/luzon/ncr/manila/barangay-757.html" TargetMode="External"/><Relationship Id="rId722" Type="http://schemas.openxmlformats.org/officeDocument/2006/relationships/hyperlink" Target="https://www.philatlas.com/luzon/ncr/manila/barangay-756.html" TargetMode="External"/><Relationship Id="rId721" Type="http://schemas.openxmlformats.org/officeDocument/2006/relationships/hyperlink" Target="https://www.philatlas.com/luzon/ncr/manila/barangay-755.html" TargetMode="External"/><Relationship Id="rId720" Type="http://schemas.openxmlformats.org/officeDocument/2006/relationships/hyperlink" Target="https://www.philatlas.com/luzon/ncr/manila/barangay-754.html" TargetMode="External"/><Relationship Id="rId727" Type="http://schemas.openxmlformats.org/officeDocument/2006/relationships/hyperlink" Target="https://www.philatlas.com/luzon/ncr/manila/barangay-760.html" TargetMode="External"/><Relationship Id="rId726" Type="http://schemas.openxmlformats.org/officeDocument/2006/relationships/hyperlink" Target="https://www.philatlas.com/luzon/ncr/manila/barangay-76.html" TargetMode="External"/><Relationship Id="rId725" Type="http://schemas.openxmlformats.org/officeDocument/2006/relationships/hyperlink" Target="https://www.philatlas.com/luzon/ncr/manila/barangay-759.html" TargetMode="External"/><Relationship Id="rId724" Type="http://schemas.openxmlformats.org/officeDocument/2006/relationships/hyperlink" Target="https://www.philatlas.com/luzon/ncr/manila/barangay-758.html" TargetMode="External"/><Relationship Id="rId69" Type="http://schemas.openxmlformats.org/officeDocument/2006/relationships/hyperlink" Target="https://www.philatlas.com/luzon/ncr/manila/barangay-163.html" TargetMode="External"/><Relationship Id="rId51" Type="http://schemas.openxmlformats.org/officeDocument/2006/relationships/hyperlink" Target="https://www.philatlas.com/luzon/ncr/manila/barangay-147.html" TargetMode="External"/><Relationship Id="rId50" Type="http://schemas.openxmlformats.org/officeDocument/2006/relationships/hyperlink" Target="https://www.philatlas.com/luzon/ncr/manila/barangay-146.html" TargetMode="External"/><Relationship Id="rId53" Type="http://schemas.openxmlformats.org/officeDocument/2006/relationships/hyperlink" Target="https://www.philatlas.com/luzon/ncr/manila/barangay-149.html" TargetMode="External"/><Relationship Id="rId52" Type="http://schemas.openxmlformats.org/officeDocument/2006/relationships/hyperlink" Target="https://www.philatlas.com/luzon/ncr/manila/barangay-148.html" TargetMode="External"/><Relationship Id="rId55" Type="http://schemas.openxmlformats.org/officeDocument/2006/relationships/hyperlink" Target="https://www.philatlas.com/luzon/ncr/manila/barangay-150.html" TargetMode="External"/><Relationship Id="rId54" Type="http://schemas.openxmlformats.org/officeDocument/2006/relationships/hyperlink" Target="https://www.philatlas.com/luzon/ncr/manila/barangay-15.html" TargetMode="External"/><Relationship Id="rId57" Type="http://schemas.openxmlformats.org/officeDocument/2006/relationships/hyperlink" Target="https://www.philatlas.com/luzon/ncr/manila/barangay-152.html" TargetMode="External"/><Relationship Id="rId56" Type="http://schemas.openxmlformats.org/officeDocument/2006/relationships/hyperlink" Target="https://www.philatlas.com/luzon/ncr/manila/barangay-151.html" TargetMode="External"/><Relationship Id="rId719" Type="http://schemas.openxmlformats.org/officeDocument/2006/relationships/hyperlink" Target="https://www.philatlas.com/luzon/ncr/manila/barangay-753.html" TargetMode="External"/><Relationship Id="rId718" Type="http://schemas.openxmlformats.org/officeDocument/2006/relationships/hyperlink" Target="https://www.philatlas.com/luzon/ncr/manila/barangay-752.html" TargetMode="External"/><Relationship Id="rId717" Type="http://schemas.openxmlformats.org/officeDocument/2006/relationships/hyperlink" Target="https://www.philatlas.com/luzon/ncr/manila/barangay-751.html" TargetMode="External"/><Relationship Id="rId712" Type="http://schemas.openxmlformats.org/officeDocument/2006/relationships/hyperlink" Target="https://www.philatlas.com/luzon/ncr/manila/barangay-747.html" TargetMode="External"/><Relationship Id="rId711" Type="http://schemas.openxmlformats.org/officeDocument/2006/relationships/hyperlink" Target="https://www.philatlas.com/luzon/ncr/manila/barangay-746.html" TargetMode="External"/><Relationship Id="rId710" Type="http://schemas.openxmlformats.org/officeDocument/2006/relationships/hyperlink" Target="https://www.philatlas.com/luzon/ncr/manila/barangay-745.html" TargetMode="External"/><Relationship Id="rId716" Type="http://schemas.openxmlformats.org/officeDocument/2006/relationships/hyperlink" Target="https://www.philatlas.com/luzon/ncr/manila/barangay-750.html" TargetMode="External"/><Relationship Id="rId715" Type="http://schemas.openxmlformats.org/officeDocument/2006/relationships/hyperlink" Target="https://www.philatlas.com/luzon/ncr/manila/barangay-75.html" TargetMode="External"/><Relationship Id="rId714" Type="http://schemas.openxmlformats.org/officeDocument/2006/relationships/hyperlink" Target="https://www.philatlas.com/luzon/ncr/manila/barangay-749.html" TargetMode="External"/><Relationship Id="rId713" Type="http://schemas.openxmlformats.org/officeDocument/2006/relationships/hyperlink" Target="https://www.philatlas.com/luzon/ncr/manila/barangay-748.html" TargetMode="External"/><Relationship Id="rId59" Type="http://schemas.openxmlformats.org/officeDocument/2006/relationships/hyperlink" Target="https://www.philatlas.com/luzon/ncr/manila/barangay-154.html" TargetMode="External"/><Relationship Id="rId58" Type="http://schemas.openxmlformats.org/officeDocument/2006/relationships/hyperlink" Target="https://www.philatlas.com/luzon/ncr/manila/barangay-153.html" TargetMode="External"/><Relationship Id="rId590" Type="http://schemas.openxmlformats.org/officeDocument/2006/relationships/hyperlink" Target="https://www.philatlas.com/luzon/ncr/manila/barangay-64.html" TargetMode="External"/><Relationship Id="rId107" Type="http://schemas.openxmlformats.org/officeDocument/2006/relationships/hyperlink" Target="https://www.philatlas.com/luzon/ncr/manila/barangay-198.html" TargetMode="External"/><Relationship Id="rId349" Type="http://schemas.openxmlformats.org/officeDocument/2006/relationships/hyperlink" Target="https://www.philatlas.com/luzon/ncr/manila/barangay-423.html" TargetMode="External"/><Relationship Id="rId106" Type="http://schemas.openxmlformats.org/officeDocument/2006/relationships/hyperlink" Target="https://www.philatlas.com/luzon/ncr/manila/barangay-197.html" TargetMode="External"/><Relationship Id="rId348" Type="http://schemas.openxmlformats.org/officeDocument/2006/relationships/hyperlink" Target="https://www.philatlas.com/luzon/ncr/manila/barangay-422.html" TargetMode="External"/><Relationship Id="rId105" Type="http://schemas.openxmlformats.org/officeDocument/2006/relationships/hyperlink" Target="https://www.philatlas.com/luzon/ncr/manila/barangay-196.html" TargetMode="External"/><Relationship Id="rId347" Type="http://schemas.openxmlformats.org/officeDocument/2006/relationships/hyperlink" Target="https://www.philatlas.com/luzon/ncr/manila/barangay-421.html" TargetMode="External"/><Relationship Id="rId589" Type="http://schemas.openxmlformats.org/officeDocument/2006/relationships/hyperlink" Target="https://www.philatlas.com/luzon/ncr/manila/barangay-639.html" TargetMode="External"/><Relationship Id="rId104" Type="http://schemas.openxmlformats.org/officeDocument/2006/relationships/hyperlink" Target="https://www.philatlas.com/luzon/ncr/manila/barangay-195.html" TargetMode="External"/><Relationship Id="rId346" Type="http://schemas.openxmlformats.org/officeDocument/2006/relationships/hyperlink" Target="https://www.philatlas.com/luzon/ncr/manila/barangay-420.html" TargetMode="External"/><Relationship Id="rId588" Type="http://schemas.openxmlformats.org/officeDocument/2006/relationships/hyperlink" Target="https://www.philatlas.com/luzon/ncr/manila/barangay-638.html" TargetMode="External"/><Relationship Id="rId109" Type="http://schemas.openxmlformats.org/officeDocument/2006/relationships/hyperlink" Target="https://www.philatlas.com/luzon/ncr/manila/barangay-2.html" TargetMode="External"/><Relationship Id="rId108" Type="http://schemas.openxmlformats.org/officeDocument/2006/relationships/hyperlink" Target="https://www.philatlas.com/luzon/ncr/manila/barangay-199.html" TargetMode="External"/><Relationship Id="rId341" Type="http://schemas.openxmlformats.org/officeDocument/2006/relationships/hyperlink" Target="https://www.philatlas.com/luzon/ncr/manila/barangay-416.html" TargetMode="External"/><Relationship Id="rId583" Type="http://schemas.openxmlformats.org/officeDocument/2006/relationships/hyperlink" Target="https://www.philatlas.com/luzon/ncr/manila/barangay-633.html" TargetMode="External"/><Relationship Id="rId340" Type="http://schemas.openxmlformats.org/officeDocument/2006/relationships/hyperlink" Target="https://www.philatlas.com/luzon/ncr/manila/barangay-415.html" TargetMode="External"/><Relationship Id="rId582" Type="http://schemas.openxmlformats.org/officeDocument/2006/relationships/hyperlink" Target="https://www.philatlas.com/luzon/ncr/manila/barangay-632.html" TargetMode="External"/><Relationship Id="rId581" Type="http://schemas.openxmlformats.org/officeDocument/2006/relationships/hyperlink" Target="https://www.philatlas.com/luzon/ncr/manila/barangay-631.html" TargetMode="External"/><Relationship Id="rId580" Type="http://schemas.openxmlformats.org/officeDocument/2006/relationships/hyperlink" Target="https://www.philatlas.com/luzon/ncr/manila/barangay-630.html" TargetMode="External"/><Relationship Id="rId103" Type="http://schemas.openxmlformats.org/officeDocument/2006/relationships/hyperlink" Target="https://www.philatlas.com/luzon/ncr/manila/barangay-194.html" TargetMode="External"/><Relationship Id="rId345" Type="http://schemas.openxmlformats.org/officeDocument/2006/relationships/hyperlink" Target="https://www.philatlas.com/luzon/ncr/manila/barangay-42.html" TargetMode="External"/><Relationship Id="rId587" Type="http://schemas.openxmlformats.org/officeDocument/2006/relationships/hyperlink" Target="https://www.philatlas.com/luzon/ncr/manila/barangay-637.html" TargetMode="External"/><Relationship Id="rId102" Type="http://schemas.openxmlformats.org/officeDocument/2006/relationships/hyperlink" Target="https://www.philatlas.com/luzon/ncr/manila/barangay-193.html" TargetMode="External"/><Relationship Id="rId344" Type="http://schemas.openxmlformats.org/officeDocument/2006/relationships/hyperlink" Target="https://www.philatlas.com/luzon/ncr/manila/barangay-419.html" TargetMode="External"/><Relationship Id="rId586" Type="http://schemas.openxmlformats.org/officeDocument/2006/relationships/hyperlink" Target="https://www.philatlas.com/luzon/ncr/manila/barangay-636.html" TargetMode="External"/><Relationship Id="rId101" Type="http://schemas.openxmlformats.org/officeDocument/2006/relationships/hyperlink" Target="https://www.philatlas.com/luzon/ncr/manila/barangay-192.html" TargetMode="External"/><Relationship Id="rId343" Type="http://schemas.openxmlformats.org/officeDocument/2006/relationships/hyperlink" Target="https://www.philatlas.com/luzon/ncr/manila/barangay-418.html" TargetMode="External"/><Relationship Id="rId585" Type="http://schemas.openxmlformats.org/officeDocument/2006/relationships/hyperlink" Target="https://www.philatlas.com/luzon/ncr/manila/barangay-635.html" TargetMode="External"/><Relationship Id="rId100" Type="http://schemas.openxmlformats.org/officeDocument/2006/relationships/hyperlink" Target="https://www.philatlas.com/luzon/ncr/manila/barangay-191.html" TargetMode="External"/><Relationship Id="rId342" Type="http://schemas.openxmlformats.org/officeDocument/2006/relationships/hyperlink" Target="https://www.philatlas.com/luzon/ncr/manila/barangay-417.html" TargetMode="External"/><Relationship Id="rId584" Type="http://schemas.openxmlformats.org/officeDocument/2006/relationships/hyperlink" Target="https://www.philatlas.com/luzon/ncr/manila/barangay-634.html" TargetMode="External"/><Relationship Id="rId338" Type="http://schemas.openxmlformats.org/officeDocument/2006/relationships/hyperlink" Target="https://www.philatlas.com/luzon/ncr/manila/barangay-413.html" TargetMode="External"/><Relationship Id="rId337" Type="http://schemas.openxmlformats.org/officeDocument/2006/relationships/hyperlink" Target="https://www.philatlas.com/luzon/ncr/manila/barangay-412.html" TargetMode="External"/><Relationship Id="rId579" Type="http://schemas.openxmlformats.org/officeDocument/2006/relationships/hyperlink" Target="https://www.philatlas.com/luzon/ncr/manila/barangay-63.html" TargetMode="External"/><Relationship Id="rId336" Type="http://schemas.openxmlformats.org/officeDocument/2006/relationships/hyperlink" Target="https://www.philatlas.com/luzon/ncr/manila/barangay-411.html" TargetMode="External"/><Relationship Id="rId578" Type="http://schemas.openxmlformats.org/officeDocument/2006/relationships/hyperlink" Target="https://www.philatlas.com/luzon/ncr/manila/barangay-629.html" TargetMode="External"/><Relationship Id="rId335" Type="http://schemas.openxmlformats.org/officeDocument/2006/relationships/hyperlink" Target="https://www.philatlas.com/luzon/ncr/manila/barangay-410.html" TargetMode="External"/><Relationship Id="rId577" Type="http://schemas.openxmlformats.org/officeDocument/2006/relationships/hyperlink" Target="https://www.philatlas.com/luzon/ncr/manila/barangay-628.html" TargetMode="External"/><Relationship Id="rId339" Type="http://schemas.openxmlformats.org/officeDocument/2006/relationships/hyperlink" Target="https://www.philatlas.com/luzon/ncr/manila/barangay-414.html" TargetMode="External"/><Relationship Id="rId330" Type="http://schemas.openxmlformats.org/officeDocument/2006/relationships/hyperlink" Target="https://www.philatlas.com/luzon/ncr/manila/barangay-406.html" TargetMode="External"/><Relationship Id="rId572" Type="http://schemas.openxmlformats.org/officeDocument/2006/relationships/hyperlink" Target="https://www.philatlas.com/luzon/ncr/manila/barangay-623.html" TargetMode="External"/><Relationship Id="rId571" Type="http://schemas.openxmlformats.org/officeDocument/2006/relationships/hyperlink" Target="https://www.philatlas.com/luzon/ncr/manila/barangay-622.html" TargetMode="External"/><Relationship Id="rId570" Type="http://schemas.openxmlformats.org/officeDocument/2006/relationships/hyperlink" Target="https://www.philatlas.com/luzon/ncr/manila/barangay-621.html" TargetMode="External"/><Relationship Id="rId334" Type="http://schemas.openxmlformats.org/officeDocument/2006/relationships/hyperlink" Target="https://www.philatlas.com/luzon/ncr/manila/barangay-41.html" TargetMode="External"/><Relationship Id="rId576" Type="http://schemas.openxmlformats.org/officeDocument/2006/relationships/hyperlink" Target="https://www.philatlas.com/luzon/ncr/manila/barangay-627.html" TargetMode="External"/><Relationship Id="rId333" Type="http://schemas.openxmlformats.org/officeDocument/2006/relationships/hyperlink" Target="https://www.philatlas.com/luzon/ncr/manila/barangay-409.html" TargetMode="External"/><Relationship Id="rId575" Type="http://schemas.openxmlformats.org/officeDocument/2006/relationships/hyperlink" Target="https://www.philatlas.com/luzon/ncr/manila/barangay-626.html" TargetMode="External"/><Relationship Id="rId332" Type="http://schemas.openxmlformats.org/officeDocument/2006/relationships/hyperlink" Target="https://www.philatlas.com/luzon/ncr/manila/barangay-408.html" TargetMode="External"/><Relationship Id="rId574" Type="http://schemas.openxmlformats.org/officeDocument/2006/relationships/hyperlink" Target="https://www.philatlas.com/luzon/ncr/manila/barangay-625.html" TargetMode="External"/><Relationship Id="rId331" Type="http://schemas.openxmlformats.org/officeDocument/2006/relationships/hyperlink" Target="https://www.philatlas.com/luzon/ncr/manila/barangay-407.html" TargetMode="External"/><Relationship Id="rId573" Type="http://schemas.openxmlformats.org/officeDocument/2006/relationships/hyperlink" Target="https://www.philatlas.com/luzon/ncr/manila/barangay-624.html" TargetMode="External"/><Relationship Id="rId370" Type="http://schemas.openxmlformats.org/officeDocument/2006/relationships/hyperlink" Target="https://www.philatlas.com/luzon/ncr/manila/barangay-442.html" TargetMode="External"/><Relationship Id="rId129" Type="http://schemas.openxmlformats.org/officeDocument/2006/relationships/hyperlink" Target="https://www.philatlas.com/luzon/ncr/manila/barangay-217.html" TargetMode="External"/><Relationship Id="rId128" Type="http://schemas.openxmlformats.org/officeDocument/2006/relationships/hyperlink" Target="https://www.philatlas.com/luzon/ncr/manila/barangay-216.html" TargetMode="External"/><Relationship Id="rId127" Type="http://schemas.openxmlformats.org/officeDocument/2006/relationships/hyperlink" Target="https://www.philatlas.com/luzon/ncr/manila/barangay-215.html" TargetMode="External"/><Relationship Id="rId369" Type="http://schemas.openxmlformats.org/officeDocument/2006/relationships/hyperlink" Target="https://www.philatlas.com/luzon/ncr/manila/barangay-441.html" TargetMode="External"/><Relationship Id="rId126" Type="http://schemas.openxmlformats.org/officeDocument/2006/relationships/hyperlink" Target="https://www.philatlas.com/luzon/ncr/manila/barangay-214.html" TargetMode="External"/><Relationship Id="rId368" Type="http://schemas.openxmlformats.org/officeDocument/2006/relationships/hyperlink" Target="https://www.philatlas.com/luzon/ncr/manila/barangay-440.html" TargetMode="External"/><Relationship Id="rId121" Type="http://schemas.openxmlformats.org/officeDocument/2006/relationships/hyperlink" Target="https://www.philatlas.com/luzon/ncr/manila/barangay-209.html" TargetMode="External"/><Relationship Id="rId363" Type="http://schemas.openxmlformats.org/officeDocument/2006/relationships/hyperlink" Target="https://www.philatlas.com/luzon/ncr/manila/barangay-436.html" TargetMode="External"/><Relationship Id="rId120" Type="http://schemas.openxmlformats.org/officeDocument/2006/relationships/hyperlink" Target="https://www.philatlas.com/luzon/ncr/manila/barangay-208.html" TargetMode="External"/><Relationship Id="rId362" Type="http://schemas.openxmlformats.org/officeDocument/2006/relationships/hyperlink" Target="https://www.philatlas.com/luzon/ncr/manila/barangay-435.html" TargetMode="External"/><Relationship Id="rId361" Type="http://schemas.openxmlformats.org/officeDocument/2006/relationships/hyperlink" Target="https://www.philatlas.com/luzon/ncr/manila/barangay-434.html" TargetMode="External"/><Relationship Id="rId360" Type="http://schemas.openxmlformats.org/officeDocument/2006/relationships/hyperlink" Target="https://www.philatlas.com/luzon/ncr/manila/barangay-433.html" TargetMode="External"/><Relationship Id="rId125" Type="http://schemas.openxmlformats.org/officeDocument/2006/relationships/hyperlink" Target="https://www.philatlas.com/luzon/ncr/manila/barangay-213.html" TargetMode="External"/><Relationship Id="rId367" Type="http://schemas.openxmlformats.org/officeDocument/2006/relationships/hyperlink" Target="https://www.philatlas.com/luzon/ncr/manila/barangay-44.html" TargetMode="External"/><Relationship Id="rId124" Type="http://schemas.openxmlformats.org/officeDocument/2006/relationships/hyperlink" Target="https://www.philatlas.com/luzon/ncr/manila/barangay-212.html" TargetMode="External"/><Relationship Id="rId366" Type="http://schemas.openxmlformats.org/officeDocument/2006/relationships/hyperlink" Target="https://www.philatlas.com/luzon/ncr/manila/barangay-439.html" TargetMode="External"/><Relationship Id="rId123" Type="http://schemas.openxmlformats.org/officeDocument/2006/relationships/hyperlink" Target="https://www.philatlas.com/luzon/ncr/manila/barangay-211.html" TargetMode="External"/><Relationship Id="rId365" Type="http://schemas.openxmlformats.org/officeDocument/2006/relationships/hyperlink" Target="https://www.philatlas.com/luzon/ncr/manila/barangay-438.html" TargetMode="External"/><Relationship Id="rId122" Type="http://schemas.openxmlformats.org/officeDocument/2006/relationships/hyperlink" Target="https://www.philatlas.com/luzon/ncr/manila/barangay-210.html" TargetMode="External"/><Relationship Id="rId364" Type="http://schemas.openxmlformats.org/officeDocument/2006/relationships/hyperlink" Target="https://www.philatlas.com/luzon/ncr/manila/barangay-437.html" TargetMode="External"/><Relationship Id="rId95" Type="http://schemas.openxmlformats.org/officeDocument/2006/relationships/hyperlink" Target="https://www.philatlas.com/luzon/ncr/manila/barangay-187.html" TargetMode="External"/><Relationship Id="rId94" Type="http://schemas.openxmlformats.org/officeDocument/2006/relationships/hyperlink" Target="https://www.philatlas.com/luzon/ncr/manila/barangay-186.html" TargetMode="External"/><Relationship Id="rId97" Type="http://schemas.openxmlformats.org/officeDocument/2006/relationships/hyperlink" Target="https://www.philatlas.com/luzon/ncr/manila/barangay-189.html" TargetMode="External"/><Relationship Id="rId96" Type="http://schemas.openxmlformats.org/officeDocument/2006/relationships/hyperlink" Target="https://www.philatlas.com/luzon/ncr/manila/barangay-188.html" TargetMode="External"/><Relationship Id="rId99" Type="http://schemas.openxmlformats.org/officeDocument/2006/relationships/hyperlink" Target="https://www.philatlas.com/luzon/ncr/manila/barangay-190.html" TargetMode="External"/><Relationship Id="rId98" Type="http://schemas.openxmlformats.org/officeDocument/2006/relationships/hyperlink" Target="https://www.philatlas.com/luzon/ncr/manila/barangay-19.html" TargetMode="External"/><Relationship Id="rId91" Type="http://schemas.openxmlformats.org/officeDocument/2006/relationships/hyperlink" Target="https://www.philatlas.com/luzon/ncr/manila/barangay-183.html" TargetMode="External"/><Relationship Id="rId90" Type="http://schemas.openxmlformats.org/officeDocument/2006/relationships/hyperlink" Target="https://www.philatlas.com/luzon/ncr/manila/barangay-182.html" TargetMode="External"/><Relationship Id="rId93" Type="http://schemas.openxmlformats.org/officeDocument/2006/relationships/hyperlink" Target="https://www.philatlas.com/luzon/ncr/manila/barangay-185.html" TargetMode="External"/><Relationship Id="rId92" Type="http://schemas.openxmlformats.org/officeDocument/2006/relationships/hyperlink" Target="https://www.philatlas.com/luzon/ncr/manila/barangay-184.html" TargetMode="External"/><Relationship Id="rId118" Type="http://schemas.openxmlformats.org/officeDocument/2006/relationships/hyperlink" Target="https://www.philatlas.com/luzon/ncr/manila/barangay-206.html" TargetMode="External"/><Relationship Id="rId117" Type="http://schemas.openxmlformats.org/officeDocument/2006/relationships/hyperlink" Target="https://www.philatlas.com/luzon/ncr/manila/barangay-205.html" TargetMode="External"/><Relationship Id="rId359" Type="http://schemas.openxmlformats.org/officeDocument/2006/relationships/hyperlink" Target="https://www.philatlas.com/luzon/ncr/manila/barangay-432.html" TargetMode="External"/><Relationship Id="rId116" Type="http://schemas.openxmlformats.org/officeDocument/2006/relationships/hyperlink" Target="https://www.philatlas.com/luzon/ncr/manila/barangay-204.html" TargetMode="External"/><Relationship Id="rId358" Type="http://schemas.openxmlformats.org/officeDocument/2006/relationships/hyperlink" Target="https://www.philatlas.com/luzon/ncr/manila/barangay-431.html" TargetMode="External"/><Relationship Id="rId115" Type="http://schemas.openxmlformats.org/officeDocument/2006/relationships/hyperlink" Target="https://www.philatlas.com/luzon/ncr/manila/barangay-203.html" TargetMode="External"/><Relationship Id="rId357" Type="http://schemas.openxmlformats.org/officeDocument/2006/relationships/hyperlink" Target="https://www.philatlas.com/luzon/ncr/manila/barangay-430.html" TargetMode="External"/><Relationship Id="rId599" Type="http://schemas.openxmlformats.org/officeDocument/2006/relationships/hyperlink" Target="https://www.philatlas.com/luzon/ncr/manila/barangay-648.html" TargetMode="External"/><Relationship Id="rId119" Type="http://schemas.openxmlformats.org/officeDocument/2006/relationships/hyperlink" Target="https://www.philatlas.com/luzon/ncr/manila/barangay-207.html" TargetMode="External"/><Relationship Id="rId110" Type="http://schemas.openxmlformats.org/officeDocument/2006/relationships/hyperlink" Target="https://www.philatlas.com/luzon/ncr/manila/barangay-20.html" TargetMode="External"/><Relationship Id="rId352" Type="http://schemas.openxmlformats.org/officeDocument/2006/relationships/hyperlink" Target="https://www.philatlas.com/luzon/ncr/manila/barangay-426.html" TargetMode="External"/><Relationship Id="rId594" Type="http://schemas.openxmlformats.org/officeDocument/2006/relationships/hyperlink" Target="https://www.philatlas.com/luzon/ncr/manila/barangay-643.html" TargetMode="External"/><Relationship Id="rId351" Type="http://schemas.openxmlformats.org/officeDocument/2006/relationships/hyperlink" Target="https://www.philatlas.com/luzon/ncr/manila/barangay-425.html" TargetMode="External"/><Relationship Id="rId593" Type="http://schemas.openxmlformats.org/officeDocument/2006/relationships/hyperlink" Target="https://www.philatlas.com/luzon/ncr/manila/barangay-642.html" TargetMode="External"/><Relationship Id="rId350" Type="http://schemas.openxmlformats.org/officeDocument/2006/relationships/hyperlink" Target="https://www.philatlas.com/luzon/ncr/manila/barangay-424.html" TargetMode="External"/><Relationship Id="rId592" Type="http://schemas.openxmlformats.org/officeDocument/2006/relationships/hyperlink" Target="https://www.philatlas.com/luzon/ncr/manila/barangay-641.html" TargetMode="External"/><Relationship Id="rId591" Type="http://schemas.openxmlformats.org/officeDocument/2006/relationships/hyperlink" Target="https://www.philatlas.com/luzon/ncr/manila/barangay-640.html" TargetMode="External"/><Relationship Id="rId114" Type="http://schemas.openxmlformats.org/officeDocument/2006/relationships/hyperlink" Target="https://www.philatlas.com/luzon/ncr/manila/barangay-202-a.html" TargetMode="External"/><Relationship Id="rId356" Type="http://schemas.openxmlformats.org/officeDocument/2006/relationships/hyperlink" Target="https://www.philatlas.com/luzon/ncr/manila/barangay-43.html" TargetMode="External"/><Relationship Id="rId598" Type="http://schemas.openxmlformats.org/officeDocument/2006/relationships/hyperlink" Target="https://www.philatlas.com/luzon/ncr/manila/barangay-647.html" TargetMode="External"/><Relationship Id="rId113" Type="http://schemas.openxmlformats.org/officeDocument/2006/relationships/hyperlink" Target="https://www.philatlas.com/luzon/ncr/manila/barangay-202.html" TargetMode="External"/><Relationship Id="rId355" Type="http://schemas.openxmlformats.org/officeDocument/2006/relationships/hyperlink" Target="https://www.philatlas.com/luzon/ncr/manila/barangay-429.html" TargetMode="External"/><Relationship Id="rId597" Type="http://schemas.openxmlformats.org/officeDocument/2006/relationships/hyperlink" Target="https://www.philatlas.com/luzon/ncr/manila/barangay-646.html" TargetMode="External"/><Relationship Id="rId112" Type="http://schemas.openxmlformats.org/officeDocument/2006/relationships/hyperlink" Target="https://www.philatlas.com/luzon/ncr/manila/barangay-201.html" TargetMode="External"/><Relationship Id="rId354" Type="http://schemas.openxmlformats.org/officeDocument/2006/relationships/hyperlink" Target="https://www.philatlas.com/luzon/ncr/manila/barangay-428.html" TargetMode="External"/><Relationship Id="rId596" Type="http://schemas.openxmlformats.org/officeDocument/2006/relationships/hyperlink" Target="https://www.philatlas.com/luzon/ncr/manila/barangay-645.html" TargetMode="External"/><Relationship Id="rId111" Type="http://schemas.openxmlformats.org/officeDocument/2006/relationships/hyperlink" Target="https://www.philatlas.com/luzon/ncr/manila/barangay-200.html" TargetMode="External"/><Relationship Id="rId353" Type="http://schemas.openxmlformats.org/officeDocument/2006/relationships/hyperlink" Target="https://www.philatlas.com/luzon/ncr/manila/barangay-427.html" TargetMode="External"/><Relationship Id="rId595" Type="http://schemas.openxmlformats.org/officeDocument/2006/relationships/hyperlink" Target="https://www.philatlas.com/luzon/ncr/manila/barangay-644.html" TargetMode="External"/><Relationship Id="rId305" Type="http://schemas.openxmlformats.org/officeDocument/2006/relationships/hyperlink" Target="https://www.philatlas.com/luzon/ncr/manila/barangay-383.html" TargetMode="External"/><Relationship Id="rId547" Type="http://schemas.openxmlformats.org/officeDocument/2006/relationships/hyperlink" Target="https://www.philatlas.com/luzon/ncr/manila/barangay-600.html" TargetMode="External"/><Relationship Id="rId789" Type="http://schemas.openxmlformats.org/officeDocument/2006/relationships/hyperlink" Target="https://www.philatlas.com/luzon/ncr/manila/barangay-816.html" TargetMode="External"/><Relationship Id="rId304" Type="http://schemas.openxmlformats.org/officeDocument/2006/relationships/hyperlink" Target="https://www.philatlas.com/luzon/ncr/manila/barangay-382.html" TargetMode="External"/><Relationship Id="rId546" Type="http://schemas.openxmlformats.org/officeDocument/2006/relationships/hyperlink" Target="https://www.philatlas.com/luzon/ncr/manila/barangay-60.html" TargetMode="External"/><Relationship Id="rId788" Type="http://schemas.openxmlformats.org/officeDocument/2006/relationships/hyperlink" Target="https://www.philatlas.com/luzon/ncr/manila/barangay-815.html" TargetMode="External"/><Relationship Id="rId303" Type="http://schemas.openxmlformats.org/officeDocument/2006/relationships/hyperlink" Target="https://www.philatlas.com/luzon/ncr/manila/barangay-381.html" TargetMode="External"/><Relationship Id="rId545" Type="http://schemas.openxmlformats.org/officeDocument/2006/relationships/hyperlink" Target="https://www.philatlas.com/luzon/ncr/manila/barangay-6.html" TargetMode="External"/><Relationship Id="rId787" Type="http://schemas.openxmlformats.org/officeDocument/2006/relationships/hyperlink" Target="https://www.philatlas.com/luzon/ncr/manila/barangay-814.html" TargetMode="External"/><Relationship Id="rId302" Type="http://schemas.openxmlformats.org/officeDocument/2006/relationships/hyperlink" Target="https://www.philatlas.com/luzon/ncr/manila/barangay-380.html" TargetMode="External"/><Relationship Id="rId544" Type="http://schemas.openxmlformats.org/officeDocument/2006/relationships/hyperlink" Target="https://www.philatlas.com/luzon/ncr/manila/barangay-599.html" TargetMode="External"/><Relationship Id="rId786" Type="http://schemas.openxmlformats.org/officeDocument/2006/relationships/hyperlink" Target="https://www.philatlas.com/luzon/ncr/manila/barangay-813.html" TargetMode="External"/><Relationship Id="rId309" Type="http://schemas.openxmlformats.org/officeDocument/2006/relationships/hyperlink" Target="https://www.philatlas.com/luzon/ncr/manila/barangay-387.html" TargetMode="External"/><Relationship Id="rId308" Type="http://schemas.openxmlformats.org/officeDocument/2006/relationships/hyperlink" Target="https://www.philatlas.com/luzon/ncr/manila/barangay-386.html" TargetMode="External"/><Relationship Id="rId307" Type="http://schemas.openxmlformats.org/officeDocument/2006/relationships/hyperlink" Target="https://www.philatlas.com/luzon/ncr/manila/barangay-385.html" TargetMode="External"/><Relationship Id="rId549" Type="http://schemas.openxmlformats.org/officeDocument/2006/relationships/hyperlink" Target="https://www.philatlas.com/luzon/ncr/manila/barangay-602.html" TargetMode="External"/><Relationship Id="rId306" Type="http://schemas.openxmlformats.org/officeDocument/2006/relationships/hyperlink" Target="https://www.philatlas.com/luzon/ncr/manila/barangay-384.html" TargetMode="External"/><Relationship Id="rId548" Type="http://schemas.openxmlformats.org/officeDocument/2006/relationships/hyperlink" Target="https://www.philatlas.com/luzon/ncr/manila/barangay-601.html" TargetMode="External"/><Relationship Id="rId781" Type="http://schemas.openxmlformats.org/officeDocument/2006/relationships/hyperlink" Target="https://www.philatlas.com/luzon/ncr/manila/barangay-809.html" TargetMode="External"/><Relationship Id="rId780" Type="http://schemas.openxmlformats.org/officeDocument/2006/relationships/hyperlink" Target="https://www.philatlas.com/luzon/ncr/manila/barangay-808.html" TargetMode="External"/><Relationship Id="rId301" Type="http://schemas.openxmlformats.org/officeDocument/2006/relationships/hyperlink" Target="https://www.philatlas.com/luzon/ncr/manila/barangay-38.html" TargetMode="External"/><Relationship Id="rId543" Type="http://schemas.openxmlformats.org/officeDocument/2006/relationships/hyperlink" Target="https://www.philatlas.com/luzon/ncr/manila/barangay-598.html" TargetMode="External"/><Relationship Id="rId785" Type="http://schemas.openxmlformats.org/officeDocument/2006/relationships/hyperlink" Target="https://www.philatlas.com/luzon/ncr/manila/barangay-812.html" TargetMode="External"/><Relationship Id="rId300" Type="http://schemas.openxmlformats.org/officeDocument/2006/relationships/hyperlink" Target="https://www.philatlas.com/luzon/ncr/manila/barangay-379.html" TargetMode="External"/><Relationship Id="rId542" Type="http://schemas.openxmlformats.org/officeDocument/2006/relationships/hyperlink" Target="https://www.philatlas.com/luzon/ncr/manila/barangay-597.html" TargetMode="External"/><Relationship Id="rId784" Type="http://schemas.openxmlformats.org/officeDocument/2006/relationships/hyperlink" Target="https://www.philatlas.com/luzon/ncr/manila/barangay-811.html" TargetMode="External"/><Relationship Id="rId541" Type="http://schemas.openxmlformats.org/officeDocument/2006/relationships/hyperlink" Target="https://www.philatlas.com/luzon/ncr/manila/barangay-596.html" TargetMode="External"/><Relationship Id="rId783" Type="http://schemas.openxmlformats.org/officeDocument/2006/relationships/hyperlink" Target="https://www.philatlas.com/luzon/ncr/manila/barangay-810.html" TargetMode="External"/><Relationship Id="rId540" Type="http://schemas.openxmlformats.org/officeDocument/2006/relationships/hyperlink" Target="https://www.philatlas.com/luzon/ncr/manila/barangay-595.html" TargetMode="External"/><Relationship Id="rId782" Type="http://schemas.openxmlformats.org/officeDocument/2006/relationships/hyperlink" Target="https://www.philatlas.com/luzon/ncr/manila/barangay-81.html" TargetMode="External"/><Relationship Id="rId536" Type="http://schemas.openxmlformats.org/officeDocument/2006/relationships/hyperlink" Target="https://www.philatlas.com/luzon/ncr/manila/barangay-591.html" TargetMode="External"/><Relationship Id="rId778" Type="http://schemas.openxmlformats.org/officeDocument/2006/relationships/hyperlink" Target="https://www.philatlas.com/luzon/ncr/manila/barangay-806.html" TargetMode="External"/><Relationship Id="rId535" Type="http://schemas.openxmlformats.org/officeDocument/2006/relationships/hyperlink" Target="https://www.philatlas.com/luzon/ncr/manila/barangay-590.html" TargetMode="External"/><Relationship Id="rId777" Type="http://schemas.openxmlformats.org/officeDocument/2006/relationships/hyperlink" Target="https://www.philatlas.com/luzon/ncr/manila/barangay-805.html" TargetMode="External"/><Relationship Id="rId534" Type="http://schemas.openxmlformats.org/officeDocument/2006/relationships/hyperlink" Target="https://www.philatlas.com/luzon/ncr/manila/barangay-59.html" TargetMode="External"/><Relationship Id="rId776" Type="http://schemas.openxmlformats.org/officeDocument/2006/relationships/hyperlink" Target="https://www.philatlas.com/luzon/ncr/manila/barangay-804.html" TargetMode="External"/><Relationship Id="rId533" Type="http://schemas.openxmlformats.org/officeDocument/2006/relationships/hyperlink" Target="https://www.philatlas.com/luzon/ncr/manila/barangay-589.html" TargetMode="External"/><Relationship Id="rId775" Type="http://schemas.openxmlformats.org/officeDocument/2006/relationships/hyperlink" Target="https://www.philatlas.com/luzon/ncr/manila/barangay-803.html" TargetMode="External"/><Relationship Id="rId539" Type="http://schemas.openxmlformats.org/officeDocument/2006/relationships/hyperlink" Target="https://www.philatlas.com/luzon/ncr/manila/barangay-594.html" TargetMode="External"/><Relationship Id="rId538" Type="http://schemas.openxmlformats.org/officeDocument/2006/relationships/hyperlink" Target="https://www.philatlas.com/luzon/ncr/manila/barangay-593.html" TargetMode="External"/><Relationship Id="rId537" Type="http://schemas.openxmlformats.org/officeDocument/2006/relationships/hyperlink" Target="https://www.philatlas.com/luzon/ncr/manila/barangay-592.html" TargetMode="External"/><Relationship Id="rId779" Type="http://schemas.openxmlformats.org/officeDocument/2006/relationships/hyperlink" Target="https://www.philatlas.com/luzon/ncr/manila/barangay-807.html" TargetMode="External"/><Relationship Id="rId770" Type="http://schemas.openxmlformats.org/officeDocument/2006/relationships/hyperlink" Target="https://www.philatlas.com/luzon/ncr/manila/barangay-8.html" TargetMode="External"/><Relationship Id="rId532" Type="http://schemas.openxmlformats.org/officeDocument/2006/relationships/hyperlink" Target="https://www.philatlas.com/luzon/ncr/manila/barangay-588.html" TargetMode="External"/><Relationship Id="rId774" Type="http://schemas.openxmlformats.org/officeDocument/2006/relationships/hyperlink" Target="https://www.philatlas.com/luzon/ncr/manila/barangay-802.html" TargetMode="External"/><Relationship Id="rId531" Type="http://schemas.openxmlformats.org/officeDocument/2006/relationships/hyperlink" Target="https://www.philatlas.com/luzon/ncr/manila/barangay-587-a.html" TargetMode="External"/><Relationship Id="rId773" Type="http://schemas.openxmlformats.org/officeDocument/2006/relationships/hyperlink" Target="https://www.philatlas.com/luzon/ncr/manila/barangay-801.html" TargetMode="External"/><Relationship Id="rId530" Type="http://schemas.openxmlformats.org/officeDocument/2006/relationships/hyperlink" Target="https://www.philatlas.com/luzon/ncr/manila/barangay-587.html" TargetMode="External"/><Relationship Id="rId772" Type="http://schemas.openxmlformats.org/officeDocument/2006/relationships/hyperlink" Target="https://www.philatlas.com/luzon/ncr/manila/barangay-800.html" TargetMode="External"/><Relationship Id="rId771" Type="http://schemas.openxmlformats.org/officeDocument/2006/relationships/hyperlink" Target="https://www.philatlas.com/luzon/ncr/manila/barangay-80.html" TargetMode="External"/><Relationship Id="rId327" Type="http://schemas.openxmlformats.org/officeDocument/2006/relationships/hyperlink" Target="https://www.philatlas.com/luzon/ncr/manila/barangay-403.html" TargetMode="External"/><Relationship Id="rId569" Type="http://schemas.openxmlformats.org/officeDocument/2006/relationships/hyperlink" Target="https://www.philatlas.com/luzon/ncr/manila/barangay-620.html" TargetMode="External"/><Relationship Id="rId326" Type="http://schemas.openxmlformats.org/officeDocument/2006/relationships/hyperlink" Target="https://www.philatlas.com/luzon/ncr/manila/barangay-402.html" TargetMode="External"/><Relationship Id="rId568" Type="http://schemas.openxmlformats.org/officeDocument/2006/relationships/hyperlink" Target="https://www.philatlas.com/luzon/ncr/manila/barangay-62.html" TargetMode="External"/><Relationship Id="rId325" Type="http://schemas.openxmlformats.org/officeDocument/2006/relationships/hyperlink" Target="https://www.philatlas.com/luzon/ncr/manila/barangay-401.html" TargetMode="External"/><Relationship Id="rId567" Type="http://schemas.openxmlformats.org/officeDocument/2006/relationships/hyperlink" Target="https://www.philatlas.com/luzon/ncr/manila/barangay-619.html" TargetMode="External"/><Relationship Id="rId324" Type="http://schemas.openxmlformats.org/officeDocument/2006/relationships/hyperlink" Target="https://www.philatlas.com/luzon/ncr/manila/barangay-400.html" TargetMode="External"/><Relationship Id="rId566" Type="http://schemas.openxmlformats.org/officeDocument/2006/relationships/hyperlink" Target="https://www.philatlas.com/luzon/ncr/manila/barangay-618.html" TargetMode="External"/><Relationship Id="rId329" Type="http://schemas.openxmlformats.org/officeDocument/2006/relationships/hyperlink" Target="https://www.philatlas.com/luzon/ncr/manila/barangay-405.html" TargetMode="External"/><Relationship Id="rId328" Type="http://schemas.openxmlformats.org/officeDocument/2006/relationships/hyperlink" Target="https://www.philatlas.com/luzon/ncr/manila/barangay-404.html" TargetMode="External"/><Relationship Id="rId561" Type="http://schemas.openxmlformats.org/officeDocument/2006/relationships/hyperlink" Target="https://www.philatlas.com/luzon/ncr/manila/barangay-613.html" TargetMode="External"/><Relationship Id="rId560" Type="http://schemas.openxmlformats.org/officeDocument/2006/relationships/hyperlink" Target="https://www.philatlas.com/luzon/ncr/manila/barangay-612.html" TargetMode="External"/><Relationship Id="rId323" Type="http://schemas.openxmlformats.org/officeDocument/2006/relationships/hyperlink" Target="https://www.philatlas.com/luzon/ncr/manila/barangay-4.html" TargetMode="External"/><Relationship Id="rId565" Type="http://schemas.openxmlformats.org/officeDocument/2006/relationships/hyperlink" Target="https://www.philatlas.com/luzon/ncr/manila/barangay-617.html" TargetMode="External"/><Relationship Id="rId322" Type="http://schemas.openxmlformats.org/officeDocument/2006/relationships/hyperlink" Target="https://www.philatlas.com/luzon/ncr/manila/barangay-399.html" TargetMode="External"/><Relationship Id="rId564" Type="http://schemas.openxmlformats.org/officeDocument/2006/relationships/hyperlink" Target="https://www.philatlas.com/luzon/ncr/manila/barangay-616.html" TargetMode="External"/><Relationship Id="rId321" Type="http://schemas.openxmlformats.org/officeDocument/2006/relationships/hyperlink" Target="https://www.philatlas.com/luzon/ncr/manila/barangay-398.html" TargetMode="External"/><Relationship Id="rId563" Type="http://schemas.openxmlformats.org/officeDocument/2006/relationships/hyperlink" Target="https://www.philatlas.com/luzon/ncr/manila/barangay-615.html" TargetMode="External"/><Relationship Id="rId320" Type="http://schemas.openxmlformats.org/officeDocument/2006/relationships/hyperlink" Target="https://www.philatlas.com/luzon/ncr/manila/barangay-397.html" TargetMode="External"/><Relationship Id="rId562" Type="http://schemas.openxmlformats.org/officeDocument/2006/relationships/hyperlink" Target="https://www.philatlas.com/luzon/ncr/manila/barangay-614.html" TargetMode="External"/><Relationship Id="rId316" Type="http://schemas.openxmlformats.org/officeDocument/2006/relationships/hyperlink" Target="https://www.philatlas.com/luzon/ncr/manila/barangay-393.html" TargetMode="External"/><Relationship Id="rId558" Type="http://schemas.openxmlformats.org/officeDocument/2006/relationships/hyperlink" Target="https://www.philatlas.com/luzon/ncr/manila/barangay-610.html" TargetMode="External"/><Relationship Id="rId315" Type="http://schemas.openxmlformats.org/officeDocument/2006/relationships/hyperlink" Target="https://www.philatlas.com/luzon/ncr/manila/barangay-392.html" TargetMode="External"/><Relationship Id="rId557" Type="http://schemas.openxmlformats.org/officeDocument/2006/relationships/hyperlink" Target="https://www.philatlas.com/luzon/ncr/manila/barangay-61.html" TargetMode="External"/><Relationship Id="rId799" Type="http://schemas.openxmlformats.org/officeDocument/2006/relationships/hyperlink" Target="https://www.philatlas.com/luzon/ncr/manila/barangay-824.html" TargetMode="External"/><Relationship Id="rId314" Type="http://schemas.openxmlformats.org/officeDocument/2006/relationships/hyperlink" Target="https://www.philatlas.com/luzon/ncr/manila/barangay-391.html" TargetMode="External"/><Relationship Id="rId556" Type="http://schemas.openxmlformats.org/officeDocument/2006/relationships/hyperlink" Target="https://www.philatlas.com/luzon/ncr/manila/barangay-609.html" TargetMode="External"/><Relationship Id="rId798" Type="http://schemas.openxmlformats.org/officeDocument/2006/relationships/hyperlink" Target="https://www.philatlas.com/luzon/ncr/manila/barangay-823.html" TargetMode="External"/><Relationship Id="rId313" Type="http://schemas.openxmlformats.org/officeDocument/2006/relationships/hyperlink" Target="https://www.philatlas.com/luzon/ncr/manila/barangay-390.html" TargetMode="External"/><Relationship Id="rId555" Type="http://schemas.openxmlformats.org/officeDocument/2006/relationships/hyperlink" Target="https://www.philatlas.com/luzon/ncr/manila/barangay-608.html" TargetMode="External"/><Relationship Id="rId797" Type="http://schemas.openxmlformats.org/officeDocument/2006/relationships/hyperlink" Target="https://www.philatlas.com/luzon/ncr/manila/barangay-822.html" TargetMode="External"/><Relationship Id="rId319" Type="http://schemas.openxmlformats.org/officeDocument/2006/relationships/hyperlink" Target="https://www.philatlas.com/luzon/ncr/manila/barangay-396.html" TargetMode="External"/><Relationship Id="rId318" Type="http://schemas.openxmlformats.org/officeDocument/2006/relationships/hyperlink" Target="https://www.philatlas.com/luzon/ncr/manila/barangay-395.html" TargetMode="External"/><Relationship Id="rId317" Type="http://schemas.openxmlformats.org/officeDocument/2006/relationships/hyperlink" Target="https://www.philatlas.com/luzon/ncr/manila/barangay-394.html" TargetMode="External"/><Relationship Id="rId559" Type="http://schemas.openxmlformats.org/officeDocument/2006/relationships/hyperlink" Target="https://www.philatlas.com/luzon/ncr/manila/barangay-611.html" TargetMode="External"/><Relationship Id="rId550" Type="http://schemas.openxmlformats.org/officeDocument/2006/relationships/hyperlink" Target="https://www.philatlas.com/luzon/ncr/manila/barangay-603.html" TargetMode="External"/><Relationship Id="rId792" Type="http://schemas.openxmlformats.org/officeDocument/2006/relationships/hyperlink" Target="https://www.philatlas.com/luzon/ncr/manila/barangay-818-a.html" TargetMode="External"/><Relationship Id="rId791" Type="http://schemas.openxmlformats.org/officeDocument/2006/relationships/hyperlink" Target="https://www.philatlas.com/luzon/ncr/manila/barangay-818.html" TargetMode="External"/><Relationship Id="rId790" Type="http://schemas.openxmlformats.org/officeDocument/2006/relationships/hyperlink" Target="https://www.philatlas.com/luzon/ncr/manila/barangay-817.html" TargetMode="External"/><Relationship Id="rId312" Type="http://schemas.openxmlformats.org/officeDocument/2006/relationships/hyperlink" Target="https://www.philatlas.com/luzon/ncr/manila/barangay-39.html" TargetMode="External"/><Relationship Id="rId554" Type="http://schemas.openxmlformats.org/officeDocument/2006/relationships/hyperlink" Target="https://www.philatlas.com/luzon/ncr/manila/barangay-607.html" TargetMode="External"/><Relationship Id="rId796" Type="http://schemas.openxmlformats.org/officeDocument/2006/relationships/hyperlink" Target="https://www.philatlas.com/luzon/ncr/manila/barangay-821.html" TargetMode="External"/><Relationship Id="rId311" Type="http://schemas.openxmlformats.org/officeDocument/2006/relationships/hyperlink" Target="https://www.philatlas.com/luzon/ncr/manila/barangay-389.html" TargetMode="External"/><Relationship Id="rId553" Type="http://schemas.openxmlformats.org/officeDocument/2006/relationships/hyperlink" Target="https://www.philatlas.com/luzon/ncr/manila/barangay-606.html" TargetMode="External"/><Relationship Id="rId795" Type="http://schemas.openxmlformats.org/officeDocument/2006/relationships/hyperlink" Target="https://www.philatlas.com/luzon/ncr/manila/barangay-820.html" TargetMode="External"/><Relationship Id="rId310" Type="http://schemas.openxmlformats.org/officeDocument/2006/relationships/hyperlink" Target="https://www.philatlas.com/luzon/ncr/manila/barangay-388.html" TargetMode="External"/><Relationship Id="rId552" Type="http://schemas.openxmlformats.org/officeDocument/2006/relationships/hyperlink" Target="https://www.philatlas.com/luzon/ncr/manila/barangay-605.html" TargetMode="External"/><Relationship Id="rId794" Type="http://schemas.openxmlformats.org/officeDocument/2006/relationships/hyperlink" Target="https://www.philatlas.com/luzon/ncr/manila/barangay-82.html" TargetMode="External"/><Relationship Id="rId551" Type="http://schemas.openxmlformats.org/officeDocument/2006/relationships/hyperlink" Target="https://www.philatlas.com/luzon/ncr/manila/barangay-604.html" TargetMode="External"/><Relationship Id="rId793" Type="http://schemas.openxmlformats.org/officeDocument/2006/relationships/hyperlink" Target="https://www.philatlas.com/luzon/ncr/manila/barangay-819.html" TargetMode="External"/><Relationship Id="rId297" Type="http://schemas.openxmlformats.org/officeDocument/2006/relationships/hyperlink" Target="https://www.philatlas.com/luzon/ncr/manila/barangay-376.html" TargetMode="External"/><Relationship Id="rId296" Type="http://schemas.openxmlformats.org/officeDocument/2006/relationships/hyperlink" Target="https://www.philatlas.com/luzon/ncr/manila/barangay-375.html" TargetMode="External"/><Relationship Id="rId295" Type="http://schemas.openxmlformats.org/officeDocument/2006/relationships/hyperlink" Target="https://www.philatlas.com/luzon/ncr/manila/barangay-374.html" TargetMode="External"/><Relationship Id="rId294" Type="http://schemas.openxmlformats.org/officeDocument/2006/relationships/hyperlink" Target="https://www.philatlas.com/luzon/ncr/manila/barangay-373.html" TargetMode="External"/><Relationship Id="rId299" Type="http://schemas.openxmlformats.org/officeDocument/2006/relationships/hyperlink" Target="https://www.philatlas.com/luzon/ncr/manila/barangay-378.html" TargetMode="External"/><Relationship Id="rId298" Type="http://schemas.openxmlformats.org/officeDocument/2006/relationships/hyperlink" Target="https://www.philatlas.com/luzon/ncr/manila/barangay-377.html" TargetMode="External"/><Relationship Id="rId271" Type="http://schemas.openxmlformats.org/officeDocument/2006/relationships/hyperlink" Target="https://www.philatlas.com/luzon/ncr/manila/barangay-352.html" TargetMode="External"/><Relationship Id="rId270" Type="http://schemas.openxmlformats.org/officeDocument/2006/relationships/hyperlink" Target="https://www.philatlas.com/luzon/ncr/manila/barangay-351.html" TargetMode="External"/><Relationship Id="rId269" Type="http://schemas.openxmlformats.org/officeDocument/2006/relationships/hyperlink" Target="https://www.philatlas.com/luzon/ncr/manila/barangay-350.html" TargetMode="External"/><Relationship Id="rId264" Type="http://schemas.openxmlformats.org/officeDocument/2006/relationships/hyperlink" Target="https://www.philatlas.com/luzon/ncr/manila/barangay-346.html" TargetMode="External"/><Relationship Id="rId263" Type="http://schemas.openxmlformats.org/officeDocument/2006/relationships/hyperlink" Target="https://www.philatlas.com/luzon/ncr/manila/barangay-345.html" TargetMode="External"/><Relationship Id="rId262" Type="http://schemas.openxmlformats.org/officeDocument/2006/relationships/hyperlink" Target="https://www.philatlas.com/luzon/ncr/manila/barangay-344.html" TargetMode="External"/><Relationship Id="rId261" Type="http://schemas.openxmlformats.org/officeDocument/2006/relationships/hyperlink" Target="https://www.philatlas.com/luzon/ncr/manila/barangay-343.html" TargetMode="External"/><Relationship Id="rId268" Type="http://schemas.openxmlformats.org/officeDocument/2006/relationships/hyperlink" Target="https://www.philatlas.com/luzon/ncr/manila/barangay-35.html" TargetMode="External"/><Relationship Id="rId267" Type="http://schemas.openxmlformats.org/officeDocument/2006/relationships/hyperlink" Target="https://www.philatlas.com/luzon/ncr/manila/barangay-349.html" TargetMode="External"/><Relationship Id="rId266" Type="http://schemas.openxmlformats.org/officeDocument/2006/relationships/hyperlink" Target="https://www.philatlas.com/luzon/ncr/manila/barangay-348.html" TargetMode="External"/><Relationship Id="rId265" Type="http://schemas.openxmlformats.org/officeDocument/2006/relationships/hyperlink" Target="https://www.philatlas.com/luzon/ncr/manila/barangay-347.html" TargetMode="External"/><Relationship Id="rId260" Type="http://schemas.openxmlformats.org/officeDocument/2006/relationships/hyperlink" Target="https://www.philatlas.com/luzon/ncr/manila/barangay-342.html" TargetMode="External"/><Relationship Id="rId259" Type="http://schemas.openxmlformats.org/officeDocument/2006/relationships/hyperlink" Target="https://www.philatlas.com/luzon/ncr/manila/barangay-341.html" TargetMode="External"/><Relationship Id="rId258" Type="http://schemas.openxmlformats.org/officeDocument/2006/relationships/hyperlink" Target="https://www.philatlas.com/luzon/ncr/manila/barangay-340.html" TargetMode="External"/><Relationship Id="rId253" Type="http://schemas.openxmlformats.org/officeDocument/2006/relationships/hyperlink" Target="https://www.philatlas.com/luzon/ncr/manila/barangay-336.html" TargetMode="External"/><Relationship Id="rId495" Type="http://schemas.openxmlformats.org/officeDocument/2006/relationships/hyperlink" Target="https://www.philatlas.com/luzon/ncr/manila/barangay-555.html" TargetMode="External"/><Relationship Id="rId252" Type="http://schemas.openxmlformats.org/officeDocument/2006/relationships/hyperlink" Target="https://www.philatlas.com/luzon/ncr/manila/barangay-335.html" TargetMode="External"/><Relationship Id="rId494" Type="http://schemas.openxmlformats.org/officeDocument/2006/relationships/hyperlink" Target="https://www.philatlas.com/luzon/ncr/manila/barangay-554.html" TargetMode="External"/><Relationship Id="rId251" Type="http://schemas.openxmlformats.org/officeDocument/2006/relationships/hyperlink" Target="https://www.philatlas.com/luzon/ncr/manila/barangay-334.html" TargetMode="External"/><Relationship Id="rId493" Type="http://schemas.openxmlformats.org/officeDocument/2006/relationships/hyperlink" Target="https://www.philatlas.com/luzon/ncr/manila/barangay-553.html" TargetMode="External"/><Relationship Id="rId250" Type="http://schemas.openxmlformats.org/officeDocument/2006/relationships/hyperlink" Target="https://www.philatlas.com/luzon/ncr/manila/barangay-333.html" TargetMode="External"/><Relationship Id="rId492" Type="http://schemas.openxmlformats.org/officeDocument/2006/relationships/hyperlink" Target="https://www.philatlas.com/luzon/ncr/manila/barangay-552.html" TargetMode="External"/><Relationship Id="rId257" Type="http://schemas.openxmlformats.org/officeDocument/2006/relationships/hyperlink" Target="https://www.philatlas.com/luzon/ncr/manila/barangay-34.html" TargetMode="External"/><Relationship Id="rId499" Type="http://schemas.openxmlformats.org/officeDocument/2006/relationships/hyperlink" Target="https://www.philatlas.com/luzon/ncr/manila/barangay-559.html" TargetMode="External"/><Relationship Id="rId256" Type="http://schemas.openxmlformats.org/officeDocument/2006/relationships/hyperlink" Target="https://www.philatlas.com/luzon/ncr/manila/barangay-339.html" TargetMode="External"/><Relationship Id="rId498" Type="http://schemas.openxmlformats.org/officeDocument/2006/relationships/hyperlink" Target="https://www.philatlas.com/luzon/ncr/manila/barangay-558.html" TargetMode="External"/><Relationship Id="rId255" Type="http://schemas.openxmlformats.org/officeDocument/2006/relationships/hyperlink" Target="https://www.philatlas.com/luzon/ncr/manila/barangay-338.html" TargetMode="External"/><Relationship Id="rId497" Type="http://schemas.openxmlformats.org/officeDocument/2006/relationships/hyperlink" Target="https://www.philatlas.com/luzon/ncr/manila/barangay-557.html" TargetMode="External"/><Relationship Id="rId254" Type="http://schemas.openxmlformats.org/officeDocument/2006/relationships/hyperlink" Target="https://www.philatlas.com/luzon/ncr/manila/barangay-337.html" TargetMode="External"/><Relationship Id="rId496" Type="http://schemas.openxmlformats.org/officeDocument/2006/relationships/hyperlink" Target="https://www.philatlas.com/luzon/ncr/manila/barangay-556.html" TargetMode="External"/><Relationship Id="rId293" Type="http://schemas.openxmlformats.org/officeDocument/2006/relationships/hyperlink" Target="https://www.philatlas.com/luzon/ncr/manila/barangay-372.html" TargetMode="External"/><Relationship Id="rId292" Type="http://schemas.openxmlformats.org/officeDocument/2006/relationships/hyperlink" Target="https://www.philatlas.com/luzon/ncr/manila/barangay-371.html" TargetMode="External"/><Relationship Id="rId291" Type="http://schemas.openxmlformats.org/officeDocument/2006/relationships/hyperlink" Target="https://www.philatlas.com/luzon/ncr/manila/barangay-370.html" TargetMode="External"/><Relationship Id="rId290" Type="http://schemas.openxmlformats.org/officeDocument/2006/relationships/hyperlink" Target="https://www.philatlas.com/luzon/ncr/manila/barangay-37.html" TargetMode="External"/><Relationship Id="rId286" Type="http://schemas.openxmlformats.org/officeDocument/2006/relationships/hyperlink" Target="https://www.philatlas.com/luzon/ncr/manila/barangay-366.html" TargetMode="External"/><Relationship Id="rId285" Type="http://schemas.openxmlformats.org/officeDocument/2006/relationships/hyperlink" Target="https://www.philatlas.com/luzon/ncr/manila/barangay-365.html" TargetMode="External"/><Relationship Id="rId284" Type="http://schemas.openxmlformats.org/officeDocument/2006/relationships/hyperlink" Target="https://www.philatlas.com/luzon/ncr/manila/barangay-364.html" TargetMode="External"/><Relationship Id="rId283" Type="http://schemas.openxmlformats.org/officeDocument/2006/relationships/hyperlink" Target="https://www.philatlas.com/luzon/ncr/manila/barangay-363.html" TargetMode="External"/><Relationship Id="rId289" Type="http://schemas.openxmlformats.org/officeDocument/2006/relationships/hyperlink" Target="https://www.philatlas.com/luzon/ncr/manila/barangay-369.html" TargetMode="External"/><Relationship Id="rId288" Type="http://schemas.openxmlformats.org/officeDocument/2006/relationships/hyperlink" Target="https://www.philatlas.com/luzon/ncr/manila/barangay-368.html" TargetMode="External"/><Relationship Id="rId287" Type="http://schemas.openxmlformats.org/officeDocument/2006/relationships/hyperlink" Target="https://www.philatlas.com/luzon/ncr/manila/barangay-367.html" TargetMode="External"/><Relationship Id="rId282" Type="http://schemas.openxmlformats.org/officeDocument/2006/relationships/hyperlink" Target="https://www.philatlas.com/luzon/ncr/manila/barangay-362.html" TargetMode="External"/><Relationship Id="rId281" Type="http://schemas.openxmlformats.org/officeDocument/2006/relationships/hyperlink" Target="https://www.philatlas.com/luzon/ncr/manila/barangay-361.html" TargetMode="External"/><Relationship Id="rId280" Type="http://schemas.openxmlformats.org/officeDocument/2006/relationships/hyperlink" Target="https://www.philatlas.com/luzon/ncr/manila/barangay-360.html" TargetMode="External"/><Relationship Id="rId275" Type="http://schemas.openxmlformats.org/officeDocument/2006/relationships/hyperlink" Target="https://www.philatlas.com/luzon/ncr/manila/barangay-356.html" TargetMode="External"/><Relationship Id="rId274" Type="http://schemas.openxmlformats.org/officeDocument/2006/relationships/hyperlink" Target="https://www.philatlas.com/luzon/ncr/manila/barangay-355.html" TargetMode="External"/><Relationship Id="rId273" Type="http://schemas.openxmlformats.org/officeDocument/2006/relationships/hyperlink" Target="https://www.philatlas.com/luzon/ncr/manila/barangay-354.html" TargetMode="External"/><Relationship Id="rId272" Type="http://schemas.openxmlformats.org/officeDocument/2006/relationships/hyperlink" Target="https://www.philatlas.com/luzon/ncr/manila/barangay-353.html" TargetMode="External"/><Relationship Id="rId279" Type="http://schemas.openxmlformats.org/officeDocument/2006/relationships/hyperlink" Target="https://www.philatlas.com/luzon/ncr/manila/barangay-36.html" TargetMode="External"/><Relationship Id="rId278" Type="http://schemas.openxmlformats.org/officeDocument/2006/relationships/hyperlink" Target="https://www.philatlas.com/luzon/ncr/manila/barangay-359.html" TargetMode="External"/><Relationship Id="rId277" Type="http://schemas.openxmlformats.org/officeDocument/2006/relationships/hyperlink" Target="https://www.philatlas.com/luzon/ncr/manila/barangay-358.html" TargetMode="External"/><Relationship Id="rId276" Type="http://schemas.openxmlformats.org/officeDocument/2006/relationships/hyperlink" Target="https://www.philatlas.com/luzon/ncr/manila/barangay-357.html" TargetMode="External"/><Relationship Id="rId629" Type="http://schemas.openxmlformats.org/officeDocument/2006/relationships/hyperlink" Target="https://www.philatlas.com/luzon/ncr/manila/barangay-672.html" TargetMode="External"/><Relationship Id="rId624" Type="http://schemas.openxmlformats.org/officeDocument/2006/relationships/hyperlink" Target="https://www.philatlas.com/luzon/ncr/manila/barangay-668.html" TargetMode="External"/><Relationship Id="rId866" Type="http://schemas.openxmlformats.org/officeDocument/2006/relationships/hyperlink" Target="https://www.philatlas.com/luzon/ncr/manila/barangay-886.html" TargetMode="External"/><Relationship Id="rId623" Type="http://schemas.openxmlformats.org/officeDocument/2006/relationships/hyperlink" Target="https://www.philatlas.com/luzon/ncr/manila/barangay-667.html" TargetMode="External"/><Relationship Id="rId865" Type="http://schemas.openxmlformats.org/officeDocument/2006/relationships/hyperlink" Target="https://www.philatlas.com/luzon/ncr/manila/barangay-885.html" TargetMode="External"/><Relationship Id="rId622" Type="http://schemas.openxmlformats.org/officeDocument/2006/relationships/hyperlink" Target="https://www.philatlas.com/luzon/ncr/manila/barangay-666.html" TargetMode="External"/><Relationship Id="rId864" Type="http://schemas.openxmlformats.org/officeDocument/2006/relationships/hyperlink" Target="https://www.philatlas.com/luzon/ncr/manila/barangay-884.html" TargetMode="External"/><Relationship Id="rId621" Type="http://schemas.openxmlformats.org/officeDocument/2006/relationships/hyperlink" Target="https://www.philatlas.com/luzon/ncr/manila/barangay-664-a.html" TargetMode="External"/><Relationship Id="rId863" Type="http://schemas.openxmlformats.org/officeDocument/2006/relationships/hyperlink" Target="https://www.philatlas.com/luzon/ncr/manila/barangay-883.html" TargetMode="External"/><Relationship Id="rId628" Type="http://schemas.openxmlformats.org/officeDocument/2006/relationships/hyperlink" Target="https://www.philatlas.com/luzon/ncr/manila/barangay-671.html" TargetMode="External"/><Relationship Id="rId627" Type="http://schemas.openxmlformats.org/officeDocument/2006/relationships/hyperlink" Target="https://www.philatlas.com/luzon/ncr/manila/barangay-670.html" TargetMode="External"/><Relationship Id="rId869" Type="http://schemas.openxmlformats.org/officeDocument/2006/relationships/hyperlink" Target="https://www.philatlas.com/luzon/ncr/manila/barangay-889.html" TargetMode="External"/><Relationship Id="rId626" Type="http://schemas.openxmlformats.org/officeDocument/2006/relationships/hyperlink" Target="https://www.philatlas.com/luzon/ncr/manila/barangay-67.html" TargetMode="External"/><Relationship Id="rId868" Type="http://schemas.openxmlformats.org/officeDocument/2006/relationships/hyperlink" Target="https://www.philatlas.com/luzon/ncr/manila/barangay-888.html" TargetMode="External"/><Relationship Id="rId625" Type="http://schemas.openxmlformats.org/officeDocument/2006/relationships/hyperlink" Target="https://www.philatlas.com/luzon/ncr/manila/barangay-669.html" TargetMode="External"/><Relationship Id="rId867" Type="http://schemas.openxmlformats.org/officeDocument/2006/relationships/hyperlink" Target="https://www.philatlas.com/luzon/ncr/manila/barangay-887.html" TargetMode="External"/><Relationship Id="rId620" Type="http://schemas.openxmlformats.org/officeDocument/2006/relationships/hyperlink" Target="https://www.philatlas.com/luzon/ncr/manila/barangay-664.html" TargetMode="External"/><Relationship Id="rId862" Type="http://schemas.openxmlformats.org/officeDocument/2006/relationships/hyperlink" Target="https://www.philatlas.com/luzon/ncr/manila/barangay-882.html" TargetMode="External"/><Relationship Id="rId861" Type="http://schemas.openxmlformats.org/officeDocument/2006/relationships/hyperlink" Target="https://www.philatlas.com/luzon/ncr/manila/barangay-881.html" TargetMode="External"/><Relationship Id="rId860" Type="http://schemas.openxmlformats.org/officeDocument/2006/relationships/hyperlink" Target="https://www.philatlas.com/luzon/ncr/manila/barangay-880.html" TargetMode="External"/><Relationship Id="rId619" Type="http://schemas.openxmlformats.org/officeDocument/2006/relationships/hyperlink" Target="https://www.philatlas.com/luzon/ncr/manila/barangay-663-a.html" TargetMode="External"/><Relationship Id="rId618" Type="http://schemas.openxmlformats.org/officeDocument/2006/relationships/hyperlink" Target="https://www.philatlas.com/luzon/ncr/manila/barangay-663.html" TargetMode="External"/><Relationship Id="rId613" Type="http://schemas.openxmlformats.org/officeDocument/2006/relationships/hyperlink" Target="https://www.philatlas.com/luzon/ncr/manila/barangay-66.html" TargetMode="External"/><Relationship Id="rId855" Type="http://schemas.openxmlformats.org/officeDocument/2006/relationships/hyperlink" Target="https://www.philatlas.com/luzon/ncr/manila/barangay-876.html" TargetMode="External"/><Relationship Id="rId612" Type="http://schemas.openxmlformats.org/officeDocument/2006/relationships/hyperlink" Target="https://www.philatlas.com/luzon/ncr/manila/barangay-659-a.html" TargetMode="External"/><Relationship Id="rId854" Type="http://schemas.openxmlformats.org/officeDocument/2006/relationships/hyperlink" Target="https://www.philatlas.com/luzon/ncr/manila/barangay-875.html" TargetMode="External"/><Relationship Id="rId611" Type="http://schemas.openxmlformats.org/officeDocument/2006/relationships/hyperlink" Target="https://www.philatlas.com/luzon/ncr/manila/barangay-659.html" TargetMode="External"/><Relationship Id="rId853" Type="http://schemas.openxmlformats.org/officeDocument/2006/relationships/hyperlink" Target="https://www.philatlas.com/luzon/ncr/manila/barangay-874.html" TargetMode="External"/><Relationship Id="rId610" Type="http://schemas.openxmlformats.org/officeDocument/2006/relationships/hyperlink" Target="https://www.philatlas.com/luzon/ncr/manila/barangay-658.html" TargetMode="External"/><Relationship Id="rId852" Type="http://schemas.openxmlformats.org/officeDocument/2006/relationships/hyperlink" Target="https://www.philatlas.com/luzon/ncr/manila/barangay-873.html" TargetMode="External"/><Relationship Id="rId617" Type="http://schemas.openxmlformats.org/officeDocument/2006/relationships/hyperlink" Target="https://www.philatlas.com/luzon/ncr/manila/barangay-662.html" TargetMode="External"/><Relationship Id="rId859" Type="http://schemas.openxmlformats.org/officeDocument/2006/relationships/hyperlink" Target="https://www.philatlas.com/luzon/ncr/manila/barangay-88.html" TargetMode="External"/><Relationship Id="rId616" Type="http://schemas.openxmlformats.org/officeDocument/2006/relationships/hyperlink" Target="https://www.philatlas.com/luzon/ncr/manila/barangay-661.html" TargetMode="External"/><Relationship Id="rId858" Type="http://schemas.openxmlformats.org/officeDocument/2006/relationships/hyperlink" Target="https://www.philatlas.com/luzon/ncr/manila/barangay-879.html" TargetMode="External"/><Relationship Id="rId615" Type="http://schemas.openxmlformats.org/officeDocument/2006/relationships/hyperlink" Target="https://www.philatlas.com/luzon/ncr/manila/barangay-660-a.html" TargetMode="External"/><Relationship Id="rId857" Type="http://schemas.openxmlformats.org/officeDocument/2006/relationships/hyperlink" Target="https://www.philatlas.com/luzon/ncr/manila/barangay-878.html" TargetMode="External"/><Relationship Id="rId614" Type="http://schemas.openxmlformats.org/officeDocument/2006/relationships/hyperlink" Target="https://www.philatlas.com/luzon/ncr/manila/barangay-660.html" TargetMode="External"/><Relationship Id="rId856" Type="http://schemas.openxmlformats.org/officeDocument/2006/relationships/hyperlink" Target="https://www.philatlas.com/luzon/ncr/manila/barangay-877.html" TargetMode="External"/><Relationship Id="rId851" Type="http://schemas.openxmlformats.org/officeDocument/2006/relationships/hyperlink" Target="https://www.philatlas.com/luzon/ncr/manila/barangay-872.html" TargetMode="External"/><Relationship Id="rId850" Type="http://schemas.openxmlformats.org/officeDocument/2006/relationships/hyperlink" Target="https://www.philatlas.com/luzon/ncr/manila/barangay-871.html" TargetMode="External"/><Relationship Id="rId409" Type="http://schemas.openxmlformats.org/officeDocument/2006/relationships/hyperlink" Target="https://www.philatlas.com/luzon/ncr/manila/barangay-478.html" TargetMode="External"/><Relationship Id="rId404" Type="http://schemas.openxmlformats.org/officeDocument/2006/relationships/hyperlink" Target="https://www.philatlas.com/luzon/ncr/manila/barangay-473.html" TargetMode="External"/><Relationship Id="rId646" Type="http://schemas.openxmlformats.org/officeDocument/2006/relationships/hyperlink" Target="https://www.philatlas.com/luzon/ncr/manila/barangay-688.html" TargetMode="External"/><Relationship Id="rId888" Type="http://schemas.openxmlformats.org/officeDocument/2006/relationships/hyperlink" Target="https://www.philatlas.com/luzon/ncr/manila/barangay-905.html" TargetMode="External"/><Relationship Id="rId403" Type="http://schemas.openxmlformats.org/officeDocument/2006/relationships/hyperlink" Target="https://www.philatlas.com/luzon/ncr/manila/barangay-472.html" TargetMode="External"/><Relationship Id="rId645" Type="http://schemas.openxmlformats.org/officeDocument/2006/relationships/hyperlink" Target="https://www.philatlas.com/luzon/ncr/manila/barangay-687.html" TargetMode="External"/><Relationship Id="rId887" Type="http://schemas.openxmlformats.org/officeDocument/2006/relationships/hyperlink" Target="https://www.philatlas.com/luzon/ncr/manila/barangay-904.html" TargetMode="External"/><Relationship Id="rId402" Type="http://schemas.openxmlformats.org/officeDocument/2006/relationships/hyperlink" Target="https://www.philatlas.com/luzon/ncr/manila/barangay-471.html" TargetMode="External"/><Relationship Id="rId644" Type="http://schemas.openxmlformats.org/officeDocument/2006/relationships/hyperlink" Target="https://www.philatlas.com/luzon/ncr/manila/barangay-686.html" TargetMode="External"/><Relationship Id="rId886" Type="http://schemas.openxmlformats.org/officeDocument/2006/relationships/hyperlink" Target="https://www.philatlas.com/luzon/ncr/manila/barangay-903.html" TargetMode="External"/><Relationship Id="rId401" Type="http://schemas.openxmlformats.org/officeDocument/2006/relationships/hyperlink" Target="https://www.philatlas.com/luzon/ncr/manila/barangay-470.html" TargetMode="External"/><Relationship Id="rId643" Type="http://schemas.openxmlformats.org/officeDocument/2006/relationships/hyperlink" Target="https://www.philatlas.com/luzon/ncr/manila/barangay-685.html" TargetMode="External"/><Relationship Id="rId885" Type="http://schemas.openxmlformats.org/officeDocument/2006/relationships/hyperlink" Target="https://www.philatlas.com/luzon/ncr/manila/barangay-902.html" TargetMode="External"/><Relationship Id="rId408" Type="http://schemas.openxmlformats.org/officeDocument/2006/relationships/hyperlink" Target="https://www.philatlas.com/luzon/ncr/manila/barangay-477.html" TargetMode="External"/><Relationship Id="rId407" Type="http://schemas.openxmlformats.org/officeDocument/2006/relationships/hyperlink" Target="https://www.philatlas.com/luzon/ncr/manila/barangay-476.html" TargetMode="External"/><Relationship Id="rId649" Type="http://schemas.openxmlformats.org/officeDocument/2006/relationships/hyperlink" Target="https://www.philatlas.com/luzon/ncr/manila/barangay-690.html" TargetMode="External"/><Relationship Id="rId406" Type="http://schemas.openxmlformats.org/officeDocument/2006/relationships/hyperlink" Target="https://www.philatlas.com/luzon/ncr/manila/barangay-475.html" TargetMode="External"/><Relationship Id="rId648" Type="http://schemas.openxmlformats.org/officeDocument/2006/relationships/hyperlink" Target="https://www.philatlas.com/luzon/ncr/manila/barangay-69.html" TargetMode="External"/><Relationship Id="rId405" Type="http://schemas.openxmlformats.org/officeDocument/2006/relationships/hyperlink" Target="https://www.philatlas.com/luzon/ncr/manila/barangay-474.html" TargetMode="External"/><Relationship Id="rId647" Type="http://schemas.openxmlformats.org/officeDocument/2006/relationships/hyperlink" Target="https://www.philatlas.com/luzon/ncr/manila/barangay-689.html" TargetMode="External"/><Relationship Id="rId889" Type="http://schemas.openxmlformats.org/officeDocument/2006/relationships/hyperlink" Target="https://www.philatlas.com/luzon/ncr/manila/barangay-91.html" TargetMode="External"/><Relationship Id="rId880" Type="http://schemas.openxmlformats.org/officeDocument/2006/relationships/hyperlink" Target="https://www.philatlas.com/luzon/ncr/manila/barangay-899.html" TargetMode="External"/><Relationship Id="rId400" Type="http://schemas.openxmlformats.org/officeDocument/2006/relationships/hyperlink" Target="https://www.philatlas.com/luzon/ncr/manila/barangay-47.html" TargetMode="External"/><Relationship Id="rId642" Type="http://schemas.openxmlformats.org/officeDocument/2006/relationships/hyperlink" Target="https://www.philatlas.com/luzon/ncr/manila/barangay-684.html" TargetMode="External"/><Relationship Id="rId884" Type="http://schemas.openxmlformats.org/officeDocument/2006/relationships/hyperlink" Target="https://www.philatlas.com/luzon/ncr/manila/barangay-901.html" TargetMode="External"/><Relationship Id="rId641" Type="http://schemas.openxmlformats.org/officeDocument/2006/relationships/hyperlink" Target="https://www.philatlas.com/luzon/ncr/manila/barangay-683.html" TargetMode="External"/><Relationship Id="rId883" Type="http://schemas.openxmlformats.org/officeDocument/2006/relationships/hyperlink" Target="https://www.philatlas.com/luzon/ncr/manila/barangay-900.html" TargetMode="External"/><Relationship Id="rId640" Type="http://schemas.openxmlformats.org/officeDocument/2006/relationships/hyperlink" Target="https://www.philatlas.com/luzon/ncr/manila/barangay-682.html" TargetMode="External"/><Relationship Id="rId882" Type="http://schemas.openxmlformats.org/officeDocument/2006/relationships/hyperlink" Target="https://www.philatlas.com/luzon/ncr/manila/barangay-90.html" TargetMode="External"/><Relationship Id="rId881" Type="http://schemas.openxmlformats.org/officeDocument/2006/relationships/hyperlink" Target="https://www.philatlas.com/luzon/ncr/manila/barangay-9.html" TargetMode="External"/><Relationship Id="rId635" Type="http://schemas.openxmlformats.org/officeDocument/2006/relationships/hyperlink" Target="https://www.philatlas.com/luzon/ncr/manila/barangay-678.html" TargetMode="External"/><Relationship Id="rId877" Type="http://schemas.openxmlformats.org/officeDocument/2006/relationships/hyperlink" Target="https://www.philatlas.com/luzon/ncr/manila/barangay-896.html" TargetMode="External"/><Relationship Id="rId634" Type="http://schemas.openxmlformats.org/officeDocument/2006/relationships/hyperlink" Target="https://www.philatlas.com/luzon/ncr/manila/barangay-677.html" TargetMode="External"/><Relationship Id="rId876" Type="http://schemas.openxmlformats.org/officeDocument/2006/relationships/hyperlink" Target="https://www.philatlas.com/luzon/ncr/manila/barangay-895.html" TargetMode="External"/><Relationship Id="rId633" Type="http://schemas.openxmlformats.org/officeDocument/2006/relationships/hyperlink" Target="https://www.philatlas.com/luzon/ncr/manila/barangay-676.html" TargetMode="External"/><Relationship Id="rId875" Type="http://schemas.openxmlformats.org/officeDocument/2006/relationships/hyperlink" Target="https://www.philatlas.com/luzon/ncr/manila/barangay-894.html" TargetMode="External"/><Relationship Id="rId632" Type="http://schemas.openxmlformats.org/officeDocument/2006/relationships/hyperlink" Target="https://www.philatlas.com/luzon/ncr/manila/barangay-675.html" TargetMode="External"/><Relationship Id="rId874" Type="http://schemas.openxmlformats.org/officeDocument/2006/relationships/hyperlink" Target="https://www.philatlas.com/luzon/ncr/manila/barangay-893.html" TargetMode="External"/><Relationship Id="rId639" Type="http://schemas.openxmlformats.org/officeDocument/2006/relationships/hyperlink" Target="https://www.philatlas.com/luzon/ncr/manila/barangay-681.html" TargetMode="External"/><Relationship Id="rId638" Type="http://schemas.openxmlformats.org/officeDocument/2006/relationships/hyperlink" Target="https://www.philatlas.com/luzon/ncr/manila/barangay-680.html" TargetMode="External"/><Relationship Id="rId637" Type="http://schemas.openxmlformats.org/officeDocument/2006/relationships/hyperlink" Target="https://www.philatlas.com/luzon/ncr/manila/barangay-68.html" TargetMode="External"/><Relationship Id="rId879" Type="http://schemas.openxmlformats.org/officeDocument/2006/relationships/hyperlink" Target="https://www.philatlas.com/luzon/ncr/manila/barangay-898.html" TargetMode="External"/><Relationship Id="rId636" Type="http://schemas.openxmlformats.org/officeDocument/2006/relationships/hyperlink" Target="https://www.philatlas.com/luzon/ncr/manila/barangay-679.html" TargetMode="External"/><Relationship Id="rId878" Type="http://schemas.openxmlformats.org/officeDocument/2006/relationships/hyperlink" Target="https://www.philatlas.com/luzon/ncr/manila/barangay-897.html" TargetMode="External"/><Relationship Id="rId631" Type="http://schemas.openxmlformats.org/officeDocument/2006/relationships/hyperlink" Target="https://www.philatlas.com/luzon/ncr/manila/barangay-674.html" TargetMode="External"/><Relationship Id="rId873" Type="http://schemas.openxmlformats.org/officeDocument/2006/relationships/hyperlink" Target="https://www.philatlas.com/luzon/ncr/manila/barangay-892.html" TargetMode="External"/><Relationship Id="rId630" Type="http://schemas.openxmlformats.org/officeDocument/2006/relationships/hyperlink" Target="https://www.philatlas.com/luzon/ncr/manila/barangay-673.html" TargetMode="External"/><Relationship Id="rId872" Type="http://schemas.openxmlformats.org/officeDocument/2006/relationships/hyperlink" Target="https://www.philatlas.com/luzon/ncr/manila/barangay-891.html" TargetMode="External"/><Relationship Id="rId871" Type="http://schemas.openxmlformats.org/officeDocument/2006/relationships/hyperlink" Target="https://www.philatlas.com/luzon/ncr/manila/barangay-890.html" TargetMode="External"/><Relationship Id="rId870" Type="http://schemas.openxmlformats.org/officeDocument/2006/relationships/hyperlink" Target="https://www.philatlas.com/luzon/ncr/manila/barangay-89.html" TargetMode="External"/><Relationship Id="rId829" Type="http://schemas.openxmlformats.org/officeDocument/2006/relationships/hyperlink" Target="https://www.philatlas.com/luzon/ncr/manila/barangay-851.html" TargetMode="External"/><Relationship Id="rId828" Type="http://schemas.openxmlformats.org/officeDocument/2006/relationships/hyperlink" Target="https://www.philatlas.com/luzon/ncr/manila/barangay-850.html" TargetMode="External"/><Relationship Id="rId827" Type="http://schemas.openxmlformats.org/officeDocument/2006/relationships/hyperlink" Target="https://www.philatlas.com/luzon/ncr/manila/barangay-85.html" TargetMode="External"/><Relationship Id="rId822" Type="http://schemas.openxmlformats.org/officeDocument/2006/relationships/hyperlink" Target="https://www.philatlas.com/luzon/ncr/manila/barangay-845.html" TargetMode="External"/><Relationship Id="rId821" Type="http://schemas.openxmlformats.org/officeDocument/2006/relationships/hyperlink" Target="https://www.philatlas.com/luzon/ncr/manila/barangay-844.html" TargetMode="External"/><Relationship Id="rId820" Type="http://schemas.openxmlformats.org/officeDocument/2006/relationships/hyperlink" Target="https://www.philatlas.com/luzon/ncr/manila/barangay-843.html" TargetMode="External"/><Relationship Id="rId826" Type="http://schemas.openxmlformats.org/officeDocument/2006/relationships/hyperlink" Target="https://www.philatlas.com/luzon/ncr/manila/barangay-849.html" TargetMode="External"/><Relationship Id="rId825" Type="http://schemas.openxmlformats.org/officeDocument/2006/relationships/hyperlink" Target="https://www.philatlas.com/luzon/ncr/manila/barangay-848.html" TargetMode="External"/><Relationship Id="rId824" Type="http://schemas.openxmlformats.org/officeDocument/2006/relationships/hyperlink" Target="https://www.philatlas.com/luzon/ncr/manila/barangay-847.html" TargetMode="External"/><Relationship Id="rId823" Type="http://schemas.openxmlformats.org/officeDocument/2006/relationships/hyperlink" Target="https://www.philatlas.com/luzon/ncr/manila/barangay-846.html" TargetMode="External"/><Relationship Id="rId819" Type="http://schemas.openxmlformats.org/officeDocument/2006/relationships/hyperlink" Target="https://www.philatlas.com/luzon/ncr/manila/barangay-842.html" TargetMode="External"/><Relationship Id="rId818" Type="http://schemas.openxmlformats.org/officeDocument/2006/relationships/hyperlink" Target="https://www.philatlas.com/luzon/ncr/manila/barangay-841.html" TargetMode="External"/><Relationship Id="rId817" Type="http://schemas.openxmlformats.org/officeDocument/2006/relationships/hyperlink" Target="https://www.philatlas.com/luzon/ncr/manila/barangay-840.html" TargetMode="External"/><Relationship Id="rId816" Type="http://schemas.openxmlformats.org/officeDocument/2006/relationships/hyperlink" Target="https://www.philatlas.com/luzon/ncr/manila/barangay-84.html" TargetMode="External"/><Relationship Id="rId811" Type="http://schemas.openxmlformats.org/officeDocument/2006/relationships/hyperlink" Target="https://www.philatlas.com/luzon/ncr/manila/barangay-835.html" TargetMode="External"/><Relationship Id="rId810" Type="http://schemas.openxmlformats.org/officeDocument/2006/relationships/hyperlink" Target="https://www.philatlas.com/luzon/ncr/manila/barangay-834.html" TargetMode="External"/><Relationship Id="rId815" Type="http://schemas.openxmlformats.org/officeDocument/2006/relationships/hyperlink" Target="https://www.philatlas.com/luzon/ncr/manila/barangay-839.html" TargetMode="External"/><Relationship Id="rId814" Type="http://schemas.openxmlformats.org/officeDocument/2006/relationships/hyperlink" Target="https://www.philatlas.com/luzon/ncr/manila/barangay-838.html" TargetMode="External"/><Relationship Id="rId813" Type="http://schemas.openxmlformats.org/officeDocument/2006/relationships/hyperlink" Target="https://www.philatlas.com/luzon/ncr/manila/barangay-837.html" TargetMode="External"/><Relationship Id="rId812" Type="http://schemas.openxmlformats.org/officeDocument/2006/relationships/hyperlink" Target="https://www.philatlas.com/luzon/ncr/manila/barangay-836.html" TargetMode="External"/><Relationship Id="rId609" Type="http://schemas.openxmlformats.org/officeDocument/2006/relationships/hyperlink" Target="https://www.philatlas.com/luzon/ncr/manila/barangay-657.html" TargetMode="External"/><Relationship Id="rId608" Type="http://schemas.openxmlformats.org/officeDocument/2006/relationships/hyperlink" Target="https://www.philatlas.com/luzon/ncr/manila/barangay-656.html" TargetMode="External"/><Relationship Id="rId607" Type="http://schemas.openxmlformats.org/officeDocument/2006/relationships/hyperlink" Target="https://www.philatlas.com/luzon/ncr/manila/barangay-655.html" TargetMode="External"/><Relationship Id="rId849" Type="http://schemas.openxmlformats.org/officeDocument/2006/relationships/hyperlink" Target="https://www.philatlas.com/luzon/ncr/manila/barangay-870.html" TargetMode="External"/><Relationship Id="rId602" Type="http://schemas.openxmlformats.org/officeDocument/2006/relationships/hyperlink" Target="https://www.philatlas.com/luzon/ncr/manila/barangay-650.html" TargetMode="External"/><Relationship Id="rId844" Type="http://schemas.openxmlformats.org/officeDocument/2006/relationships/hyperlink" Target="https://www.philatlas.com/luzon/ncr/manila/barangay-866.html" TargetMode="External"/><Relationship Id="rId601" Type="http://schemas.openxmlformats.org/officeDocument/2006/relationships/hyperlink" Target="https://www.philatlas.com/luzon/ncr/manila/barangay-65.html" TargetMode="External"/><Relationship Id="rId843" Type="http://schemas.openxmlformats.org/officeDocument/2006/relationships/hyperlink" Target="https://www.philatlas.com/luzon/ncr/manila/barangay-865.html" TargetMode="External"/><Relationship Id="rId600" Type="http://schemas.openxmlformats.org/officeDocument/2006/relationships/hyperlink" Target="https://www.philatlas.com/luzon/ncr/manila/barangay-649.html" TargetMode="External"/><Relationship Id="rId842" Type="http://schemas.openxmlformats.org/officeDocument/2006/relationships/hyperlink" Target="https://www.philatlas.com/luzon/ncr/manila/barangay-864.html" TargetMode="External"/><Relationship Id="rId841" Type="http://schemas.openxmlformats.org/officeDocument/2006/relationships/hyperlink" Target="https://www.philatlas.com/luzon/ncr/manila/barangay-863.html" TargetMode="External"/><Relationship Id="rId606" Type="http://schemas.openxmlformats.org/officeDocument/2006/relationships/hyperlink" Target="https://www.philatlas.com/luzon/ncr/manila/barangay-654.html" TargetMode="External"/><Relationship Id="rId848" Type="http://schemas.openxmlformats.org/officeDocument/2006/relationships/hyperlink" Target="https://www.philatlas.com/luzon/ncr/manila/barangay-87.html" TargetMode="External"/><Relationship Id="rId605" Type="http://schemas.openxmlformats.org/officeDocument/2006/relationships/hyperlink" Target="https://www.philatlas.com/luzon/ncr/manila/barangay-653.html" TargetMode="External"/><Relationship Id="rId847" Type="http://schemas.openxmlformats.org/officeDocument/2006/relationships/hyperlink" Target="https://www.philatlas.com/luzon/ncr/manila/barangay-869.html" TargetMode="External"/><Relationship Id="rId604" Type="http://schemas.openxmlformats.org/officeDocument/2006/relationships/hyperlink" Target="https://www.philatlas.com/luzon/ncr/manila/barangay-652.html" TargetMode="External"/><Relationship Id="rId846" Type="http://schemas.openxmlformats.org/officeDocument/2006/relationships/hyperlink" Target="https://www.philatlas.com/luzon/ncr/manila/barangay-868.html" TargetMode="External"/><Relationship Id="rId603" Type="http://schemas.openxmlformats.org/officeDocument/2006/relationships/hyperlink" Target="https://www.philatlas.com/luzon/ncr/manila/barangay-651.html" TargetMode="External"/><Relationship Id="rId845" Type="http://schemas.openxmlformats.org/officeDocument/2006/relationships/hyperlink" Target="https://www.philatlas.com/luzon/ncr/manila/barangay-867.html" TargetMode="External"/><Relationship Id="rId840" Type="http://schemas.openxmlformats.org/officeDocument/2006/relationships/hyperlink" Target="https://www.philatlas.com/luzon/ncr/manila/barangay-862.html" TargetMode="External"/><Relationship Id="rId839" Type="http://schemas.openxmlformats.org/officeDocument/2006/relationships/hyperlink" Target="https://www.philatlas.com/luzon/ncr/manila/barangay-861.html" TargetMode="External"/><Relationship Id="rId838" Type="http://schemas.openxmlformats.org/officeDocument/2006/relationships/hyperlink" Target="https://www.philatlas.com/luzon/ncr/manila/barangay-860.html" TargetMode="External"/><Relationship Id="rId833" Type="http://schemas.openxmlformats.org/officeDocument/2006/relationships/hyperlink" Target="https://www.philatlas.com/luzon/ncr/manila/barangay-856.html" TargetMode="External"/><Relationship Id="rId832" Type="http://schemas.openxmlformats.org/officeDocument/2006/relationships/hyperlink" Target="https://www.philatlas.com/luzon/ncr/manila/barangay-855.html" TargetMode="External"/><Relationship Id="rId831" Type="http://schemas.openxmlformats.org/officeDocument/2006/relationships/hyperlink" Target="https://www.philatlas.com/luzon/ncr/manila/barangay-853.html" TargetMode="External"/><Relationship Id="rId830" Type="http://schemas.openxmlformats.org/officeDocument/2006/relationships/hyperlink" Target="https://www.philatlas.com/luzon/ncr/manila/barangay-852.html" TargetMode="External"/><Relationship Id="rId837" Type="http://schemas.openxmlformats.org/officeDocument/2006/relationships/hyperlink" Target="https://www.philatlas.com/luzon/ncr/manila/barangay-86.html" TargetMode="External"/><Relationship Id="rId836" Type="http://schemas.openxmlformats.org/officeDocument/2006/relationships/hyperlink" Target="https://www.philatlas.com/luzon/ncr/manila/barangay-859.html" TargetMode="External"/><Relationship Id="rId835" Type="http://schemas.openxmlformats.org/officeDocument/2006/relationships/hyperlink" Target="https://www.philatlas.com/luzon/ncr/manila/barangay-858.html" TargetMode="External"/><Relationship Id="rId834" Type="http://schemas.openxmlformats.org/officeDocument/2006/relationships/hyperlink" Target="https://www.philatlas.com/luzon/ncr/manila/barangay-857.html" TargetMode="External"/><Relationship Id="rId228" Type="http://schemas.openxmlformats.org/officeDocument/2006/relationships/hyperlink" Target="https://www.philatlas.com/luzon/ncr/manila/barangay-313.html" TargetMode="External"/><Relationship Id="rId227" Type="http://schemas.openxmlformats.org/officeDocument/2006/relationships/hyperlink" Target="https://www.philatlas.com/luzon/ncr/manila/barangay-312.html" TargetMode="External"/><Relationship Id="rId469" Type="http://schemas.openxmlformats.org/officeDocument/2006/relationships/hyperlink" Target="https://www.philatlas.com/luzon/ncr/manila/barangay-531.html" TargetMode="External"/><Relationship Id="rId226" Type="http://schemas.openxmlformats.org/officeDocument/2006/relationships/hyperlink" Target="https://www.philatlas.com/luzon/ncr/manila/barangay-311.html" TargetMode="External"/><Relationship Id="rId468" Type="http://schemas.openxmlformats.org/officeDocument/2006/relationships/hyperlink" Target="https://www.philatlas.com/luzon/ncr/manila/barangay-530.html" TargetMode="External"/><Relationship Id="rId225" Type="http://schemas.openxmlformats.org/officeDocument/2006/relationships/hyperlink" Target="https://www.philatlas.com/luzon/ncr/manila/barangay-310.html" TargetMode="External"/><Relationship Id="rId467" Type="http://schemas.openxmlformats.org/officeDocument/2006/relationships/hyperlink" Target="https://www.philatlas.com/luzon/ncr/manila/barangay-53.html" TargetMode="External"/><Relationship Id="rId229" Type="http://schemas.openxmlformats.org/officeDocument/2006/relationships/hyperlink" Target="https://www.philatlas.com/luzon/ncr/manila/barangay-314.html" TargetMode="External"/><Relationship Id="rId220" Type="http://schemas.openxmlformats.org/officeDocument/2006/relationships/hyperlink" Target="https://www.philatlas.com/luzon/ncr/manila/barangay-306.html" TargetMode="External"/><Relationship Id="rId462" Type="http://schemas.openxmlformats.org/officeDocument/2006/relationships/hyperlink" Target="https://www.philatlas.com/luzon/ncr/manila/barangay-525.html" TargetMode="External"/><Relationship Id="rId461" Type="http://schemas.openxmlformats.org/officeDocument/2006/relationships/hyperlink" Target="https://www.philatlas.com/luzon/ncr/manila/barangay-524.html" TargetMode="External"/><Relationship Id="rId460" Type="http://schemas.openxmlformats.org/officeDocument/2006/relationships/hyperlink" Target="https://www.philatlas.com/luzon/ncr/manila/barangay-523.html" TargetMode="External"/><Relationship Id="rId224" Type="http://schemas.openxmlformats.org/officeDocument/2006/relationships/hyperlink" Target="https://www.philatlas.com/luzon/ncr/manila/barangay-31.html" TargetMode="External"/><Relationship Id="rId466" Type="http://schemas.openxmlformats.org/officeDocument/2006/relationships/hyperlink" Target="https://www.philatlas.com/luzon/ncr/manila/barangay-529.html" TargetMode="External"/><Relationship Id="rId223" Type="http://schemas.openxmlformats.org/officeDocument/2006/relationships/hyperlink" Target="https://www.philatlas.com/luzon/ncr/manila/barangay-309.html" TargetMode="External"/><Relationship Id="rId465" Type="http://schemas.openxmlformats.org/officeDocument/2006/relationships/hyperlink" Target="https://www.philatlas.com/luzon/ncr/manila/barangay-528.html" TargetMode="External"/><Relationship Id="rId222" Type="http://schemas.openxmlformats.org/officeDocument/2006/relationships/hyperlink" Target="https://www.philatlas.com/luzon/ncr/manila/barangay-308.html" TargetMode="External"/><Relationship Id="rId464" Type="http://schemas.openxmlformats.org/officeDocument/2006/relationships/hyperlink" Target="https://www.philatlas.com/luzon/ncr/manila/barangay-527.html" TargetMode="External"/><Relationship Id="rId221" Type="http://schemas.openxmlformats.org/officeDocument/2006/relationships/hyperlink" Target="https://www.philatlas.com/luzon/ncr/manila/barangay-307.html" TargetMode="External"/><Relationship Id="rId463" Type="http://schemas.openxmlformats.org/officeDocument/2006/relationships/hyperlink" Target="https://www.philatlas.com/luzon/ncr/manila/barangay-526.html" TargetMode="External"/><Relationship Id="rId217" Type="http://schemas.openxmlformats.org/officeDocument/2006/relationships/hyperlink" Target="https://www.philatlas.com/luzon/ncr/manila/barangay-303.html" TargetMode="External"/><Relationship Id="rId459" Type="http://schemas.openxmlformats.org/officeDocument/2006/relationships/hyperlink" Target="https://www.philatlas.com/luzon/ncr/manila/barangay-522.html" TargetMode="External"/><Relationship Id="rId216" Type="http://schemas.openxmlformats.org/officeDocument/2006/relationships/hyperlink" Target="https://www.philatlas.com/luzon/ncr/manila/barangay-302.html" TargetMode="External"/><Relationship Id="rId458" Type="http://schemas.openxmlformats.org/officeDocument/2006/relationships/hyperlink" Target="https://www.philatlas.com/luzon/ncr/manila/barangay-521.html" TargetMode="External"/><Relationship Id="rId215" Type="http://schemas.openxmlformats.org/officeDocument/2006/relationships/hyperlink" Target="https://www.philatlas.com/luzon/ncr/manila/barangay-301.html" TargetMode="External"/><Relationship Id="rId457" Type="http://schemas.openxmlformats.org/officeDocument/2006/relationships/hyperlink" Target="https://www.philatlas.com/luzon/ncr/manila/barangay-520.html" TargetMode="External"/><Relationship Id="rId699" Type="http://schemas.openxmlformats.org/officeDocument/2006/relationships/hyperlink" Target="https://www.philatlas.com/luzon/ncr/manila/barangay-735.html" TargetMode="External"/><Relationship Id="rId214" Type="http://schemas.openxmlformats.org/officeDocument/2006/relationships/hyperlink" Target="https://www.philatlas.com/luzon/ncr/manila/barangay-300.html" TargetMode="External"/><Relationship Id="rId456" Type="http://schemas.openxmlformats.org/officeDocument/2006/relationships/hyperlink" Target="https://www.philatlas.com/luzon/ncr/manila/barangay-52.html" TargetMode="External"/><Relationship Id="rId698" Type="http://schemas.openxmlformats.org/officeDocument/2006/relationships/hyperlink" Target="https://www.philatlas.com/luzon/ncr/manila/barangay-734.html" TargetMode="External"/><Relationship Id="rId219" Type="http://schemas.openxmlformats.org/officeDocument/2006/relationships/hyperlink" Target="https://www.philatlas.com/luzon/ncr/manila/barangay-305.html" TargetMode="External"/><Relationship Id="rId218" Type="http://schemas.openxmlformats.org/officeDocument/2006/relationships/hyperlink" Target="https://www.philatlas.com/luzon/ncr/manila/barangay-304.html" TargetMode="External"/><Relationship Id="rId451" Type="http://schemas.openxmlformats.org/officeDocument/2006/relationships/hyperlink" Target="https://www.philatlas.com/luzon/ncr/manila/barangay-515.html" TargetMode="External"/><Relationship Id="rId693" Type="http://schemas.openxmlformats.org/officeDocument/2006/relationships/hyperlink" Target="https://www.philatlas.com/luzon/ncr/manila/barangay-73.html" TargetMode="External"/><Relationship Id="rId450" Type="http://schemas.openxmlformats.org/officeDocument/2006/relationships/hyperlink" Target="https://www.philatlas.com/luzon/ncr/manila/barangay-514.html" TargetMode="External"/><Relationship Id="rId692" Type="http://schemas.openxmlformats.org/officeDocument/2006/relationships/hyperlink" Target="https://www.philatlas.com/luzon/ncr/manila/barangay-729.html" TargetMode="External"/><Relationship Id="rId691" Type="http://schemas.openxmlformats.org/officeDocument/2006/relationships/hyperlink" Target="https://www.philatlas.com/luzon/ncr/manila/barangay-728.html" TargetMode="External"/><Relationship Id="rId690" Type="http://schemas.openxmlformats.org/officeDocument/2006/relationships/hyperlink" Target="https://www.philatlas.com/luzon/ncr/manila/barangay-727.html" TargetMode="External"/><Relationship Id="rId213" Type="http://schemas.openxmlformats.org/officeDocument/2006/relationships/hyperlink" Target="https://www.philatlas.com/luzon/ncr/manila/barangay-30.html" TargetMode="External"/><Relationship Id="rId455" Type="http://schemas.openxmlformats.org/officeDocument/2006/relationships/hyperlink" Target="https://www.philatlas.com/luzon/ncr/manila/barangay-519.html" TargetMode="External"/><Relationship Id="rId697" Type="http://schemas.openxmlformats.org/officeDocument/2006/relationships/hyperlink" Target="https://www.philatlas.com/luzon/ncr/manila/barangay-733.html" TargetMode="External"/><Relationship Id="rId212" Type="http://schemas.openxmlformats.org/officeDocument/2006/relationships/hyperlink" Target="https://www.philatlas.com/luzon/ncr/manila/barangay-3.html" TargetMode="External"/><Relationship Id="rId454" Type="http://schemas.openxmlformats.org/officeDocument/2006/relationships/hyperlink" Target="https://www.philatlas.com/luzon/ncr/manila/barangay-518.html" TargetMode="External"/><Relationship Id="rId696" Type="http://schemas.openxmlformats.org/officeDocument/2006/relationships/hyperlink" Target="https://www.philatlas.com/luzon/ncr/manila/barangay-732.html" TargetMode="External"/><Relationship Id="rId211" Type="http://schemas.openxmlformats.org/officeDocument/2006/relationships/hyperlink" Target="https://www.philatlas.com/luzon/ncr/manila/barangay-299.html" TargetMode="External"/><Relationship Id="rId453" Type="http://schemas.openxmlformats.org/officeDocument/2006/relationships/hyperlink" Target="https://www.philatlas.com/luzon/ncr/manila/barangay-517.html" TargetMode="External"/><Relationship Id="rId695" Type="http://schemas.openxmlformats.org/officeDocument/2006/relationships/hyperlink" Target="https://www.philatlas.com/luzon/ncr/manila/barangay-731.html" TargetMode="External"/><Relationship Id="rId210" Type="http://schemas.openxmlformats.org/officeDocument/2006/relationships/hyperlink" Target="https://www.philatlas.com/luzon/ncr/manila/barangay-298.html" TargetMode="External"/><Relationship Id="rId452" Type="http://schemas.openxmlformats.org/officeDocument/2006/relationships/hyperlink" Target="https://www.philatlas.com/luzon/ncr/manila/barangay-516.html" TargetMode="External"/><Relationship Id="rId694" Type="http://schemas.openxmlformats.org/officeDocument/2006/relationships/hyperlink" Target="https://www.philatlas.com/luzon/ncr/manila/barangay-730.html" TargetMode="External"/><Relationship Id="rId491" Type="http://schemas.openxmlformats.org/officeDocument/2006/relationships/hyperlink" Target="https://www.philatlas.com/luzon/ncr/manila/barangay-551.html" TargetMode="External"/><Relationship Id="rId490" Type="http://schemas.openxmlformats.org/officeDocument/2006/relationships/hyperlink" Target="https://www.philatlas.com/luzon/ncr/manila/barangay-550.html" TargetMode="External"/><Relationship Id="rId249" Type="http://schemas.openxmlformats.org/officeDocument/2006/relationships/hyperlink" Target="https://www.philatlas.com/luzon/ncr/manila/barangay-332.html" TargetMode="External"/><Relationship Id="rId248" Type="http://schemas.openxmlformats.org/officeDocument/2006/relationships/hyperlink" Target="https://www.philatlas.com/luzon/ncr/manila/barangay-331.html" TargetMode="External"/><Relationship Id="rId247" Type="http://schemas.openxmlformats.org/officeDocument/2006/relationships/hyperlink" Target="https://www.philatlas.com/luzon/ncr/manila/barangay-330.html" TargetMode="External"/><Relationship Id="rId489" Type="http://schemas.openxmlformats.org/officeDocument/2006/relationships/hyperlink" Target="https://www.philatlas.com/luzon/ncr/manila/barangay-55.html" TargetMode="External"/><Relationship Id="rId242" Type="http://schemas.openxmlformats.org/officeDocument/2006/relationships/hyperlink" Target="https://www.philatlas.com/luzon/ncr/manila/barangay-326.html" TargetMode="External"/><Relationship Id="rId484" Type="http://schemas.openxmlformats.org/officeDocument/2006/relationships/hyperlink" Target="https://www.philatlas.com/luzon/ncr/manila/barangay-545.html" TargetMode="External"/><Relationship Id="rId241" Type="http://schemas.openxmlformats.org/officeDocument/2006/relationships/hyperlink" Target="https://www.philatlas.com/luzon/ncr/manila/barangay-325.html" TargetMode="External"/><Relationship Id="rId483" Type="http://schemas.openxmlformats.org/officeDocument/2006/relationships/hyperlink" Target="https://www.philatlas.com/luzon/ncr/manila/barangay-544.html" TargetMode="External"/><Relationship Id="rId240" Type="http://schemas.openxmlformats.org/officeDocument/2006/relationships/hyperlink" Target="https://www.philatlas.com/luzon/ncr/manila/barangay-324.html" TargetMode="External"/><Relationship Id="rId482" Type="http://schemas.openxmlformats.org/officeDocument/2006/relationships/hyperlink" Target="https://www.philatlas.com/luzon/ncr/manila/barangay-543.html" TargetMode="External"/><Relationship Id="rId481" Type="http://schemas.openxmlformats.org/officeDocument/2006/relationships/hyperlink" Target="https://www.philatlas.com/luzon/ncr/manila/barangay-542.html" TargetMode="External"/><Relationship Id="rId246" Type="http://schemas.openxmlformats.org/officeDocument/2006/relationships/hyperlink" Target="https://www.philatlas.com/luzon/ncr/manila/barangay-33.html" TargetMode="External"/><Relationship Id="rId488" Type="http://schemas.openxmlformats.org/officeDocument/2006/relationships/hyperlink" Target="https://www.philatlas.com/luzon/ncr/manila/barangay-549.html" TargetMode="External"/><Relationship Id="rId245" Type="http://schemas.openxmlformats.org/officeDocument/2006/relationships/hyperlink" Target="https://www.philatlas.com/luzon/ncr/manila/barangay-329.html" TargetMode="External"/><Relationship Id="rId487" Type="http://schemas.openxmlformats.org/officeDocument/2006/relationships/hyperlink" Target="https://www.philatlas.com/luzon/ncr/manila/barangay-548.html" TargetMode="External"/><Relationship Id="rId244" Type="http://schemas.openxmlformats.org/officeDocument/2006/relationships/hyperlink" Target="https://www.philatlas.com/luzon/ncr/manila/barangay-328.html" TargetMode="External"/><Relationship Id="rId486" Type="http://schemas.openxmlformats.org/officeDocument/2006/relationships/hyperlink" Target="https://www.philatlas.com/luzon/ncr/manila/barangay-547.html" TargetMode="External"/><Relationship Id="rId243" Type="http://schemas.openxmlformats.org/officeDocument/2006/relationships/hyperlink" Target="https://www.philatlas.com/luzon/ncr/manila/barangay-327.html" TargetMode="External"/><Relationship Id="rId485" Type="http://schemas.openxmlformats.org/officeDocument/2006/relationships/hyperlink" Target="https://www.philatlas.com/luzon/ncr/manila/barangay-546.html" TargetMode="External"/><Relationship Id="rId480" Type="http://schemas.openxmlformats.org/officeDocument/2006/relationships/hyperlink" Target="https://www.philatlas.com/luzon/ncr/manila/barangay-541.html" TargetMode="External"/><Relationship Id="rId239" Type="http://schemas.openxmlformats.org/officeDocument/2006/relationships/hyperlink" Target="https://www.philatlas.com/luzon/ncr/manila/barangay-323.html" TargetMode="External"/><Relationship Id="rId238" Type="http://schemas.openxmlformats.org/officeDocument/2006/relationships/hyperlink" Target="https://www.philatlas.com/luzon/ncr/manila/barangay-322.html" TargetMode="External"/><Relationship Id="rId237" Type="http://schemas.openxmlformats.org/officeDocument/2006/relationships/hyperlink" Target="https://www.philatlas.com/luzon/ncr/manila/barangay-321.html" TargetMode="External"/><Relationship Id="rId479" Type="http://schemas.openxmlformats.org/officeDocument/2006/relationships/hyperlink" Target="https://www.philatlas.com/luzon/ncr/manila/barangay-540.html" TargetMode="External"/><Relationship Id="rId236" Type="http://schemas.openxmlformats.org/officeDocument/2006/relationships/hyperlink" Target="https://www.philatlas.com/luzon/ncr/manila/barangay-320.html" TargetMode="External"/><Relationship Id="rId478" Type="http://schemas.openxmlformats.org/officeDocument/2006/relationships/hyperlink" Target="https://www.philatlas.com/luzon/ncr/manila/barangay-54.html" TargetMode="External"/><Relationship Id="rId231" Type="http://schemas.openxmlformats.org/officeDocument/2006/relationships/hyperlink" Target="https://www.philatlas.com/luzon/ncr/manila/barangay-316.html" TargetMode="External"/><Relationship Id="rId473" Type="http://schemas.openxmlformats.org/officeDocument/2006/relationships/hyperlink" Target="https://www.philatlas.com/luzon/ncr/manila/barangay-535.html" TargetMode="External"/><Relationship Id="rId230" Type="http://schemas.openxmlformats.org/officeDocument/2006/relationships/hyperlink" Target="https://www.philatlas.com/luzon/ncr/manila/barangay-315.html" TargetMode="External"/><Relationship Id="rId472" Type="http://schemas.openxmlformats.org/officeDocument/2006/relationships/hyperlink" Target="https://www.philatlas.com/luzon/ncr/manila/barangay-534.html" TargetMode="External"/><Relationship Id="rId471" Type="http://schemas.openxmlformats.org/officeDocument/2006/relationships/hyperlink" Target="https://www.philatlas.com/luzon/ncr/manila/barangay-533.html" TargetMode="External"/><Relationship Id="rId470" Type="http://schemas.openxmlformats.org/officeDocument/2006/relationships/hyperlink" Target="https://www.philatlas.com/luzon/ncr/manila/barangay-532.html" TargetMode="External"/><Relationship Id="rId235" Type="http://schemas.openxmlformats.org/officeDocument/2006/relationships/hyperlink" Target="https://www.philatlas.com/luzon/ncr/manila/barangay-32.html" TargetMode="External"/><Relationship Id="rId477" Type="http://schemas.openxmlformats.org/officeDocument/2006/relationships/hyperlink" Target="https://www.philatlas.com/luzon/ncr/manila/barangay-539.html" TargetMode="External"/><Relationship Id="rId234" Type="http://schemas.openxmlformats.org/officeDocument/2006/relationships/hyperlink" Target="https://www.philatlas.com/luzon/ncr/manila/barangay-319.html" TargetMode="External"/><Relationship Id="rId476" Type="http://schemas.openxmlformats.org/officeDocument/2006/relationships/hyperlink" Target="https://www.philatlas.com/luzon/ncr/manila/barangay-538.html" TargetMode="External"/><Relationship Id="rId233" Type="http://schemas.openxmlformats.org/officeDocument/2006/relationships/hyperlink" Target="https://www.philatlas.com/luzon/ncr/manila/barangay-318.html" TargetMode="External"/><Relationship Id="rId475" Type="http://schemas.openxmlformats.org/officeDocument/2006/relationships/hyperlink" Target="https://www.philatlas.com/luzon/ncr/manila/barangay-537.html" TargetMode="External"/><Relationship Id="rId232" Type="http://schemas.openxmlformats.org/officeDocument/2006/relationships/hyperlink" Target="https://www.philatlas.com/luzon/ncr/manila/barangay-317.html" TargetMode="External"/><Relationship Id="rId474" Type="http://schemas.openxmlformats.org/officeDocument/2006/relationships/hyperlink" Target="https://www.philatlas.com/luzon/ncr/manila/barangay-536.html" TargetMode="External"/><Relationship Id="rId426" Type="http://schemas.openxmlformats.org/officeDocument/2006/relationships/hyperlink" Target="https://www.philatlas.com/luzon/ncr/manila/barangay-493.html" TargetMode="External"/><Relationship Id="rId668" Type="http://schemas.openxmlformats.org/officeDocument/2006/relationships/hyperlink" Target="https://www.philatlas.com/luzon/ncr/manila/barangay-707.html" TargetMode="External"/><Relationship Id="rId425" Type="http://schemas.openxmlformats.org/officeDocument/2006/relationships/hyperlink" Target="https://www.philatlas.com/luzon/ncr/manila/barangay-492.html" TargetMode="External"/><Relationship Id="rId667" Type="http://schemas.openxmlformats.org/officeDocument/2006/relationships/hyperlink" Target="https://www.philatlas.com/luzon/ncr/manila/barangay-706.html" TargetMode="External"/><Relationship Id="rId424" Type="http://schemas.openxmlformats.org/officeDocument/2006/relationships/hyperlink" Target="https://www.philatlas.com/luzon/ncr/manila/barangay-491.html" TargetMode="External"/><Relationship Id="rId666" Type="http://schemas.openxmlformats.org/officeDocument/2006/relationships/hyperlink" Target="https://www.philatlas.com/luzon/ncr/manila/barangay-705.html" TargetMode="External"/><Relationship Id="rId423" Type="http://schemas.openxmlformats.org/officeDocument/2006/relationships/hyperlink" Target="https://www.philatlas.com/luzon/ncr/manila/barangay-490.html" TargetMode="External"/><Relationship Id="rId665" Type="http://schemas.openxmlformats.org/officeDocument/2006/relationships/hyperlink" Target="https://www.philatlas.com/luzon/ncr/manila/barangay-704.html" TargetMode="External"/><Relationship Id="rId429" Type="http://schemas.openxmlformats.org/officeDocument/2006/relationships/hyperlink" Target="https://www.philatlas.com/luzon/ncr/manila/barangay-496.html" TargetMode="External"/><Relationship Id="rId428" Type="http://schemas.openxmlformats.org/officeDocument/2006/relationships/hyperlink" Target="https://www.philatlas.com/luzon/ncr/manila/barangay-495.html" TargetMode="External"/><Relationship Id="rId427" Type="http://schemas.openxmlformats.org/officeDocument/2006/relationships/hyperlink" Target="https://www.philatlas.com/luzon/ncr/manila/barangay-494.html" TargetMode="External"/><Relationship Id="rId669" Type="http://schemas.openxmlformats.org/officeDocument/2006/relationships/hyperlink" Target="https://www.philatlas.com/luzon/ncr/manila/barangay-708.html" TargetMode="External"/><Relationship Id="rId660" Type="http://schemas.openxmlformats.org/officeDocument/2006/relationships/hyperlink" Target="https://www.philatlas.com/luzon/ncr/manila/barangay-70.html" TargetMode="External"/><Relationship Id="rId422" Type="http://schemas.openxmlformats.org/officeDocument/2006/relationships/hyperlink" Target="https://www.philatlas.com/luzon/ncr/manila/barangay-49.html" TargetMode="External"/><Relationship Id="rId664" Type="http://schemas.openxmlformats.org/officeDocument/2006/relationships/hyperlink" Target="https://www.philatlas.com/luzon/ncr/manila/barangay-703.html" TargetMode="External"/><Relationship Id="rId421" Type="http://schemas.openxmlformats.org/officeDocument/2006/relationships/hyperlink" Target="https://www.philatlas.com/luzon/ncr/manila/barangay-489.html" TargetMode="External"/><Relationship Id="rId663" Type="http://schemas.openxmlformats.org/officeDocument/2006/relationships/hyperlink" Target="https://www.philatlas.com/luzon/ncr/manila/barangay-702.html" TargetMode="External"/><Relationship Id="rId420" Type="http://schemas.openxmlformats.org/officeDocument/2006/relationships/hyperlink" Target="https://www.philatlas.com/luzon/ncr/manila/barangay-488.html" TargetMode="External"/><Relationship Id="rId662" Type="http://schemas.openxmlformats.org/officeDocument/2006/relationships/hyperlink" Target="https://www.philatlas.com/luzon/ncr/manila/barangay-701.html" TargetMode="External"/><Relationship Id="rId661" Type="http://schemas.openxmlformats.org/officeDocument/2006/relationships/hyperlink" Target="https://www.philatlas.com/luzon/ncr/manila/barangay-700.html" TargetMode="External"/><Relationship Id="rId415" Type="http://schemas.openxmlformats.org/officeDocument/2006/relationships/hyperlink" Target="https://www.philatlas.com/luzon/ncr/manila/barangay-483.html" TargetMode="External"/><Relationship Id="rId657" Type="http://schemas.openxmlformats.org/officeDocument/2006/relationships/hyperlink" Target="https://www.philatlas.com/luzon/ncr/manila/barangay-698.html" TargetMode="External"/><Relationship Id="rId414" Type="http://schemas.openxmlformats.org/officeDocument/2006/relationships/hyperlink" Target="https://www.philatlas.com/luzon/ncr/manila/barangay-482.html" TargetMode="External"/><Relationship Id="rId656" Type="http://schemas.openxmlformats.org/officeDocument/2006/relationships/hyperlink" Target="https://www.philatlas.com/luzon/ncr/manila/barangay-697.html" TargetMode="External"/><Relationship Id="rId898" Type="http://schemas.openxmlformats.org/officeDocument/2006/relationships/drawing" Target="../drawings/drawing6.xml"/><Relationship Id="rId413" Type="http://schemas.openxmlformats.org/officeDocument/2006/relationships/hyperlink" Target="https://www.philatlas.com/luzon/ncr/manila/barangay-481.html" TargetMode="External"/><Relationship Id="rId655" Type="http://schemas.openxmlformats.org/officeDocument/2006/relationships/hyperlink" Target="https://www.philatlas.com/luzon/ncr/manila/barangay-696.html" TargetMode="External"/><Relationship Id="rId897" Type="http://schemas.openxmlformats.org/officeDocument/2006/relationships/hyperlink" Target="https://www.philatlas.com/luzon/ncr/manila/barangay-99.html" TargetMode="External"/><Relationship Id="rId412" Type="http://schemas.openxmlformats.org/officeDocument/2006/relationships/hyperlink" Target="https://www.philatlas.com/luzon/ncr/manila/barangay-480.html" TargetMode="External"/><Relationship Id="rId654" Type="http://schemas.openxmlformats.org/officeDocument/2006/relationships/hyperlink" Target="https://www.philatlas.com/luzon/ncr/manila/barangay-695.html" TargetMode="External"/><Relationship Id="rId896" Type="http://schemas.openxmlformats.org/officeDocument/2006/relationships/hyperlink" Target="https://www.philatlas.com/luzon/ncr/manila/barangay-98.html" TargetMode="External"/><Relationship Id="rId419" Type="http://schemas.openxmlformats.org/officeDocument/2006/relationships/hyperlink" Target="https://www.philatlas.com/luzon/ncr/manila/barangay-487.html" TargetMode="External"/><Relationship Id="rId418" Type="http://schemas.openxmlformats.org/officeDocument/2006/relationships/hyperlink" Target="https://www.philatlas.com/luzon/ncr/manila/barangay-486.html" TargetMode="External"/><Relationship Id="rId417" Type="http://schemas.openxmlformats.org/officeDocument/2006/relationships/hyperlink" Target="https://www.philatlas.com/luzon/ncr/manila/barangay-485.html" TargetMode="External"/><Relationship Id="rId659" Type="http://schemas.openxmlformats.org/officeDocument/2006/relationships/hyperlink" Target="https://www.philatlas.com/luzon/ncr/manila/barangay-7.html" TargetMode="External"/><Relationship Id="rId416" Type="http://schemas.openxmlformats.org/officeDocument/2006/relationships/hyperlink" Target="https://www.philatlas.com/luzon/ncr/manila/barangay-484.html" TargetMode="External"/><Relationship Id="rId658" Type="http://schemas.openxmlformats.org/officeDocument/2006/relationships/hyperlink" Target="https://www.philatlas.com/luzon/ncr/manila/barangay-699.html" TargetMode="External"/><Relationship Id="rId891" Type="http://schemas.openxmlformats.org/officeDocument/2006/relationships/hyperlink" Target="https://www.philatlas.com/luzon/ncr/manila/barangay-93.html" TargetMode="External"/><Relationship Id="rId890" Type="http://schemas.openxmlformats.org/officeDocument/2006/relationships/hyperlink" Target="https://www.philatlas.com/luzon/ncr/manila/barangay-92.html" TargetMode="External"/><Relationship Id="rId411" Type="http://schemas.openxmlformats.org/officeDocument/2006/relationships/hyperlink" Target="https://www.philatlas.com/luzon/ncr/manila/barangay-48.html" TargetMode="External"/><Relationship Id="rId653" Type="http://schemas.openxmlformats.org/officeDocument/2006/relationships/hyperlink" Target="https://www.philatlas.com/luzon/ncr/manila/barangay-694.html" TargetMode="External"/><Relationship Id="rId895" Type="http://schemas.openxmlformats.org/officeDocument/2006/relationships/hyperlink" Target="https://www.philatlas.com/luzon/ncr/manila/barangay-97.html" TargetMode="External"/><Relationship Id="rId410" Type="http://schemas.openxmlformats.org/officeDocument/2006/relationships/hyperlink" Target="https://www.philatlas.com/luzon/ncr/manila/barangay-479.html" TargetMode="External"/><Relationship Id="rId652" Type="http://schemas.openxmlformats.org/officeDocument/2006/relationships/hyperlink" Target="https://www.philatlas.com/luzon/ncr/manila/barangay-693.html" TargetMode="External"/><Relationship Id="rId894" Type="http://schemas.openxmlformats.org/officeDocument/2006/relationships/hyperlink" Target="https://www.philatlas.com/luzon/ncr/manila/barangay-96.html" TargetMode="External"/><Relationship Id="rId651" Type="http://schemas.openxmlformats.org/officeDocument/2006/relationships/hyperlink" Target="https://www.philatlas.com/luzon/ncr/manila/barangay-692.html" TargetMode="External"/><Relationship Id="rId893" Type="http://schemas.openxmlformats.org/officeDocument/2006/relationships/hyperlink" Target="https://www.philatlas.com/luzon/ncr/manila/barangay-95.html" TargetMode="External"/><Relationship Id="rId650" Type="http://schemas.openxmlformats.org/officeDocument/2006/relationships/hyperlink" Target="https://www.philatlas.com/luzon/ncr/manila/barangay-691.html" TargetMode="External"/><Relationship Id="rId892" Type="http://schemas.openxmlformats.org/officeDocument/2006/relationships/hyperlink" Target="https://www.philatlas.com/luzon/ncr/manila/barangay-94.html" TargetMode="External"/><Relationship Id="rId206" Type="http://schemas.openxmlformats.org/officeDocument/2006/relationships/hyperlink" Target="https://www.philatlas.com/luzon/ncr/manila/barangay-294.html" TargetMode="External"/><Relationship Id="rId448" Type="http://schemas.openxmlformats.org/officeDocument/2006/relationships/hyperlink" Target="https://www.philatlas.com/luzon/ncr/manila/barangay-512.html" TargetMode="External"/><Relationship Id="rId205" Type="http://schemas.openxmlformats.org/officeDocument/2006/relationships/hyperlink" Target="https://www.philatlas.com/luzon/ncr/manila/barangay-293.html" TargetMode="External"/><Relationship Id="rId447" Type="http://schemas.openxmlformats.org/officeDocument/2006/relationships/hyperlink" Target="https://www.philatlas.com/luzon/ncr/manila/barangay-511.html" TargetMode="External"/><Relationship Id="rId689" Type="http://schemas.openxmlformats.org/officeDocument/2006/relationships/hyperlink" Target="https://www.philatlas.com/luzon/ncr/manila/barangay-726.html" TargetMode="External"/><Relationship Id="rId204" Type="http://schemas.openxmlformats.org/officeDocument/2006/relationships/hyperlink" Target="https://www.philatlas.com/luzon/ncr/manila/barangay-292.html" TargetMode="External"/><Relationship Id="rId446" Type="http://schemas.openxmlformats.org/officeDocument/2006/relationships/hyperlink" Target="https://www.philatlas.com/luzon/ncr/manila/barangay-510.html" TargetMode="External"/><Relationship Id="rId688" Type="http://schemas.openxmlformats.org/officeDocument/2006/relationships/hyperlink" Target="https://www.philatlas.com/luzon/ncr/manila/barangay-725.html" TargetMode="External"/><Relationship Id="rId203" Type="http://schemas.openxmlformats.org/officeDocument/2006/relationships/hyperlink" Target="https://www.philatlas.com/luzon/ncr/manila/barangay-291.html" TargetMode="External"/><Relationship Id="rId445" Type="http://schemas.openxmlformats.org/officeDocument/2006/relationships/hyperlink" Target="https://www.philatlas.com/luzon/ncr/manila/barangay-51.html" TargetMode="External"/><Relationship Id="rId687" Type="http://schemas.openxmlformats.org/officeDocument/2006/relationships/hyperlink" Target="https://www.philatlas.com/luzon/ncr/manila/barangay-724.html" TargetMode="External"/><Relationship Id="rId209" Type="http://schemas.openxmlformats.org/officeDocument/2006/relationships/hyperlink" Target="https://www.philatlas.com/luzon/ncr/manila/barangay-297.html" TargetMode="External"/><Relationship Id="rId208" Type="http://schemas.openxmlformats.org/officeDocument/2006/relationships/hyperlink" Target="https://www.philatlas.com/luzon/ncr/manila/barangay-296.html" TargetMode="External"/><Relationship Id="rId207" Type="http://schemas.openxmlformats.org/officeDocument/2006/relationships/hyperlink" Target="https://www.philatlas.com/luzon/ncr/manila/barangay-295.html" TargetMode="External"/><Relationship Id="rId449" Type="http://schemas.openxmlformats.org/officeDocument/2006/relationships/hyperlink" Target="https://www.philatlas.com/luzon/ncr/manila/barangay-513.html" TargetMode="External"/><Relationship Id="rId440" Type="http://schemas.openxmlformats.org/officeDocument/2006/relationships/hyperlink" Target="https://www.philatlas.com/luzon/ncr/manila/barangay-505.html" TargetMode="External"/><Relationship Id="rId682" Type="http://schemas.openxmlformats.org/officeDocument/2006/relationships/hyperlink" Target="https://www.philatlas.com/luzon/ncr/manila/barangay-72.html" TargetMode="External"/><Relationship Id="rId681" Type="http://schemas.openxmlformats.org/officeDocument/2006/relationships/hyperlink" Target="https://www.philatlas.com/luzon/ncr/manila/barangay-719.html" TargetMode="External"/><Relationship Id="rId680" Type="http://schemas.openxmlformats.org/officeDocument/2006/relationships/hyperlink" Target="https://www.philatlas.com/luzon/ncr/manila/barangay-718.html" TargetMode="External"/><Relationship Id="rId202" Type="http://schemas.openxmlformats.org/officeDocument/2006/relationships/hyperlink" Target="https://www.philatlas.com/luzon/ncr/manila/barangay-290.html" TargetMode="External"/><Relationship Id="rId444" Type="http://schemas.openxmlformats.org/officeDocument/2006/relationships/hyperlink" Target="https://www.philatlas.com/luzon/ncr/manila/barangay-509.html" TargetMode="External"/><Relationship Id="rId686" Type="http://schemas.openxmlformats.org/officeDocument/2006/relationships/hyperlink" Target="https://www.philatlas.com/luzon/ncr/manila/barangay-723.html" TargetMode="External"/><Relationship Id="rId201" Type="http://schemas.openxmlformats.org/officeDocument/2006/relationships/hyperlink" Target="https://www.philatlas.com/luzon/ncr/manila/barangay-29.html" TargetMode="External"/><Relationship Id="rId443" Type="http://schemas.openxmlformats.org/officeDocument/2006/relationships/hyperlink" Target="https://www.philatlas.com/luzon/ncr/manila/barangay-508.html" TargetMode="External"/><Relationship Id="rId685" Type="http://schemas.openxmlformats.org/officeDocument/2006/relationships/hyperlink" Target="https://www.philatlas.com/luzon/ncr/manila/barangay-722.html" TargetMode="External"/><Relationship Id="rId200" Type="http://schemas.openxmlformats.org/officeDocument/2006/relationships/hyperlink" Target="https://www.philatlas.com/luzon/ncr/manila/barangay-289.html" TargetMode="External"/><Relationship Id="rId442" Type="http://schemas.openxmlformats.org/officeDocument/2006/relationships/hyperlink" Target="https://www.philatlas.com/luzon/ncr/manila/barangay-507.html" TargetMode="External"/><Relationship Id="rId684" Type="http://schemas.openxmlformats.org/officeDocument/2006/relationships/hyperlink" Target="https://www.philatlas.com/luzon/ncr/manila/barangay-721.html" TargetMode="External"/><Relationship Id="rId441" Type="http://schemas.openxmlformats.org/officeDocument/2006/relationships/hyperlink" Target="https://www.philatlas.com/luzon/ncr/manila/barangay-506.html" TargetMode="External"/><Relationship Id="rId683" Type="http://schemas.openxmlformats.org/officeDocument/2006/relationships/hyperlink" Target="https://www.philatlas.com/luzon/ncr/manila/barangay-720.html" TargetMode="External"/><Relationship Id="rId437" Type="http://schemas.openxmlformats.org/officeDocument/2006/relationships/hyperlink" Target="https://www.philatlas.com/luzon/ncr/manila/barangay-502.html" TargetMode="External"/><Relationship Id="rId679" Type="http://schemas.openxmlformats.org/officeDocument/2006/relationships/hyperlink" Target="https://www.philatlas.com/luzon/ncr/manila/barangay-717.html" TargetMode="External"/><Relationship Id="rId436" Type="http://schemas.openxmlformats.org/officeDocument/2006/relationships/hyperlink" Target="https://www.philatlas.com/luzon/ncr/manila/barangay-501.html" TargetMode="External"/><Relationship Id="rId678" Type="http://schemas.openxmlformats.org/officeDocument/2006/relationships/hyperlink" Target="https://www.philatlas.com/luzon/ncr/manila/barangay-716.html" TargetMode="External"/><Relationship Id="rId435" Type="http://schemas.openxmlformats.org/officeDocument/2006/relationships/hyperlink" Target="https://www.philatlas.com/luzon/ncr/manila/barangay-500.html" TargetMode="External"/><Relationship Id="rId677" Type="http://schemas.openxmlformats.org/officeDocument/2006/relationships/hyperlink" Target="https://www.philatlas.com/luzon/ncr/manila/barangay-715.html" TargetMode="External"/><Relationship Id="rId434" Type="http://schemas.openxmlformats.org/officeDocument/2006/relationships/hyperlink" Target="https://www.philatlas.com/luzon/ncr/manila/barangay-50.html" TargetMode="External"/><Relationship Id="rId676" Type="http://schemas.openxmlformats.org/officeDocument/2006/relationships/hyperlink" Target="https://www.philatlas.com/luzon/ncr/manila/barangay-714.html" TargetMode="External"/><Relationship Id="rId439" Type="http://schemas.openxmlformats.org/officeDocument/2006/relationships/hyperlink" Target="https://www.philatlas.com/luzon/ncr/manila/barangay-504.html" TargetMode="External"/><Relationship Id="rId438" Type="http://schemas.openxmlformats.org/officeDocument/2006/relationships/hyperlink" Target="https://www.philatlas.com/luzon/ncr/manila/barangay-503.html" TargetMode="External"/><Relationship Id="rId671" Type="http://schemas.openxmlformats.org/officeDocument/2006/relationships/hyperlink" Target="https://www.philatlas.com/luzon/ncr/manila/barangay-71.html" TargetMode="External"/><Relationship Id="rId670" Type="http://schemas.openxmlformats.org/officeDocument/2006/relationships/hyperlink" Target="https://www.philatlas.com/luzon/ncr/manila/barangay-709.html" TargetMode="External"/><Relationship Id="rId433" Type="http://schemas.openxmlformats.org/officeDocument/2006/relationships/hyperlink" Target="https://www.philatlas.com/luzon/ncr/manila/barangay-5.html" TargetMode="External"/><Relationship Id="rId675" Type="http://schemas.openxmlformats.org/officeDocument/2006/relationships/hyperlink" Target="https://www.philatlas.com/luzon/ncr/manila/barangay-713.html" TargetMode="External"/><Relationship Id="rId432" Type="http://schemas.openxmlformats.org/officeDocument/2006/relationships/hyperlink" Target="https://www.philatlas.com/luzon/ncr/manila/barangay-499.html" TargetMode="External"/><Relationship Id="rId674" Type="http://schemas.openxmlformats.org/officeDocument/2006/relationships/hyperlink" Target="https://www.philatlas.com/luzon/ncr/manila/barangay-712.html" TargetMode="External"/><Relationship Id="rId431" Type="http://schemas.openxmlformats.org/officeDocument/2006/relationships/hyperlink" Target="https://www.philatlas.com/luzon/ncr/manila/barangay-498.html" TargetMode="External"/><Relationship Id="rId673" Type="http://schemas.openxmlformats.org/officeDocument/2006/relationships/hyperlink" Target="https://www.philatlas.com/luzon/ncr/manila/barangay-711.html" TargetMode="External"/><Relationship Id="rId430" Type="http://schemas.openxmlformats.org/officeDocument/2006/relationships/hyperlink" Target="https://www.philatlas.com/luzon/ncr/manila/barangay-497.html" TargetMode="External"/><Relationship Id="rId672" Type="http://schemas.openxmlformats.org/officeDocument/2006/relationships/hyperlink" Target="https://www.philatlas.com/luzon/ncr/manila/barangay-710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marikina/barangka.html" TargetMode="External"/><Relationship Id="rId2" Type="http://schemas.openxmlformats.org/officeDocument/2006/relationships/hyperlink" Target="https://www.philatlas.com/luzon/ncr/marikina/calumpang.html" TargetMode="External"/><Relationship Id="rId3" Type="http://schemas.openxmlformats.org/officeDocument/2006/relationships/hyperlink" Target="https://www.philatlas.com/luzon/ncr/marikina/concepcion-dos.html" TargetMode="External"/><Relationship Id="rId4" Type="http://schemas.openxmlformats.org/officeDocument/2006/relationships/hyperlink" Target="https://www.philatlas.com/luzon/ncr/marikina/concepcion-uno.html" TargetMode="External"/><Relationship Id="rId9" Type="http://schemas.openxmlformats.org/officeDocument/2006/relationships/hyperlink" Target="https://www.philatlas.com/luzon/ncr/marikina/marikina-heights.html" TargetMode="External"/><Relationship Id="rId5" Type="http://schemas.openxmlformats.org/officeDocument/2006/relationships/hyperlink" Target="https://www.philatlas.com/luzon/ncr/marikina/fortune.html" TargetMode="External"/><Relationship Id="rId6" Type="http://schemas.openxmlformats.org/officeDocument/2006/relationships/hyperlink" Target="https://www.philatlas.com/luzon/ncr/marikina/industrial-valley.html" TargetMode="External"/><Relationship Id="rId7" Type="http://schemas.openxmlformats.org/officeDocument/2006/relationships/hyperlink" Target="https://www.philatlas.com/luzon/ncr/marikina/jesus-de-la-pena.html" TargetMode="External"/><Relationship Id="rId8" Type="http://schemas.openxmlformats.org/officeDocument/2006/relationships/hyperlink" Target="https://www.philatlas.com/luzon/ncr/marikina/malanday.html" TargetMode="External"/><Relationship Id="rId11" Type="http://schemas.openxmlformats.org/officeDocument/2006/relationships/hyperlink" Target="https://www.philatlas.com/luzon/ncr/marikina/parang.html" TargetMode="External"/><Relationship Id="rId10" Type="http://schemas.openxmlformats.org/officeDocument/2006/relationships/hyperlink" Target="https://www.philatlas.com/luzon/ncr/marikina/nangka.html" TargetMode="External"/><Relationship Id="rId13" Type="http://schemas.openxmlformats.org/officeDocument/2006/relationships/hyperlink" Target="https://www.philatlas.com/luzon/ncr/marikina/santa-elena.html" TargetMode="External"/><Relationship Id="rId12" Type="http://schemas.openxmlformats.org/officeDocument/2006/relationships/hyperlink" Target="https://www.philatlas.com/luzon/ncr/marikina/san-roque.html" TargetMode="External"/><Relationship Id="rId15" Type="http://schemas.openxmlformats.org/officeDocument/2006/relationships/hyperlink" Target="https://www.philatlas.com/luzon/ncr/marikina/tanong.html" TargetMode="External"/><Relationship Id="rId14" Type="http://schemas.openxmlformats.org/officeDocument/2006/relationships/hyperlink" Target="https://www.philatlas.com/luzon/ncr/marikina/santo-nino.html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https://www.philatlas.com/luzon/ncr/marikina/tumana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muntinlupa/alabang.html" TargetMode="External"/><Relationship Id="rId2" Type="http://schemas.openxmlformats.org/officeDocument/2006/relationships/hyperlink" Target="https://www.philatlas.com/luzon/ncr/muntinlupa/bayanan.html" TargetMode="External"/><Relationship Id="rId3" Type="http://schemas.openxmlformats.org/officeDocument/2006/relationships/hyperlink" Target="https://www.philatlas.com/luzon/ncr/muntinlupa/buli.html" TargetMode="External"/><Relationship Id="rId4" Type="http://schemas.openxmlformats.org/officeDocument/2006/relationships/hyperlink" Target="https://www.philatlas.com/luzon/ncr/muntinlupa/cupang.html" TargetMode="External"/><Relationship Id="rId9" Type="http://schemas.openxmlformats.org/officeDocument/2006/relationships/hyperlink" Target="https://www.philatlas.com/luzon/ncr/muntinlupa/tunasan.html" TargetMode="External"/><Relationship Id="rId5" Type="http://schemas.openxmlformats.org/officeDocument/2006/relationships/hyperlink" Target="https://www.philatlas.com/luzon/ncr/muntinlupa/new-alabang-village.html" TargetMode="External"/><Relationship Id="rId6" Type="http://schemas.openxmlformats.org/officeDocument/2006/relationships/hyperlink" Target="https://www.philatlas.com/luzon/ncr/muntinlupa/poblacion.html" TargetMode="External"/><Relationship Id="rId7" Type="http://schemas.openxmlformats.org/officeDocument/2006/relationships/hyperlink" Target="https://www.philatlas.com/luzon/ncr/muntinlupa/putatan.html" TargetMode="External"/><Relationship Id="rId8" Type="http://schemas.openxmlformats.org/officeDocument/2006/relationships/hyperlink" Target="https://www.philatlas.com/luzon/ncr/muntinlupa/sucat.html" TargetMode="External"/><Relationship Id="rId10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ilatlas.com/luzon/ncr/navotas/bagumbayan-north.html" TargetMode="External"/><Relationship Id="rId2" Type="http://schemas.openxmlformats.org/officeDocument/2006/relationships/hyperlink" Target="https://www.philatlas.com/luzon/ncr/navotas/bagumbayan-south.html" TargetMode="External"/><Relationship Id="rId3" Type="http://schemas.openxmlformats.org/officeDocument/2006/relationships/hyperlink" Target="https://www.philatlas.com/luzon/ncr/navotas/bangculasi.html" TargetMode="External"/><Relationship Id="rId4" Type="http://schemas.openxmlformats.org/officeDocument/2006/relationships/hyperlink" Target="https://www.philatlas.com/luzon/ncr/navotas/daanghari.html" TargetMode="External"/><Relationship Id="rId9" Type="http://schemas.openxmlformats.org/officeDocument/2006/relationships/hyperlink" Target="https://www.philatlas.com/luzon/ncr/navotas/nbbs-proper.html" TargetMode="External"/><Relationship Id="rId5" Type="http://schemas.openxmlformats.org/officeDocument/2006/relationships/hyperlink" Target="https://www.philatlas.com/luzon/ncr/navotas/navotas-east.html" TargetMode="External"/><Relationship Id="rId6" Type="http://schemas.openxmlformats.org/officeDocument/2006/relationships/hyperlink" Target="https://www.philatlas.com/luzon/ncr/navotas/navotas-west.html" TargetMode="External"/><Relationship Id="rId7" Type="http://schemas.openxmlformats.org/officeDocument/2006/relationships/hyperlink" Target="https://www.philatlas.com/luzon/ncr/navotas/nbbs-dagat-dagatan.html" TargetMode="External"/><Relationship Id="rId8" Type="http://schemas.openxmlformats.org/officeDocument/2006/relationships/hyperlink" Target="https://www.philatlas.com/luzon/ncr/navotas/nbbs-kaunlaran.html" TargetMode="External"/><Relationship Id="rId11" Type="http://schemas.openxmlformats.org/officeDocument/2006/relationships/hyperlink" Target="https://www.philatlas.com/luzon/ncr/navotas/san-jose.html" TargetMode="External"/><Relationship Id="rId10" Type="http://schemas.openxmlformats.org/officeDocument/2006/relationships/hyperlink" Target="https://www.philatlas.com/luzon/ncr/navotas/north-bay-boulevard-north.html" TargetMode="External"/><Relationship Id="rId13" Type="http://schemas.openxmlformats.org/officeDocument/2006/relationships/hyperlink" Target="https://www.philatlas.com/luzon/ncr/navotas/san-roque.html" TargetMode="External"/><Relationship Id="rId12" Type="http://schemas.openxmlformats.org/officeDocument/2006/relationships/hyperlink" Target="https://www.philatlas.com/luzon/ncr/navotas/san-rafael-village.html" TargetMode="External"/><Relationship Id="rId15" Type="http://schemas.openxmlformats.org/officeDocument/2006/relationships/hyperlink" Target="https://www.philatlas.com/luzon/ncr/navotas/tangos-north.html" TargetMode="External"/><Relationship Id="rId14" Type="http://schemas.openxmlformats.org/officeDocument/2006/relationships/hyperlink" Target="https://www.philatlas.com/luzon/ncr/navotas/sipac-almacen.html" TargetMode="External"/><Relationship Id="rId17" Type="http://schemas.openxmlformats.org/officeDocument/2006/relationships/hyperlink" Target="https://www.philatlas.com/luzon/ncr/navotas/tanza-1.html" TargetMode="External"/><Relationship Id="rId16" Type="http://schemas.openxmlformats.org/officeDocument/2006/relationships/hyperlink" Target="https://www.philatlas.com/luzon/ncr/navotas/tangos-south.html" TargetMode="External"/><Relationship Id="rId19" Type="http://schemas.openxmlformats.org/officeDocument/2006/relationships/drawing" Target="../drawings/drawing9.xml"/><Relationship Id="rId18" Type="http://schemas.openxmlformats.org/officeDocument/2006/relationships/hyperlink" Target="https://www.philatlas.com/luzon/ncr/navotas/tanza-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5"/>
    <col customWidth="1" min="3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4" t="s">
        <v>8</v>
      </c>
      <c r="B2" s="5" t="s">
        <v>9</v>
      </c>
      <c r="C2" s="6">
        <v>2319.0</v>
      </c>
      <c r="D2" s="7">
        <v>601.0</v>
      </c>
      <c r="E2" s="8">
        <v>1702.0</v>
      </c>
      <c r="F2" s="7">
        <v>114.0</v>
      </c>
      <c r="G2" s="7">
        <v>24.87</v>
      </c>
      <c r="H2" s="7">
        <v>70.42</v>
      </c>
      <c r="I2" s="7">
        <v>4.72</v>
      </c>
    </row>
    <row r="3" ht="15.75" customHeight="1">
      <c r="A3" s="9" t="s">
        <v>10</v>
      </c>
      <c r="B3" s="5" t="s">
        <v>11</v>
      </c>
      <c r="C3" s="10">
        <v>1485.0</v>
      </c>
      <c r="D3" s="7">
        <v>297.0</v>
      </c>
      <c r="E3" s="7">
        <v>967.0</v>
      </c>
      <c r="F3" s="7">
        <v>75.0</v>
      </c>
      <c r="G3" s="7">
        <v>22.18</v>
      </c>
      <c r="H3" s="7">
        <v>72.22</v>
      </c>
      <c r="I3" s="7">
        <v>5.6</v>
      </c>
    </row>
    <row r="4" ht="15.75" customHeight="1">
      <c r="A4" s="11" t="s">
        <v>12</v>
      </c>
      <c r="B4" s="12" t="s">
        <v>13</v>
      </c>
      <c r="C4" s="13">
        <v>983.0</v>
      </c>
      <c r="D4" s="7">
        <v>203.0</v>
      </c>
      <c r="E4" s="7">
        <v>729.0</v>
      </c>
      <c r="F4" s="7">
        <v>52.0</v>
      </c>
      <c r="G4" s="7">
        <v>20.63</v>
      </c>
      <c r="H4" s="7">
        <v>74.09</v>
      </c>
      <c r="I4" s="7">
        <v>5.28</v>
      </c>
    </row>
    <row r="5" ht="15.75" customHeight="1">
      <c r="A5" s="9" t="s">
        <v>14</v>
      </c>
      <c r="B5" s="5" t="s">
        <v>15</v>
      </c>
      <c r="C5" s="10">
        <v>2517.0</v>
      </c>
      <c r="D5" s="7">
        <v>525.0</v>
      </c>
      <c r="E5" s="8">
        <v>1718.0</v>
      </c>
      <c r="F5" s="7">
        <v>141.0</v>
      </c>
      <c r="G5" s="7">
        <v>22.02</v>
      </c>
      <c r="H5" s="7">
        <v>72.06</v>
      </c>
      <c r="I5" s="7">
        <v>5.91</v>
      </c>
    </row>
    <row r="6" ht="15.75" customHeight="1">
      <c r="A6" s="11" t="s">
        <v>16</v>
      </c>
      <c r="B6" s="5" t="s">
        <v>17</v>
      </c>
      <c r="C6" s="6">
        <v>1033.0</v>
      </c>
      <c r="D6" s="7">
        <v>234.0</v>
      </c>
      <c r="E6" s="7">
        <v>866.0</v>
      </c>
      <c r="F6" s="7">
        <v>57.0</v>
      </c>
      <c r="G6" s="7">
        <v>20.22</v>
      </c>
      <c r="H6" s="7">
        <v>74.85</v>
      </c>
      <c r="I6" s="7">
        <v>4.93</v>
      </c>
    </row>
    <row r="7" ht="15.75" customHeight="1">
      <c r="A7" s="9" t="s">
        <v>18</v>
      </c>
      <c r="B7" s="12" t="s">
        <v>19</v>
      </c>
      <c r="C7" s="14">
        <v>175.0</v>
      </c>
      <c r="D7" s="7">
        <v>111.0</v>
      </c>
      <c r="E7" s="7">
        <v>329.0</v>
      </c>
      <c r="F7" s="7">
        <v>22.0</v>
      </c>
      <c r="G7" s="7">
        <v>24.03</v>
      </c>
      <c r="H7" s="7">
        <v>71.21</v>
      </c>
      <c r="I7" s="7">
        <v>4.76</v>
      </c>
    </row>
    <row r="8" ht="15.75" customHeight="1">
      <c r="A8" s="11" t="s">
        <v>20</v>
      </c>
      <c r="B8" s="12" t="s">
        <v>21</v>
      </c>
      <c r="C8" s="13">
        <v>899.0</v>
      </c>
      <c r="D8" s="7">
        <v>221.0</v>
      </c>
      <c r="E8" s="7">
        <v>636.0</v>
      </c>
      <c r="F8" s="7">
        <v>29.0</v>
      </c>
      <c r="G8" s="7">
        <v>24.94</v>
      </c>
      <c r="H8" s="7">
        <v>71.78</v>
      </c>
      <c r="I8" s="7">
        <v>3.27</v>
      </c>
    </row>
    <row r="9" ht="15.75" customHeight="1">
      <c r="A9" s="9" t="s">
        <v>22</v>
      </c>
      <c r="B9" s="5" t="s">
        <v>23</v>
      </c>
      <c r="C9" s="10">
        <v>2216.0</v>
      </c>
      <c r="D9" s="7">
        <v>680.0</v>
      </c>
      <c r="E9" s="8">
        <v>1617.0</v>
      </c>
      <c r="F9" s="7">
        <v>87.0</v>
      </c>
      <c r="G9" s="7">
        <v>28.52</v>
      </c>
      <c r="H9" s="7">
        <v>67.83</v>
      </c>
      <c r="I9" s="7">
        <v>3.65</v>
      </c>
    </row>
    <row r="10" ht="15.75" customHeight="1">
      <c r="A10" s="11" t="s">
        <v>24</v>
      </c>
      <c r="B10" s="12" t="s">
        <v>25</v>
      </c>
      <c r="C10" s="13">
        <v>358.0</v>
      </c>
      <c r="D10" s="7">
        <v>81.0</v>
      </c>
      <c r="E10" s="7">
        <v>311.0</v>
      </c>
      <c r="F10" s="7">
        <v>29.0</v>
      </c>
      <c r="G10" s="7">
        <v>19.24</v>
      </c>
      <c r="H10" s="7">
        <v>73.87</v>
      </c>
      <c r="I10" s="7">
        <v>6.89</v>
      </c>
    </row>
    <row r="11" ht="15.75" customHeight="1">
      <c r="A11" s="9" t="s">
        <v>26</v>
      </c>
      <c r="B11" s="12" t="s">
        <v>27</v>
      </c>
      <c r="C11" s="14">
        <v>709.0</v>
      </c>
      <c r="D11" s="7">
        <v>174.0</v>
      </c>
      <c r="E11" s="7">
        <v>582.0</v>
      </c>
      <c r="F11" s="7">
        <v>42.0</v>
      </c>
      <c r="G11" s="7">
        <v>21.8</v>
      </c>
      <c r="H11" s="7">
        <v>72.93</v>
      </c>
      <c r="I11" s="7">
        <v>5.26</v>
      </c>
    </row>
    <row r="12" ht="15.75" customHeight="1">
      <c r="A12" s="11" t="s">
        <v>28</v>
      </c>
      <c r="B12" s="12" t="s">
        <v>29</v>
      </c>
      <c r="C12" s="13">
        <v>668.0</v>
      </c>
      <c r="D12" s="7">
        <v>139.0</v>
      </c>
      <c r="E12" s="7">
        <v>518.0</v>
      </c>
      <c r="F12" s="7">
        <v>43.0</v>
      </c>
      <c r="G12" s="7">
        <v>19.86</v>
      </c>
      <c r="H12" s="7">
        <v>74.0</v>
      </c>
      <c r="I12" s="7">
        <v>6.14</v>
      </c>
    </row>
    <row r="13" ht="15.75" customHeight="1">
      <c r="A13" s="9" t="s">
        <v>30</v>
      </c>
      <c r="B13" s="12" t="s">
        <v>31</v>
      </c>
      <c r="C13" s="14">
        <v>743.0</v>
      </c>
      <c r="D13" s="7">
        <v>277.0</v>
      </c>
      <c r="E13" s="7">
        <v>792.0</v>
      </c>
      <c r="F13" s="7">
        <v>52.0</v>
      </c>
      <c r="G13" s="7">
        <v>24.71</v>
      </c>
      <c r="H13" s="7">
        <v>70.65</v>
      </c>
      <c r="I13" s="7">
        <v>4.64</v>
      </c>
    </row>
    <row r="14" ht="15.75" customHeight="1">
      <c r="A14" s="11" t="s">
        <v>32</v>
      </c>
      <c r="B14" s="5" t="s">
        <v>33</v>
      </c>
      <c r="C14" s="6">
        <v>1230.0</v>
      </c>
      <c r="D14" s="7">
        <v>320.0</v>
      </c>
      <c r="E14" s="8">
        <v>1225.0</v>
      </c>
      <c r="F14" s="7">
        <v>107.0</v>
      </c>
      <c r="G14" s="7">
        <v>19.37</v>
      </c>
      <c r="H14" s="7">
        <v>74.15</v>
      </c>
      <c r="I14" s="7">
        <v>6.48</v>
      </c>
    </row>
    <row r="15" ht="15.75" customHeight="1">
      <c r="A15" s="9" t="s">
        <v>34</v>
      </c>
      <c r="B15" s="12" t="s">
        <v>35</v>
      </c>
      <c r="C15" s="14">
        <v>435.0</v>
      </c>
      <c r="D15" s="7">
        <v>84.0</v>
      </c>
      <c r="E15" s="7">
        <v>401.0</v>
      </c>
      <c r="F15" s="7">
        <v>24.0</v>
      </c>
      <c r="G15" s="7">
        <v>16.5</v>
      </c>
      <c r="H15" s="7">
        <v>78.78</v>
      </c>
      <c r="I15" s="7">
        <v>4.72</v>
      </c>
    </row>
    <row r="16" ht="15.75" customHeight="1">
      <c r="A16" s="11" t="s">
        <v>36</v>
      </c>
      <c r="B16" s="5" t="s">
        <v>37</v>
      </c>
      <c r="C16" s="6">
        <v>1472.0</v>
      </c>
      <c r="D16" s="7">
        <v>361.0</v>
      </c>
      <c r="E16" s="8">
        <v>1010.0</v>
      </c>
      <c r="F16" s="7">
        <v>64.0</v>
      </c>
      <c r="G16" s="7">
        <v>25.16</v>
      </c>
      <c r="H16" s="7">
        <v>70.38</v>
      </c>
      <c r="I16" s="7">
        <v>4.46</v>
      </c>
    </row>
    <row r="17" ht="15.75" customHeight="1">
      <c r="A17" s="9" t="s">
        <v>38</v>
      </c>
      <c r="B17" s="5" t="s">
        <v>39</v>
      </c>
      <c r="C17" s="10">
        <v>1133.0</v>
      </c>
      <c r="D17" s="7">
        <v>228.0</v>
      </c>
      <c r="E17" s="7">
        <v>786.0</v>
      </c>
      <c r="F17" s="7">
        <v>55.0</v>
      </c>
      <c r="G17" s="7">
        <v>21.33</v>
      </c>
      <c r="H17" s="7">
        <v>73.53</v>
      </c>
      <c r="I17" s="7">
        <v>5.14</v>
      </c>
    </row>
    <row r="18" ht="15.75" customHeight="1">
      <c r="A18" s="11" t="s">
        <v>40</v>
      </c>
      <c r="B18" s="12" t="s">
        <v>41</v>
      </c>
      <c r="C18" s="13">
        <v>228.0</v>
      </c>
      <c r="D18" s="7">
        <v>43.0</v>
      </c>
      <c r="E18" s="7">
        <v>120.0</v>
      </c>
      <c r="F18" s="7">
        <v>6.0</v>
      </c>
      <c r="G18" s="7">
        <v>25.44</v>
      </c>
      <c r="H18" s="7">
        <v>71.01</v>
      </c>
      <c r="I18" s="7">
        <v>3.49</v>
      </c>
    </row>
    <row r="19" ht="15.75" customHeight="1">
      <c r="A19" s="9" t="s">
        <v>42</v>
      </c>
      <c r="B19" s="12" t="s">
        <v>43</v>
      </c>
      <c r="C19" s="14">
        <v>988.0</v>
      </c>
      <c r="D19" s="7">
        <v>240.0</v>
      </c>
      <c r="E19" s="7">
        <v>780.0</v>
      </c>
      <c r="F19" s="7">
        <v>62.0</v>
      </c>
      <c r="G19" s="7">
        <v>22.18</v>
      </c>
      <c r="H19" s="7">
        <v>72.09</v>
      </c>
      <c r="I19" s="7">
        <v>5.73</v>
      </c>
    </row>
    <row r="20" ht="15.75" customHeight="1">
      <c r="A20" s="11" t="s">
        <v>44</v>
      </c>
      <c r="B20" s="5" t="s">
        <v>45</v>
      </c>
      <c r="C20" s="6">
        <v>1051.0</v>
      </c>
      <c r="D20" s="7">
        <v>271.0</v>
      </c>
      <c r="E20" s="7">
        <v>810.0</v>
      </c>
      <c r="F20" s="7">
        <v>46.0</v>
      </c>
      <c r="G20" s="7">
        <v>24.05</v>
      </c>
      <c r="H20" s="7">
        <v>71.87</v>
      </c>
      <c r="I20" s="7">
        <v>4.08</v>
      </c>
    </row>
    <row r="21" ht="15.75" customHeight="1">
      <c r="A21" s="9" t="s">
        <v>46</v>
      </c>
      <c r="B21" s="5" t="s">
        <v>47</v>
      </c>
      <c r="C21" s="10">
        <v>1018.0</v>
      </c>
      <c r="D21" s="7">
        <v>173.0</v>
      </c>
      <c r="E21" s="7">
        <v>979.0</v>
      </c>
      <c r="F21" s="7">
        <v>27.0</v>
      </c>
      <c r="G21" s="7">
        <v>14.67</v>
      </c>
      <c r="H21" s="7">
        <v>83.04</v>
      </c>
      <c r="I21" s="7">
        <v>2.29</v>
      </c>
    </row>
    <row r="22" ht="15.75" customHeight="1">
      <c r="A22" s="11" t="s">
        <v>48</v>
      </c>
      <c r="B22" s="5" t="s">
        <v>49</v>
      </c>
      <c r="C22" s="6">
        <v>1751.0</v>
      </c>
      <c r="D22" s="7">
        <v>326.0</v>
      </c>
      <c r="E22" s="8">
        <v>1037.0</v>
      </c>
      <c r="F22" s="7">
        <v>51.0</v>
      </c>
      <c r="G22" s="7">
        <v>23.06</v>
      </c>
      <c r="H22" s="7">
        <v>73.34</v>
      </c>
      <c r="I22" s="7">
        <v>3.61</v>
      </c>
    </row>
    <row r="23" ht="15.75" customHeight="1">
      <c r="A23" s="9" t="s">
        <v>50</v>
      </c>
      <c r="B23" s="5" t="s">
        <v>51</v>
      </c>
      <c r="C23" s="10">
        <v>5836.0</v>
      </c>
      <c r="D23" s="8">
        <v>1469.0</v>
      </c>
      <c r="E23" s="8">
        <v>3066.0</v>
      </c>
      <c r="F23" s="7">
        <v>116.0</v>
      </c>
      <c r="G23" s="7">
        <v>31.58</v>
      </c>
      <c r="H23" s="7">
        <v>65.92</v>
      </c>
      <c r="I23" s="7">
        <v>2.49</v>
      </c>
    </row>
    <row r="24" ht="15.75" customHeight="1">
      <c r="A24" s="11" t="s">
        <v>52</v>
      </c>
      <c r="B24" s="12" t="s">
        <v>53</v>
      </c>
      <c r="C24" s="13">
        <v>857.0</v>
      </c>
      <c r="D24" s="7">
        <v>189.0</v>
      </c>
      <c r="E24" s="7">
        <v>563.0</v>
      </c>
      <c r="F24" s="7">
        <v>33.0</v>
      </c>
      <c r="G24" s="7">
        <v>24.08</v>
      </c>
      <c r="H24" s="7">
        <v>71.72</v>
      </c>
      <c r="I24" s="7">
        <v>4.2</v>
      </c>
    </row>
    <row r="25" ht="15.75" customHeight="1">
      <c r="A25" s="9" t="s">
        <v>54</v>
      </c>
      <c r="B25" s="5" t="s">
        <v>55</v>
      </c>
      <c r="C25" s="10">
        <v>34309.0</v>
      </c>
      <c r="D25" s="8">
        <v>9228.0</v>
      </c>
      <c r="E25" s="8">
        <v>22151.0</v>
      </c>
      <c r="F25" s="8">
        <v>1048.0</v>
      </c>
      <c r="G25" s="7">
        <v>28.46</v>
      </c>
      <c r="H25" s="7">
        <v>68.31</v>
      </c>
      <c r="I25" s="7">
        <v>3.23</v>
      </c>
    </row>
    <row r="26" ht="15.75" customHeight="1">
      <c r="A26" s="11" t="s">
        <v>56</v>
      </c>
      <c r="B26" s="5" t="s">
        <v>57</v>
      </c>
      <c r="C26" s="6">
        <v>8269.0</v>
      </c>
      <c r="D26" s="8">
        <v>2820.0</v>
      </c>
      <c r="E26" s="8">
        <v>5746.0</v>
      </c>
      <c r="F26" s="7">
        <v>228.0</v>
      </c>
      <c r="G26" s="7">
        <v>32.07</v>
      </c>
      <c r="H26" s="7">
        <v>65.34</v>
      </c>
      <c r="I26" s="7">
        <v>2.59</v>
      </c>
    </row>
    <row r="27" ht="15.75" customHeight="1">
      <c r="A27" s="9" t="s">
        <v>58</v>
      </c>
      <c r="B27" s="12" t="s">
        <v>59</v>
      </c>
      <c r="C27" s="14">
        <v>271.0</v>
      </c>
      <c r="D27" s="7">
        <v>80.0</v>
      </c>
      <c r="E27" s="7">
        <v>197.0</v>
      </c>
      <c r="F27" s="7">
        <v>22.0</v>
      </c>
      <c r="G27" s="7">
        <v>26.76</v>
      </c>
      <c r="H27" s="7">
        <v>65.89</v>
      </c>
      <c r="I27" s="7">
        <v>7.36</v>
      </c>
    </row>
    <row r="28" ht="15.75" customHeight="1">
      <c r="A28" s="11" t="s">
        <v>60</v>
      </c>
      <c r="B28" s="5" t="s">
        <v>61</v>
      </c>
      <c r="C28" s="6">
        <v>2249.0</v>
      </c>
      <c r="D28" s="7">
        <v>487.0</v>
      </c>
      <c r="E28" s="8">
        <v>1490.0</v>
      </c>
      <c r="F28" s="7">
        <v>85.0</v>
      </c>
      <c r="G28" s="7">
        <v>23.62</v>
      </c>
      <c r="H28" s="7">
        <v>72.26</v>
      </c>
      <c r="I28" s="7">
        <v>4.12</v>
      </c>
    </row>
    <row r="29" ht="15.75" customHeight="1">
      <c r="A29" s="9" t="s">
        <v>62</v>
      </c>
      <c r="B29" s="12" t="s">
        <v>63</v>
      </c>
      <c r="C29" s="14">
        <v>710.0</v>
      </c>
      <c r="D29" s="7">
        <v>232.0</v>
      </c>
      <c r="E29" s="7">
        <v>632.0</v>
      </c>
      <c r="F29" s="7">
        <v>39.0</v>
      </c>
      <c r="G29" s="7">
        <v>25.69</v>
      </c>
      <c r="H29" s="7">
        <v>69.99</v>
      </c>
      <c r="I29" s="7">
        <v>4.32</v>
      </c>
    </row>
    <row r="30" ht="15.75" customHeight="1">
      <c r="A30" s="11" t="s">
        <v>64</v>
      </c>
      <c r="B30" s="12" t="s">
        <v>65</v>
      </c>
      <c r="C30" s="13">
        <v>387.0</v>
      </c>
      <c r="D30" s="7">
        <v>75.0</v>
      </c>
      <c r="E30" s="7">
        <v>235.0</v>
      </c>
      <c r="F30" s="7">
        <v>18.0</v>
      </c>
      <c r="G30" s="7">
        <v>22.87</v>
      </c>
      <c r="H30" s="7">
        <v>71.65</v>
      </c>
      <c r="I30" s="7">
        <v>5.49</v>
      </c>
    </row>
    <row r="31" ht="15.75" customHeight="1">
      <c r="A31" s="9" t="s">
        <v>66</v>
      </c>
      <c r="B31" s="5" t="s">
        <v>67</v>
      </c>
      <c r="C31" s="10">
        <v>1293.0</v>
      </c>
      <c r="D31" s="7">
        <v>292.0</v>
      </c>
      <c r="E31" s="7">
        <v>896.0</v>
      </c>
      <c r="F31" s="7">
        <v>90.0</v>
      </c>
      <c r="G31" s="7">
        <v>22.85</v>
      </c>
      <c r="H31" s="7">
        <v>70.11</v>
      </c>
      <c r="I31" s="7">
        <v>7.04</v>
      </c>
    </row>
    <row r="32" ht="15.75" customHeight="1">
      <c r="A32" s="11" t="s">
        <v>68</v>
      </c>
      <c r="B32" s="5" t="s">
        <v>69</v>
      </c>
      <c r="C32" s="6">
        <v>1194.0</v>
      </c>
      <c r="D32" s="7">
        <v>233.0</v>
      </c>
      <c r="E32" s="7">
        <v>806.0</v>
      </c>
      <c r="F32" s="7">
        <v>44.0</v>
      </c>
      <c r="G32" s="7">
        <v>21.51</v>
      </c>
      <c r="H32" s="7">
        <v>74.42</v>
      </c>
      <c r="I32" s="7">
        <v>4.06</v>
      </c>
    </row>
    <row r="33" ht="15.75" customHeight="1">
      <c r="A33" s="9" t="s">
        <v>70</v>
      </c>
      <c r="B33" s="5" t="s">
        <v>71</v>
      </c>
      <c r="C33" s="10">
        <v>2380.0</v>
      </c>
      <c r="D33" s="7">
        <v>529.0</v>
      </c>
      <c r="E33" s="8">
        <v>1455.0</v>
      </c>
      <c r="F33" s="7">
        <v>129.0</v>
      </c>
      <c r="G33" s="7">
        <v>25.04</v>
      </c>
      <c r="H33" s="7">
        <v>68.86</v>
      </c>
      <c r="I33" s="7">
        <v>6.11</v>
      </c>
    </row>
    <row r="34" ht="15.75" customHeight="1">
      <c r="A34" s="11" t="s">
        <v>72</v>
      </c>
      <c r="B34" s="5" t="s">
        <v>73</v>
      </c>
      <c r="C34" s="6">
        <v>2050.0</v>
      </c>
      <c r="D34" s="7">
        <v>465.0</v>
      </c>
      <c r="E34" s="8">
        <v>1206.0</v>
      </c>
      <c r="F34" s="7">
        <v>81.0</v>
      </c>
      <c r="G34" s="7">
        <v>26.54</v>
      </c>
      <c r="H34" s="7">
        <v>68.84</v>
      </c>
      <c r="I34" s="7">
        <v>4.62</v>
      </c>
    </row>
    <row r="35" ht="15.75" customHeight="1">
      <c r="A35" s="9" t="s">
        <v>74</v>
      </c>
      <c r="B35" s="5" t="s">
        <v>75</v>
      </c>
      <c r="C35" s="10">
        <v>1558.0</v>
      </c>
      <c r="D35" s="7">
        <v>449.0</v>
      </c>
      <c r="E35" s="8">
        <v>1289.0</v>
      </c>
      <c r="F35" s="7">
        <v>101.0</v>
      </c>
      <c r="G35" s="7">
        <v>24.42</v>
      </c>
      <c r="H35" s="7">
        <v>70.09</v>
      </c>
      <c r="I35" s="7">
        <v>5.49</v>
      </c>
    </row>
    <row r="36" ht="15.75" customHeight="1">
      <c r="A36" s="11" t="s">
        <v>76</v>
      </c>
      <c r="B36" s="5" t="s">
        <v>77</v>
      </c>
      <c r="C36" s="6">
        <v>1074.0</v>
      </c>
      <c r="D36" s="7">
        <v>347.0</v>
      </c>
      <c r="E36" s="7">
        <v>959.0</v>
      </c>
      <c r="F36" s="7">
        <v>105.0</v>
      </c>
      <c r="G36" s="7">
        <v>24.59</v>
      </c>
      <c r="H36" s="7">
        <v>67.97</v>
      </c>
      <c r="I36" s="7">
        <v>7.44</v>
      </c>
    </row>
    <row r="37" ht="15.75" customHeight="1">
      <c r="A37" s="9" t="s">
        <v>78</v>
      </c>
      <c r="B37" s="5" t="s">
        <v>79</v>
      </c>
      <c r="C37" s="10">
        <v>2527.0</v>
      </c>
      <c r="D37" s="7">
        <v>812.0</v>
      </c>
      <c r="E37" s="8">
        <v>2089.0</v>
      </c>
      <c r="F37" s="7">
        <v>154.0</v>
      </c>
      <c r="G37" s="7">
        <v>26.58</v>
      </c>
      <c r="H37" s="7">
        <v>68.38</v>
      </c>
      <c r="I37" s="7">
        <v>5.04</v>
      </c>
    </row>
    <row r="38" ht="15.75" customHeight="1">
      <c r="A38" s="11" t="s">
        <v>80</v>
      </c>
      <c r="B38" s="5" t="s">
        <v>81</v>
      </c>
      <c r="C38" s="6">
        <v>2187.0</v>
      </c>
      <c r="D38" s="7">
        <v>567.0</v>
      </c>
      <c r="E38" s="8">
        <v>1585.0</v>
      </c>
      <c r="F38" s="7">
        <v>134.0</v>
      </c>
      <c r="G38" s="7">
        <v>24.8</v>
      </c>
      <c r="H38" s="7">
        <v>69.34</v>
      </c>
      <c r="I38" s="7">
        <v>5.86</v>
      </c>
    </row>
    <row r="39" ht="15.75" customHeight="1">
      <c r="A39" s="9" t="s">
        <v>82</v>
      </c>
      <c r="B39" s="5" t="s">
        <v>83</v>
      </c>
      <c r="C39" s="10">
        <v>7961.0</v>
      </c>
      <c r="D39" s="8">
        <v>2105.0</v>
      </c>
      <c r="E39" s="8">
        <v>5490.0</v>
      </c>
      <c r="F39" s="7">
        <v>329.0</v>
      </c>
      <c r="G39" s="7">
        <v>26.56</v>
      </c>
      <c r="H39" s="7">
        <v>69.28</v>
      </c>
      <c r="I39" s="7">
        <v>4.15</v>
      </c>
    </row>
    <row r="40" ht="15.75" customHeight="1">
      <c r="A40" s="11" t="s">
        <v>84</v>
      </c>
      <c r="B40" s="5" t="s">
        <v>85</v>
      </c>
      <c r="C40" s="6">
        <v>5587.0</v>
      </c>
      <c r="D40" s="8">
        <v>1628.0</v>
      </c>
      <c r="E40" s="8">
        <v>3857.0</v>
      </c>
      <c r="F40" s="7">
        <v>209.0</v>
      </c>
      <c r="G40" s="7">
        <v>28.59</v>
      </c>
      <c r="H40" s="7">
        <v>67.74</v>
      </c>
      <c r="I40" s="7">
        <v>3.67</v>
      </c>
    </row>
    <row r="41" ht="15.75" customHeight="1">
      <c r="A41" s="9" t="s">
        <v>86</v>
      </c>
      <c r="B41" s="12" t="s">
        <v>87</v>
      </c>
      <c r="C41" s="14">
        <v>982.0</v>
      </c>
      <c r="D41" s="7">
        <v>236.0</v>
      </c>
      <c r="E41" s="7">
        <v>628.0</v>
      </c>
      <c r="F41" s="7">
        <v>24.0</v>
      </c>
      <c r="G41" s="7">
        <v>26.58</v>
      </c>
      <c r="H41" s="7">
        <v>70.72</v>
      </c>
      <c r="I41" s="7">
        <v>2.7</v>
      </c>
    </row>
    <row r="42" ht="15.75" customHeight="1">
      <c r="A42" s="11" t="s">
        <v>88</v>
      </c>
      <c r="B42" s="12" t="s">
        <v>89</v>
      </c>
      <c r="C42" s="13">
        <v>627.0</v>
      </c>
      <c r="D42" s="7">
        <v>138.0</v>
      </c>
      <c r="E42" s="7">
        <v>470.0</v>
      </c>
      <c r="F42" s="7">
        <v>11.0</v>
      </c>
      <c r="G42" s="7">
        <v>22.29</v>
      </c>
      <c r="H42" s="7">
        <v>75.93</v>
      </c>
      <c r="I42" s="7">
        <v>1.78</v>
      </c>
    </row>
    <row r="43" ht="15.75" customHeight="1">
      <c r="A43" s="9" t="s">
        <v>90</v>
      </c>
      <c r="B43" s="12" t="s">
        <v>91</v>
      </c>
      <c r="C43" s="14">
        <v>399.0</v>
      </c>
      <c r="D43" s="7">
        <v>109.0</v>
      </c>
      <c r="E43" s="7">
        <v>284.0</v>
      </c>
      <c r="F43" s="7">
        <v>13.0</v>
      </c>
      <c r="G43" s="7">
        <v>26.85</v>
      </c>
      <c r="H43" s="7">
        <v>69.95</v>
      </c>
      <c r="I43" s="7">
        <v>3.2</v>
      </c>
    </row>
    <row r="44" ht="15.75" customHeight="1">
      <c r="A44" s="11" t="s">
        <v>92</v>
      </c>
      <c r="B44" s="12" t="s">
        <v>93</v>
      </c>
      <c r="C44" s="13">
        <v>934.0</v>
      </c>
      <c r="D44" s="7">
        <v>363.0</v>
      </c>
      <c r="E44" s="7">
        <v>814.0</v>
      </c>
      <c r="F44" s="7">
        <v>44.0</v>
      </c>
      <c r="G44" s="7">
        <v>29.73</v>
      </c>
      <c r="H44" s="7">
        <v>66.67</v>
      </c>
      <c r="I44" s="7">
        <v>3.6</v>
      </c>
    </row>
    <row r="45" ht="15.75" customHeight="1">
      <c r="A45" s="9" t="s">
        <v>94</v>
      </c>
      <c r="B45" s="5" t="s">
        <v>95</v>
      </c>
      <c r="C45" s="10">
        <v>1429.0</v>
      </c>
      <c r="D45" s="7">
        <v>399.0</v>
      </c>
      <c r="E45" s="8">
        <v>1075.0</v>
      </c>
      <c r="F45" s="7">
        <v>61.0</v>
      </c>
      <c r="G45" s="7">
        <v>25.99</v>
      </c>
      <c r="H45" s="7">
        <v>70.03</v>
      </c>
      <c r="I45" s="7">
        <v>3.97</v>
      </c>
    </row>
    <row r="46" ht="15.75" customHeight="1">
      <c r="A46" s="11" t="s">
        <v>96</v>
      </c>
      <c r="B46" s="5" t="s">
        <v>97</v>
      </c>
      <c r="C46" s="6">
        <v>3505.0</v>
      </c>
      <c r="D46" s="7">
        <v>973.0</v>
      </c>
      <c r="E46" s="8">
        <v>2329.0</v>
      </c>
      <c r="F46" s="7">
        <v>112.0</v>
      </c>
      <c r="G46" s="7">
        <v>28.5</v>
      </c>
      <c r="H46" s="7">
        <v>68.22</v>
      </c>
      <c r="I46" s="7">
        <v>3.28</v>
      </c>
    </row>
    <row r="47" ht="15.75" customHeight="1">
      <c r="A47" s="9" t="s">
        <v>98</v>
      </c>
      <c r="B47" s="5" t="s">
        <v>99</v>
      </c>
      <c r="C47" s="10">
        <v>21906.0</v>
      </c>
      <c r="D47" s="8">
        <v>6112.0</v>
      </c>
      <c r="E47" s="8">
        <v>14838.0</v>
      </c>
      <c r="F47" s="7">
        <v>629.0</v>
      </c>
      <c r="G47" s="7">
        <v>28.32</v>
      </c>
      <c r="H47" s="7">
        <v>68.76</v>
      </c>
      <c r="I47" s="7">
        <v>2.91</v>
      </c>
    </row>
    <row r="48" ht="15.75" customHeight="1">
      <c r="A48" s="11" t="s">
        <v>100</v>
      </c>
      <c r="B48" s="12" t="s">
        <v>101</v>
      </c>
      <c r="C48" s="13">
        <v>797.0</v>
      </c>
      <c r="D48" s="7">
        <v>264.0</v>
      </c>
      <c r="E48" s="7">
        <v>737.0</v>
      </c>
      <c r="F48" s="7">
        <v>26.0</v>
      </c>
      <c r="G48" s="7">
        <v>25.71</v>
      </c>
      <c r="H48" s="7">
        <v>71.76</v>
      </c>
      <c r="I48" s="7">
        <v>2.53</v>
      </c>
    </row>
    <row r="49" ht="15.75" customHeight="1">
      <c r="A49" s="9" t="s">
        <v>102</v>
      </c>
      <c r="B49" s="5" t="s">
        <v>103</v>
      </c>
      <c r="C49" s="10">
        <v>3253.0</v>
      </c>
      <c r="D49" s="7">
        <v>822.0</v>
      </c>
      <c r="E49" s="8">
        <v>2086.0</v>
      </c>
      <c r="F49" s="7">
        <v>102.0</v>
      </c>
      <c r="G49" s="7">
        <v>27.31</v>
      </c>
      <c r="H49" s="7">
        <v>69.3</v>
      </c>
      <c r="I49" s="7">
        <v>3.39</v>
      </c>
    </row>
    <row r="50" ht="15.75" customHeight="1">
      <c r="A50" s="11" t="s">
        <v>104</v>
      </c>
      <c r="B50" s="5" t="s">
        <v>105</v>
      </c>
      <c r="C50" s="6">
        <v>3889.0</v>
      </c>
      <c r="D50" s="8">
        <v>1076.0</v>
      </c>
      <c r="E50" s="8">
        <v>2704.0</v>
      </c>
      <c r="F50" s="7">
        <v>156.0</v>
      </c>
      <c r="G50" s="7">
        <v>27.34</v>
      </c>
      <c r="H50" s="7">
        <v>68.7</v>
      </c>
      <c r="I50" s="7">
        <v>3.96</v>
      </c>
    </row>
    <row r="51" ht="15.75" customHeight="1">
      <c r="A51" s="9" t="s">
        <v>106</v>
      </c>
      <c r="B51" s="5" t="s">
        <v>107</v>
      </c>
      <c r="C51" s="10">
        <v>3434.0</v>
      </c>
      <c r="D51" s="8">
        <v>1115.0</v>
      </c>
      <c r="E51" s="8">
        <v>2427.0</v>
      </c>
      <c r="F51" s="7">
        <v>131.0</v>
      </c>
      <c r="G51" s="7">
        <v>30.36</v>
      </c>
      <c r="H51" s="7">
        <v>66.08</v>
      </c>
      <c r="I51" s="7">
        <v>3.57</v>
      </c>
    </row>
    <row r="52" ht="15.75" customHeight="1">
      <c r="A52" s="11" t="s">
        <v>108</v>
      </c>
      <c r="B52" s="5" t="s">
        <v>109</v>
      </c>
      <c r="C52" s="6">
        <v>4533.0</v>
      </c>
      <c r="D52" s="8">
        <v>1393.0</v>
      </c>
      <c r="E52" s="8">
        <v>3189.0</v>
      </c>
      <c r="F52" s="7">
        <v>161.0</v>
      </c>
      <c r="G52" s="7">
        <v>29.37</v>
      </c>
      <c r="H52" s="7">
        <v>67.24</v>
      </c>
      <c r="I52" s="7">
        <v>3.39</v>
      </c>
    </row>
    <row r="53" ht="15.75" customHeight="1">
      <c r="A53" s="9" t="s">
        <v>110</v>
      </c>
      <c r="B53" s="5" t="s">
        <v>111</v>
      </c>
      <c r="C53" s="10">
        <v>4705.0</v>
      </c>
      <c r="D53" s="8">
        <v>1259.0</v>
      </c>
      <c r="E53" s="8">
        <v>3091.0</v>
      </c>
      <c r="F53" s="7">
        <v>157.0</v>
      </c>
      <c r="G53" s="7">
        <v>27.93</v>
      </c>
      <c r="H53" s="7">
        <v>68.58</v>
      </c>
      <c r="I53" s="7">
        <v>3.48</v>
      </c>
    </row>
    <row r="54" ht="15.75" customHeight="1">
      <c r="A54" s="11" t="s">
        <v>112</v>
      </c>
      <c r="B54" s="5" t="s">
        <v>113</v>
      </c>
      <c r="C54" s="6">
        <v>3180.0</v>
      </c>
      <c r="D54" s="7">
        <v>855.0</v>
      </c>
      <c r="E54" s="8">
        <v>2133.0</v>
      </c>
      <c r="F54" s="7">
        <v>129.0</v>
      </c>
      <c r="G54" s="7">
        <v>27.43</v>
      </c>
      <c r="H54" s="7">
        <v>68.43</v>
      </c>
      <c r="I54" s="7">
        <v>4.14</v>
      </c>
    </row>
    <row r="55" ht="15.75" customHeight="1">
      <c r="A55" s="9" t="s">
        <v>114</v>
      </c>
      <c r="B55" s="5" t="s">
        <v>115</v>
      </c>
      <c r="C55" s="10">
        <v>3687.0</v>
      </c>
      <c r="D55" s="7">
        <v>966.0</v>
      </c>
      <c r="E55" s="8">
        <v>2551.0</v>
      </c>
      <c r="F55" s="7">
        <v>147.0</v>
      </c>
      <c r="G55" s="7">
        <v>26.36</v>
      </c>
      <c r="H55" s="7">
        <v>69.62</v>
      </c>
      <c r="I55" s="7">
        <v>4.01</v>
      </c>
    </row>
    <row r="56" ht="15.75" customHeight="1">
      <c r="A56" s="11" t="s">
        <v>116</v>
      </c>
      <c r="B56" s="5" t="s">
        <v>117</v>
      </c>
      <c r="C56" s="6">
        <v>3704.0</v>
      </c>
      <c r="D56" s="7">
        <v>956.0</v>
      </c>
      <c r="E56" s="8">
        <v>2615.0</v>
      </c>
      <c r="F56" s="7">
        <v>183.0</v>
      </c>
      <c r="G56" s="7">
        <v>25.47</v>
      </c>
      <c r="H56" s="7">
        <v>69.66</v>
      </c>
      <c r="I56" s="7">
        <v>4.87</v>
      </c>
    </row>
    <row r="57" ht="15.75" customHeight="1">
      <c r="A57" s="9" t="s">
        <v>118</v>
      </c>
      <c r="B57" s="5" t="s">
        <v>119</v>
      </c>
      <c r="C57" s="10">
        <v>5255.0</v>
      </c>
      <c r="D57" s="8">
        <v>1132.0</v>
      </c>
      <c r="E57" s="8">
        <v>3078.0</v>
      </c>
      <c r="F57" s="7">
        <v>216.0</v>
      </c>
      <c r="G57" s="7">
        <v>25.58</v>
      </c>
      <c r="H57" s="7">
        <v>69.54</v>
      </c>
      <c r="I57" s="7">
        <v>4.88</v>
      </c>
    </row>
    <row r="58" ht="15.75" customHeight="1">
      <c r="A58" s="11" t="s">
        <v>120</v>
      </c>
      <c r="B58" s="5" t="s">
        <v>121</v>
      </c>
      <c r="C58" s="6">
        <v>1424.0</v>
      </c>
      <c r="D58" s="7">
        <v>283.0</v>
      </c>
      <c r="E58" s="7">
        <v>828.0</v>
      </c>
      <c r="F58" s="7">
        <v>93.0</v>
      </c>
      <c r="G58" s="7">
        <v>23.5</v>
      </c>
      <c r="H58" s="7">
        <v>68.77</v>
      </c>
      <c r="I58" s="7">
        <v>7.72</v>
      </c>
    </row>
    <row r="59" ht="15.75" customHeight="1">
      <c r="A59" s="9" t="s">
        <v>122</v>
      </c>
      <c r="B59" s="5" t="s">
        <v>123</v>
      </c>
      <c r="C59" s="10">
        <v>4439.0</v>
      </c>
      <c r="D59" s="8">
        <v>1119.0</v>
      </c>
      <c r="E59" s="8">
        <v>2867.0</v>
      </c>
      <c r="F59" s="7">
        <v>175.0</v>
      </c>
      <c r="G59" s="7">
        <v>26.89</v>
      </c>
      <c r="H59" s="7">
        <v>68.9</v>
      </c>
      <c r="I59" s="7">
        <v>4.21</v>
      </c>
    </row>
    <row r="60" ht="15.75" customHeight="1">
      <c r="A60" s="11" t="s">
        <v>124</v>
      </c>
      <c r="B60" s="5" t="s">
        <v>125</v>
      </c>
      <c r="C60" s="6">
        <v>5177.0</v>
      </c>
      <c r="D60" s="8">
        <v>1288.0</v>
      </c>
      <c r="E60" s="8">
        <v>2838.0</v>
      </c>
      <c r="F60" s="7">
        <v>147.0</v>
      </c>
      <c r="G60" s="7">
        <v>30.14</v>
      </c>
      <c r="H60" s="7">
        <v>66.42</v>
      </c>
      <c r="I60" s="7">
        <v>3.44</v>
      </c>
    </row>
    <row r="61" ht="15.75" customHeight="1">
      <c r="A61" s="9" t="s">
        <v>126</v>
      </c>
      <c r="B61" s="5" t="s">
        <v>127</v>
      </c>
      <c r="C61" s="10">
        <v>4236.0</v>
      </c>
      <c r="D61" s="8">
        <v>1052.0</v>
      </c>
      <c r="E61" s="8">
        <v>2711.0</v>
      </c>
      <c r="F61" s="7">
        <v>153.0</v>
      </c>
      <c r="G61" s="7">
        <v>26.86</v>
      </c>
      <c r="H61" s="7">
        <v>69.23</v>
      </c>
      <c r="I61" s="7">
        <v>3.91</v>
      </c>
    </row>
    <row r="62" ht="15.75" customHeight="1">
      <c r="A62" s="11" t="s">
        <v>128</v>
      </c>
      <c r="B62" s="5" t="s">
        <v>129</v>
      </c>
      <c r="C62" s="6">
        <v>3706.0</v>
      </c>
      <c r="D62" s="8">
        <v>1091.0</v>
      </c>
      <c r="E62" s="8">
        <v>2807.0</v>
      </c>
      <c r="F62" s="7">
        <v>180.0</v>
      </c>
      <c r="G62" s="7">
        <v>26.75</v>
      </c>
      <c r="H62" s="7">
        <v>68.83</v>
      </c>
      <c r="I62" s="7">
        <v>4.41</v>
      </c>
    </row>
    <row r="63" ht="15.75" customHeight="1">
      <c r="A63" s="9" t="s">
        <v>130</v>
      </c>
      <c r="B63" s="5" t="s">
        <v>131</v>
      </c>
      <c r="C63" s="10">
        <v>3958.0</v>
      </c>
      <c r="D63" s="8">
        <v>1133.0</v>
      </c>
      <c r="E63" s="8">
        <v>2578.0</v>
      </c>
      <c r="F63" s="7">
        <v>165.0</v>
      </c>
      <c r="G63" s="7">
        <v>29.23</v>
      </c>
      <c r="H63" s="7">
        <v>66.51</v>
      </c>
      <c r="I63" s="7">
        <v>4.26</v>
      </c>
    </row>
    <row r="64" ht="15.75" customHeight="1">
      <c r="A64" s="11" t="s">
        <v>132</v>
      </c>
      <c r="B64" s="5" t="s">
        <v>133</v>
      </c>
      <c r="C64" s="6">
        <v>3613.0</v>
      </c>
      <c r="D64" s="8">
        <v>1016.0</v>
      </c>
      <c r="E64" s="8">
        <v>2392.0</v>
      </c>
      <c r="F64" s="7">
        <v>123.0</v>
      </c>
      <c r="G64" s="7">
        <v>28.77</v>
      </c>
      <c r="H64" s="7">
        <v>67.74</v>
      </c>
      <c r="I64" s="7">
        <v>3.48</v>
      </c>
    </row>
    <row r="65" ht="15.75" customHeight="1">
      <c r="A65" s="9" t="s">
        <v>134</v>
      </c>
      <c r="B65" s="5" t="s">
        <v>135</v>
      </c>
      <c r="C65" s="10">
        <v>6236.0</v>
      </c>
      <c r="D65" s="8">
        <v>1400.0</v>
      </c>
      <c r="E65" s="8">
        <v>3650.0</v>
      </c>
      <c r="F65" s="7">
        <v>216.0</v>
      </c>
      <c r="G65" s="7">
        <v>26.59</v>
      </c>
      <c r="H65" s="7">
        <v>69.31</v>
      </c>
      <c r="I65" s="7">
        <v>4.1</v>
      </c>
    </row>
    <row r="66" ht="15.75" customHeight="1">
      <c r="A66" s="11" t="s">
        <v>136</v>
      </c>
      <c r="B66" s="5" t="s">
        <v>137</v>
      </c>
      <c r="C66" s="6">
        <v>3151.0</v>
      </c>
      <c r="D66" s="7">
        <v>790.0</v>
      </c>
      <c r="E66" s="8">
        <v>1940.0</v>
      </c>
      <c r="F66" s="7">
        <v>153.0</v>
      </c>
      <c r="G66" s="7">
        <v>27.4</v>
      </c>
      <c r="H66" s="7">
        <v>67.29</v>
      </c>
      <c r="I66" s="7">
        <v>5.31</v>
      </c>
    </row>
    <row r="67" ht="15.75" customHeight="1">
      <c r="A67" s="9" t="s">
        <v>138</v>
      </c>
      <c r="B67" s="5" t="s">
        <v>139</v>
      </c>
      <c r="C67" s="10">
        <v>2003.0</v>
      </c>
      <c r="D67" s="7">
        <v>421.0</v>
      </c>
      <c r="E67" s="8">
        <v>1388.0</v>
      </c>
      <c r="F67" s="7">
        <v>92.0</v>
      </c>
      <c r="G67" s="7">
        <v>22.15</v>
      </c>
      <c r="H67" s="7">
        <v>73.01</v>
      </c>
      <c r="I67" s="7">
        <v>4.84</v>
      </c>
    </row>
    <row r="68" ht="15.75" customHeight="1">
      <c r="A68" s="11" t="s">
        <v>140</v>
      </c>
      <c r="B68" s="5" t="s">
        <v>141</v>
      </c>
      <c r="C68" s="6">
        <v>5477.0</v>
      </c>
      <c r="D68" s="8">
        <v>1344.0</v>
      </c>
      <c r="E68" s="8">
        <v>3473.0</v>
      </c>
      <c r="F68" s="7">
        <v>179.0</v>
      </c>
      <c r="G68" s="7">
        <v>26.9</v>
      </c>
      <c r="H68" s="7">
        <v>69.52</v>
      </c>
      <c r="I68" s="7">
        <v>3.58</v>
      </c>
    </row>
    <row r="69" ht="15.75" customHeight="1">
      <c r="A69" s="9" t="s">
        <v>142</v>
      </c>
      <c r="B69" s="5" t="s">
        <v>143</v>
      </c>
      <c r="C69" s="10">
        <v>3550.0</v>
      </c>
      <c r="D69" s="8">
        <v>1020.0</v>
      </c>
      <c r="E69" s="8">
        <v>2890.0</v>
      </c>
      <c r="F69" s="7">
        <v>193.0</v>
      </c>
      <c r="G69" s="7">
        <v>24.86</v>
      </c>
      <c r="H69" s="7">
        <v>70.44</v>
      </c>
      <c r="I69" s="7">
        <v>4.7</v>
      </c>
    </row>
    <row r="70" ht="15.75" customHeight="1">
      <c r="A70" s="11" t="s">
        <v>144</v>
      </c>
      <c r="B70" s="5" t="s">
        <v>145</v>
      </c>
      <c r="C70" s="6">
        <v>16828.0</v>
      </c>
      <c r="D70" s="8">
        <v>4485.0</v>
      </c>
      <c r="E70" s="8">
        <v>10247.0</v>
      </c>
      <c r="F70" s="7">
        <v>536.0</v>
      </c>
      <c r="G70" s="7">
        <v>29.38</v>
      </c>
      <c r="H70" s="7">
        <v>67.11</v>
      </c>
      <c r="I70" s="7">
        <v>3.51</v>
      </c>
    </row>
    <row r="71" ht="15.75" customHeight="1">
      <c r="A71" s="9" t="s">
        <v>146</v>
      </c>
      <c r="B71" s="5" t="s">
        <v>147</v>
      </c>
      <c r="C71" s="10">
        <v>9718.0</v>
      </c>
      <c r="D71" s="8">
        <v>2834.0</v>
      </c>
      <c r="E71" s="8">
        <v>6515.0</v>
      </c>
      <c r="F71" s="7">
        <v>264.0</v>
      </c>
      <c r="G71" s="7">
        <v>29.48</v>
      </c>
      <c r="H71" s="7">
        <v>67.77</v>
      </c>
      <c r="I71" s="7">
        <v>2.75</v>
      </c>
    </row>
    <row r="72" ht="15.75" customHeight="1">
      <c r="A72" s="11" t="s">
        <v>148</v>
      </c>
      <c r="B72" s="5" t="s">
        <v>149</v>
      </c>
      <c r="C72" s="6">
        <v>16103.0</v>
      </c>
      <c r="D72" s="8">
        <v>4547.0</v>
      </c>
      <c r="E72" s="8">
        <v>10963.0</v>
      </c>
      <c r="F72" s="7">
        <v>555.0</v>
      </c>
      <c r="G72" s="7">
        <v>28.3</v>
      </c>
      <c r="H72" s="7">
        <v>68.24</v>
      </c>
      <c r="I72" s="7">
        <v>3.45</v>
      </c>
    </row>
    <row r="73" ht="15.75" customHeight="1">
      <c r="A73" s="9" t="s">
        <v>150</v>
      </c>
      <c r="B73" s="5" t="s">
        <v>151</v>
      </c>
      <c r="C73" s="10">
        <v>14491.0</v>
      </c>
      <c r="D73" s="8">
        <v>3980.0</v>
      </c>
      <c r="E73" s="8">
        <v>9935.0</v>
      </c>
      <c r="F73" s="7">
        <v>512.0</v>
      </c>
      <c r="G73" s="7">
        <v>27.59</v>
      </c>
      <c r="H73" s="7">
        <v>68.86</v>
      </c>
      <c r="I73" s="7">
        <v>3.55</v>
      </c>
    </row>
    <row r="74" ht="15.75" customHeight="1">
      <c r="A74" s="11" t="s">
        <v>152</v>
      </c>
      <c r="B74" s="5" t="s">
        <v>153</v>
      </c>
      <c r="C74" s="6">
        <v>19471.0</v>
      </c>
      <c r="D74" s="8">
        <v>4534.0</v>
      </c>
      <c r="E74" s="8">
        <v>10915.0</v>
      </c>
      <c r="F74" s="7">
        <v>624.0</v>
      </c>
      <c r="G74" s="7">
        <v>28.21</v>
      </c>
      <c r="H74" s="7">
        <v>67.91</v>
      </c>
      <c r="I74" s="7">
        <v>3.88</v>
      </c>
    </row>
    <row r="75" ht="15.75" customHeight="1">
      <c r="A75" s="9" t="s">
        <v>154</v>
      </c>
      <c r="B75" s="5" t="s">
        <v>155</v>
      </c>
      <c r="C75" s="10">
        <v>26622.0</v>
      </c>
      <c r="D75" s="8">
        <v>8915.0</v>
      </c>
      <c r="E75" s="8">
        <v>20722.0</v>
      </c>
      <c r="F75" s="7">
        <v>603.0</v>
      </c>
      <c r="G75" s="7">
        <v>29.48</v>
      </c>
      <c r="H75" s="7">
        <v>68.53</v>
      </c>
      <c r="I75" s="7">
        <v>1.99</v>
      </c>
    </row>
    <row r="76" ht="15.75" customHeight="1">
      <c r="A76" s="11" t="s">
        <v>156</v>
      </c>
      <c r="B76" s="5" t="s">
        <v>157</v>
      </c>
      <c r="C76" s="6">
        <v>20985.0</v>
      </c>
      <c r="D76" s="8">
        <v>5098.0</v>
      </c>
      <c r="E76" s="8">
        <v>12337.0</v>
      </c>
      <c r="F76" s="7">
        <v>371.0</v>
      </c>
      <c r="G76" s="7">
        <v>28.63</v>
      </c>
      <c r="H76" s="7">
        <v>69.29</v>
      </c>
      <c r="I76" s="7">
        <v>2.08</v>
      </c>
    </row>
    <row r="77" ht="15.75" customHeight="1">
      <c r="A77" s="9" t="s">
        <v>158</v>
      </c>
      <c r="B77" s="5" t="s">
        <v>159</v>
      </c>
      <c r="C77" s="10">
        <v>57041.0</v>
      </c>
      <c r="D77" s="8">
        <v>15244.0</v>
      </c>
      <c r="E77" s="8">
        <v>37253.0</v>
      </c>
      <c r="F77" s="8">
        <v>1338.0</v>
      </c>
      <c r="G77" s="7">
        <v>28.32</v>
      </c>
      <c r="H77" s="7">
        <v>69.2</v>
      </c>
      <c r="I77" s="7">
        <v>2.49</v>
      </c>
    </row>
    <row r="78" ht="15.75" customHeight="1">
      <c r="A78" s="11" t="s">
        <v>160</v>
      </c>
      <c r="B78" s="5" t="s">
        <v>161</v>
      </c>
      <c r="C78" s="6">
        <v>35729.0</v>
      </c>
      <c r="D78" s="8">
        <v>8458.0</v>
      </c>
      <c r="E78" s="8">
        <v>22811.0</v>
      </c>
      <c r="F78" s="8">
        <v>1351.0</v>
      </c>
      <c r="G78" s="7">
        <v>25.93</v>
      </c>
      <c r="H78" s="7">
        <v>69.93</v>
      </c>
      <c r="I78" s="7">
        <v>4.14</v>
      </c>
    </row>
    <row r="79" ht="15.75" customHeight="1">
      <c r="A79" s="9" t="s">
        <v>162</v>
      </c>
      <c r="B79" s="5" t="s">
        <v>163</v>
      </c>
      <c r="C79" s="10">
        <v>4887.0</v>
      </c>
      <c r="D79" s="8">
        <v>1027.0</v>
      </c>
      <c r="E79" s="8">
        <v>3326.0</v>
      </c>
      <c r="F79" s="7">
        <v>347.0</v>
      </c>
      <c r="G79" s="7">
        <v>21.85</v>
      </c>
      <c r="H79" s="7">
        <v>70.77</v>
      </c>
      <c r="I79" s="7">
        <v>7.38</v>
      </c>
    </row>
    <row r="80" ht="15.75" customHeight="1">
      <c r="A80" s="11" t="s">
        <v>164</v>
      </c>
      <c r="B80" s="5" t="s">
        <v>165</v>
      </c>
      <c r="C80" s="6">
        <v>3419.0</v>
      </c>
      <c r="D80" s="7">
        <v>910.0</v>
      </c>
      <c r="E80" s="8">
        <v>2209.0</v>
      </c>
      <c r="F80" s="7">
        <v>153.0</v>
      </c>
      <c r="G80" s="7">
        <v>27.81</v>
      </c>
      <c r="H80" s="7">
        <v>67.51</v>
      </c>
      <c r="I80" s="7">
        <v>4.68</v>
      </c>
    </row>
    <row r="81" ht="15.75" customHeight="1">
      <c r="A81" s="9" t="s">
        <v>166</v>
      </c>
      <c r="B81" s="5" t="s">
        <v>167</v>
      </c>
      <c r="C81" s="10">
        <v>12901.0</v>
      </c>
      <c r="D81" s="8">
        <v>3103.0</v>
      </c>
      <c r="E81" s="8">
        <v>7705.0</v>
      </c>
      <c r="F81" s="7">
        <v>514.0</v>
      </c>
      <c r="G81" s="7">
        <v>27.41</v>
      </c>
      <c r="H81" s="7">
        <v>68.05</v>
      </c>
      <c r="I81" s="7">
        <v>4.54</v>
      </c>
    </row>
    <row r="82" ht="15.75" customHeight="1">
      <c r="A82" s="11" t="s">
        <v>168</v>
      </c>
      <c r="B82" s="5" t="s">
        <v>169</v>
      </c>
      <c r="C82" s="6">
        <v>111713.0</v>
      </c>
      <c r="D82" s="8">
        <v>28541.0</v>
      </c>
      <c r="E82" s="8">
        <v>66305.0</v>
      </c>
      <c r="F82" s="8">
        <v>3320.0</v>
      </c>
      <c r="G82" s="7">
        <v>29.07</v>
      </c>
      <c r="H82" s="7">
        <v>67.54</v>
      </c>
      <c r="I82" s="7">
        <v>3.38</v>
      </c>
    </row>
    <row r="83" ht="15.75" customHeight="1">
      <c r="A83" s="9" t="s">
        <v>170</v>
      </c>
      <c r="B83" s="5" t="s">
        <v>171</v>
      </c>
      <c r="C83" s="10">
        <v>22829.0</v>
      </c>
      <c r="D83" s="8">
        <v>4979.0</v>
      </c>
      <c r="E83" s="8">
        <v>15490.0</v>
      </c>
      <c r="F83" s="8">
        <v>1250.0</v>
      </c>
      <c r="G83" s="7">
        <v>22.92</v>
      </c>
      <c r="H83" s="7">
        <v>71.32</v>
      </c>
      <c r="I83" s="7">
        <v>5.76</v>
      </c>
    </row>
    <row r="84" ht="15.75" customHeight="1">
      <c r="A84" s="11" t="s">
        <v>172</v>
      </c>
      <c r="B84" s="5" t="s">
        <v>173</v>
      </c>
      <c r="C84" s="6">
        <v>15165.0</v>
      </c>
      <c r="D84" s="8">
        <v>4089.0</v>
      </c>
      <c r="E84" s="8">
        <v>10848.0</v>
      </c>
      <c r="F84" s="7">
        <v>760.0</v>
      </c>
      <c r="G84" s="7">
        <v>26.05</v>
      </c>
      <c r="H84" s="7">
        <v>69.11</v>
      </c>
      <c r="I84" s="7">
        <v>4.84</v>
      </c>
    </row>
    <row r="85" ht="15.75" customHeight="1">
      <c r="A85" s="9" t="s">
        <v>174</v>
      </c>
      <c r="B85" s="5" t="s">
        <v>175</v>
      </c>
      <c r="C85" s="10">
        <v>25000.0</v>
      </c>
      <c r="D85" s="8">
        <v>6785.0</v>
      </c>
      <c r="E85" s="8">
        <v>14852.0</v>
      </c>
      <c r="F85" s="7">
        <v>778.0</v>
      </c>
      <c r="G85" s="7">
        <v>30.27</v>
      </c>
      <c r="H85" s="7">
        <v>66.26</v>
      </c>
      <c r="I85" s="7">
        <v>3.47</v>
      </c>
    </row>
    <row r="86" ht="15.75" customHeight="1">
      <c r="A86" s="11" t="s">
        <v>176</v>
      </c>
      <c r="B86" s="5" t="s">
        <v>177</v>
      </c>
      <c r="C86" s="6">
        <v>71726.0</v>
      </c>
      <c r="D86" s="8">
        <v>19881.0</v>
      </c>
      <c r="E86" s="8">
        <v>41985.0</v>
      </c>
      <c r="F86" s="8">
        <v>2165.0</v>
      </c>
      <c r="G86" s="7">
        <v>31.05</v>
      </c>
      <c r="H86" s="7">
        <v>65.57</v>
      </c>
      <c r="I86" s="7">
        <v>3.38</v>
      </c>
    </row>
    <row r="87" ht="15.75" customHeight="1">
      <c r="A87" s="9" t="s">
        <v>178</v>
      </c>
      <c r="B87" s="5" t="s">
        <v>179</v>
      </c>
      <c r="C87" s="10">
        <v>261729.0</v>
      </c>
      <c r="D87" s="8">
        <v>77995.0</v>
      </c>
      <c r="E87" s="8">
        <v>160021.0</v>
      </c>
      <c r="F87" s="8">
        <v>8499.0</v>
      </c>
      <c r="G87" s="7">
        <v>31.64</v>
      </c>
      <c r="H87" s="7">
        <v>64.91</v>
      </c>
      <c r="I87" s="7">
        <v>3.45</v>
      </c>
    </row>
    <row r="88" ht="15.75" customHeight="1">
      <c r="A88" s="11" t="s">
        <v>180</v>
      </c>
      <c r="B88" s="5" t="s">
        <v>181</v>
      </c>
      <c r="C88" s="6">
        <v>84159.0</v>
      </c>
      <c r="D88" s="8">
        <v>22483.0</v>
      </c>
      <c r="E88" s="8">
        <v>54172.0</v>
      </c>
      <c r="F88" s="8">
        <v>2969.0</v>
      </c>
      <c r="G88" s="7">
        <v>28.24</v>
      </c>
      <c r="H88" s="7">
        <v>68.03</v>
      </c>
      <c r="I88" s="7">
        <v>3.73</v>
      </c>
    </row>
    <row r="89" ht="15.75" customHeight="1">
      <c r="A89" s="9" t="s">
        <v>182</v>
      </c>
      <c r="B89" s="5" t="s">
        <v>183</v>
      </c>
      <c r="C89" s="10">
        <v>110224.0</v>
      </c>
      <c r="D89" s="8">
        <v>33675.0</v>
      </c>
      <c r="E89" s="8">
        <v>70836.0</v>
      </c>
      <c r="F89" s="8">
        <v>3085.0</v>
      </c>
      <c r="G89" s="7">
        <v>31.3</v>
      </c>
      <c r="H89" s="7">
        <v>65.84</v>
      </c>
      <c r="I89" s="7">
        <v>2.87</v>
      </c>
    </row>
    <row r="90" ht="15.75" customHeight="1">
      <c r="A90" s="11" t="s">
        <v>184</v>
      </c>
      <c r="B90" s="5" t="s">
        <v>185</v>
      </c>
      <c r="C90" s="6">
        <v>46828.0</v>
      </c>
      <c r="D90" s="8">
        <v>10655.0</v>
      </c>
      <c r="E90" s="8">
        <v>25314.0</v>
      </c>
      <c r="F90" s="8">
        <v>1366.0</v>
      </c>
      <c r="G90" s="7">
        <v>28.54</v>
      </c>
      <c r="H90" s="7">
        <v>67.8</v>
      </c>
      <c r="I90" s="7">
        <v>3.66</v>
      </c>
    </row>
    <row r="91" ht="15.75" customHeight="1">
      <c r="A91" s="9" t="s">
        <v>186</v>
      </c>
      <c r="B91" s="5" t="s">
        <v>187</v>
      </c>
      <c r="C91" s="10">
        <v>10932.0</v>
      </c>
      <c r="D91" s="8">
        <v>2971.0</v>
      </c>
      <c r="E91" s="8">
        <v>6873.0</v>
      </c>
      <c r="F91" s="7">
        <v>462.0</v>
      </c>
      <c r="G91" s="7">
        <v>28.83</v>
      </c>
      <c r="H91" s="7">
        <v>66.69</v>
      </c>
      <c r="I91" s="7">
        <v>4.48</v>
      </c>
    </row>
    <row r="92" ht="15.75" customHeight="1">
      <c r="A92" s="11" t="s">
        <v>188</v>
      </c>
      <c r="B92" s="5" t="s">
        <v>189</v>
      </c>
      <c r="C92" s="6">
        <v>18802.0</v>
      </c>
      <c r="D92" s="8">
        <v>5344.0</v>
      </c>
      <c r="E92" s="8">
        <v>10680.0</v>
      </c>
      <c r="F92" s="7">
        <v>476.0</v>
      </c>
      <c r="G92" s="7">
        <v>32.39</v>
      </c>
      <c r="H92" s="7">
        <v>64.73</v>
      </c>
      <c r="I92" s="7">
        <v>2.88</v>
      </c>
    </row>
    <row r="93" ht="15.75" customHeight="1">
      <c r="A93" s="9" t="s">
        <v>190</v>
      </c>
      <c r="B93" s="5" t="s">
        <v>191</v>
      </c>
      <c r="C93" s="10">
        <v>22269.0</v>
      </c>
      <c r="D93" s="8">
        <v>7391.0</v>
      </c>
      <c r="E93" s="8">
        <v>13928.0</v>
      </c>
      <c r="F93" s="7">
        <v>599.0</v>
      </c>
      <c r="G93" s="7">
        <v>33.72</v>
      </c>
      <c r="H93" s="15">
        <v>0.6355</v>
      </c>
      <c r="I93" s="7">
        <v>2.73</v>
      </c>
    </row>
    <row r="94" ht="15.75" customHeight="1">
      <c r="A94" s="11" t="s">
        <v>192</v>
      </c>
      <c r="B94" s="5" t="s">
        <v>193</v>
      </c>
      <c r="C94" s="6">
        <v>9269.0</v>
      </c>
      <c r="D94" s="8">
        <v>2879.0</v>
      </c>
      <c r="E94" s="8">
        <v>5486.0</v>
      </c>
      <c r="F94" s="7">
        <v>358.0</v>
      </c>
      <c r="G94" s="7">
        <v>33.0</v>
      </c>
      <c r="H94" s="7">
        <v>62.89</v>
      </c>
      <c r="I94" s="7">
        <v>4.1</v>
      </c>
    </row>
    <row r="95" ht="15.75" customHeight="1">
      <c r="A95" s="9" t="s">
        <v>194</v>
      </c>
      <c r="B95" s="5" t="s">
        <v>195</v>
      </c>
      <c r="C95" s="10">
        <v>7354.0</v>
      </c>
      <c r="D95" s="8">
        <v>1323.0</v>
      </c>
      <c r="E95" s="8">
        <v>3112.0</v>
      </c>
      <c r="F95" s="7">
        <v>190.0</v>
      </c>
      <c r="G95" s="7">
        <v>28.61</v>
      </c>
      <c r="H95" s="7">
        <v>67.29</v>
      </c>
      <c r="I95" s="7">
        <v>4.11</v>
      </c>
    </row>
    <row r="96" ht="15.75" customHeight="1">
      <c r="A96" s="11" t="s">
        <v>196</v>
      </c>
      <c r="B96" s="5" t="s">
        <v>197</v>
      </c>
      <c r="C96" s="6">
        <v>2919.0</v>
      </c>
      <c r="D96" s="7">
        <v>695.0</v>
      </c>
      <c r="E96" s="8">
        <v>1846.0</v>
      </c>
      <c r="F96" s="7">
        <v>128.0</v>
      </c>
      <c r="G96" s="7">
        <v>26.04</v>
      </c>
      <c r="H96" s="7">
        <v>69.16</v>
      </c>
      <c r="I96" s="7">
        <v>4.8</v>
      </c>
    </row>
    <row r="97" ht="15.75" customHeight="1">
      <c r="A97" s="9" t="s">
        <v>198</v>
      </c>
      <c r="B97" s="5" t="s">
        <v>199</v>
      </c>
      <c r="C97" s="10">
        <v>27169.0</v>
      </c>
      <c r="D97" s="8">
        <v>8630.0</v>
      </c>
      <c r="E97" s="8">
        <v>17904.0</v>
      </c>
      <c r="F97" s="7">
        <v>799.0</v>
      </c>
      <c r="G97" s="7">
        <v>31.57</v>
      </c>
      <c r="H97" s="7">
        <v>65.5</v>
      </c>
      <c r="I97" s="7">
        <v>2.92</v>
      </c>
    </row>
    <row r="98" ht="15.75" customHeight="1">
      <c r="A98" s="11" t="s">
        <v>200</v>
      </c>
      <c r="B98" s="5" t="s">
        <v>201</v>
      </c>
      <c r="C98" s="6">
        <v>25346.0</v>
      </c>
      <c r="D98" s="8">
        <v>6773.0</v>
      </c>
      <c r="E98" s="8">
        <v>14141.0</v>
      </c>
      <c r="F98" s="7">
        <v>754.0</v>
      </c>
      <c r="G98" s="7">
        <v>31.26</v>
      </c>
      <c r="H98" s="7">
        <v>65.26</v>
      </c>
      <c r="I98" s="7">
        <v>3.48</v>
      </c>
    </row>
    <row r="99" ht="15.75" customHeight="1">
      <c r="A99" s="9" t="s">
        <v>202</v>
      </c>
      <c r="B99" s="5" t="s">
        <v>203</v>
      </c>
      <c r="C99" s="10">
        <v>25046.0</v>
      </c>
      <c r="D99" s="8">
        <v>7796.0</v>
      </c>
      <c r="E99" s="8">
        <v>14966.0</v>
      </c>
      <c r="F99" s="7">
        <v>767.0</v>
      </c>
      <c r="G99" s="7">
        <v>33.13</v>
      </c>
      <c r="H99" s="7">
        <v>63.61</v>
      </c>
      <c r="I99" s="7">
        <v>3.26</v>
      </c>
    </row>
    <row r="100" ht="15.75" customHeight="1">
      <c r="A100" s="11" t="s">
        <v>204</v>
      </c>
      <c r="B100" s="5" t="s">
        <v>205</v>
      </c>
      <c r="C100" s="6">
        <v>32543.0</v>
      </c>
      <c r="D100" s="8">
        <v>9816.0</v>
      </c>
      <c r="E100" s="8">
        <v>17756.0</v>
      </c>
      <c r="F100" s="7">
        <v>729.0</v>
      </c>
      <c r="G100" s="7">
        <v>34.68</v>
      </c>
      <c r="H100" s="7">
        <v>62.74</v>
      </c>
      <c r="I100" s="7">
        <v>2.58</v>
      </c>
    </row>
    <row r="101" ht="15.75" customHeight="1">
      <c r="A101" s="9" t="s">
        <v>206</v>
      </c>
      <c r="B101" s="5" t="s">
        <v>207</v>
      </c>
      <c r="C101" s="10">
        <v>3655.0</v>
      </c>
      <c r="D101" s="7">
        <v>923.0</v>
      </c>
      <c r="E101" s="8">
        <v>2181.0</v>
      </c>
      <c r="F101" s="7">
        <v>147.0</v>
      </c>
      <c r="G101" s="7">
        <v>28.39</v>
      </c>
      <c r="H101" s="7">
        <v>67.09</v>
      </c>
      <c r="I101" s="7">
        <v>4.52</v>
      </c>
    </row>
    <row r="102" ht="15.75" customHeight="1">
      <c r="A102" s="11" t="s">
        <v>208</v>
      </c>
      <c r="B102" s="5" t="s">
        <v>209</v>
      </c>
      <c r="C102" s="6">
        <v>5156.0</v>
      </c>
      <c r="D102" s="8">
        <v>1375.0</v>
      </c>
      <c r="E102" s="8">
        <v>3533.0</v>
      </c>
      <c r="F102" s="7">
        <v>226.0</v>
      </c>
      <c r="G102" s="7">
        <v>26.78</v>
      </c>
      <c r="H102" s="7">
        <v>68.82</v>
      </c>
      <c r="I102" s="7">
        <v>4.4</v>
      </c>
    </row>
    <row r="103" ht="15.75" customHeight="1">
      <c r="A103" s="9" t="s">
        <v>210</v>
      </c>
      <c r="B103" s="5" t="s">
        <v>211</v>
      </c>
      <c r="C103" s="10">
        <v>7892.0</v>
      </c>
      <c r="D103" s="8">
        <v>2073.0</v>
      </c>
      <c r="E103" s="8">
        <v>6601.0</v>
      </c>
      <c r="F103" s="7">
        <v>341.0</v>
      </c>
      <c r="G103" s="7">
        <v>23.0</v>
      </c>
      <c r="H103" s="7">
        <v>73.22</v>
      </c>
      <c r="I103" s="7">
        <v>3.78</v>
      </c>
    </row>
    <row r="104" ht="15.75" customHeight="1">
      <c r="A104" s="11" t="s">
        <v>212</v>
      </c>
      <c r="B104" s="5" t="s">
        <v>213</v>
      </c>
      <c r="C104" s="6">
        <v>2787.0</v>
      </c>
      <c r="D104" s="7">
        <v>824.0</v>
      </c>
      <c r="E104" s="8">
        <v>2224.0</v>
      </c>
      <c r="F104" s="7">
        <v>186.0</v>
      </c>
      <c r="G104" s="7">
        <v>25.48</v>
      </c>
      <c r="H104" s="7">
        <v>68.77</v>
      </c>
      <c r="I104" s="7">
        <v>5.75</v>
      </c>
    </row>
    <row r="105" ht="15.75" customHeight="1">
      <c r="A105" s="9" t="s">
        <v>214</v>
      </c>
      <c r="B105" s="5" t="s">
        <v>215</v>
      </c>
      <c r="C105" s="10">
        <v>5653.0</v>
      </c>
      <c r="D105" s="8">
        <v>1418.0</v>
      </c>
      <c r="E105" s="8">
        <v>3909.0</v>
      </c>
      <c r="F105" s="7">
        <v>221.0</v>
      </c>
      <c r="G105" s="7">
        <v>25.56</v>
      </c>
      <c r="H105" s="7">
        <v>70.46</v>
      </c>
      <c r="I105" s="7">
        <v>3.98</v>
      </c>
    </row>
    <row r="106" ht="15.75" customHeight="1">
      <c r="A106" s="11" t="s">
        <v>216</v>
      </c>
      <c r="B106" s="5" t="s">
        <v>217</v>
      </c>
      <c r="C106" s="6">
        <v>2736.0</v>
      </c>
      <c r="D106" s="7">
        <v>628.0</v>
      </c>
      <c r="E106" s="8">
        <v>1535.0</v>
      </c>
      <c r="F106" s="7">
        <v>97.0</v>
      </c>
      <c r="G106" s="7">
        <v>27.79</v>
      </c>
      <c r="H106" s="7">
        <v>67.92</v>
      </c>
      <c r="I106" s="7">
        <v>4.29</v>
      </c>
    </row>
    <row r="107" ht="15.75" customHeight="1">
      <c r="A107" s="9" t="s">
        <v>218</v>
      </c>
      <c r="B107" s="5" t="s">
        <v>219</v>
      </c>
      <c r="C107" s="10">
        <v>2498.0</v>
      </c>
      <c r="D107" s="7">
        <v>530.0</v>
      </c>
      <c r="E107" s="8">
        <v>1602.0</v>
      </c>
      <c r="F107" s="7">
        <v>123.0</v>
      </c>
      <c r="G107" s="7">
        <v>23.5</v>
      </c>
      <c r="H107" s="7">
        <v>71.04</v>
      </c>
      <c r="I107" s="7">
        <v>5.45</v>
      </c>
    </row>
    <row r="108" ht="15.75" customHeight="1">
      <c r="A108" s="11" t="s">
        <v>220</v>
      </c>
      <c r="B108" s="5" t="s">
        <v>221</v>
      </c>
      <c r="C108" s="6">
        <v>1611.0</v>
      </c>
      <c r="D108" s="7">
        <v>405.0</v>
      </c>
      <c r="E108" s="8">
        <v>1089.0</v>
      </c>
      <c r="F108" s="7">
        <v>73.0</v>
      </c>
      <c r="G108" s="7">
        <v>25.85</v>
      </c>
      <c r="H108" s="7">
        <v>69.5</v>
      </c>
      <c r="I108" s="7">
        <v>4.66</v>
      </c>
    </row>
    <row r="109" ht="15.75" customHeight="1">
      <c r="A109" s="9" t="s">
        <v>222</v>
      </c>
      <c r="B109" s="5" t="s">
        <v>223</v>
      </c>
      <c r="C109" s="10">
        <v>3734.0</v>
      </c>
      <c r="D109" s="7">
        <v>855.0</v>
      </c>
      <c r="E109" s="8">
        <v>2653.0</v>
      </c>
      <c r="F109" s="7">
        <v>186.0</v>
      </c>
      <c r="G109" s="7">
        <v>23.15</v>
      </c>
      <c r="H109" s="7">
        <v>71.82</v>
      </c>
      <c r="I109" s="7">
        <v>5.04</v>
      </c>
    </row>
    <row r="110" ht="15.75" customHeight="1">
      <c r="A110" s="11" t="s">
        <v>224</v>
      </c>
      <c r="B110" s="5" t="s">
        <v>225</v>
      </c>
      <c r="C110" s="6">
        <v>4121.0</v>
      </c>
      <c r="D110" s="7">
        <v>971.0</v>
      </c>
      <c r="E110" s="8">
        <v>2650.0</v>
      </c>
      <c r="F110" s="7">
        <v>201.0</v>
      </c>
      <c r="G110" s="7">
        <v>25.41</v>
      </c>
      <c r="H110" s="7">
        <v>69.34</v>
      </c>
      <c r="I110" s="7">
        <v>5.26</v>
      </c>
    </row>
    <row r="111" ht="15.75" customHeight="1">
      <c r="A111" s="9" t="s">
        <v>226</v>
      </c>
      <c r="B111" s="5" t="s">
        <v>227</v>
      </c>
      <c r="C111" s="10">
        <v>33091.0</v>
      </c>
      <c r="D111" s="8">
        <v>9500.0</v>
      </c>
      <c r="E111" s="8">
        <v>20539.0</v>
      </c>
      <c r="F111" s="7">
        <v>929.0</v>
      </c>
      <c r="G111" s="7">
        <v>30.68</v>
      </c>
      <c r="H111" s="7">
        <v>66.32</v>
      </c>
      <c r="I111" s="7">
        <v>3.0</v>
      </c>
    </row>
    <row r="112" ht="15.75" customHeight="1">
      <c r="A112" s="11" t="s">
        <v>228</v>
      </c>
      <c r="B112" s="5" t="s">
        <v>229</v>
      </c>
      <c r="C112" s="6">
        <v>1603.0</v>
      </c>
      <c r="D112" s="7">
        <v>446.0</v>
      </c>
      <c r="E112" s="7">
        <v>983.0</v>
      </c>
      <c r="F112" s="7">
        <v>62.0</v>
      </c>
      <c r="G112" s="7">
        <v>29.91</v>
      </c>
      <c r="H112" s="7">
        <v>65.93</v>
      </c>
      <c r="I112" s="7">
        <v>4.16</v>
      </c>
    </row>
    <row r="113" ht="15.75" customHeight="1">
      <c r="A113" s="9" t="s">
        <v>230</v>
      </c>
      <c r="B113" s="5" t="s">
        <v>231</v>
      </c>
      <c r="C113" s="10">
        <v>2497.0</v>
      </c>
      <c r="D113" s="7">
        <v>651.0</v>
      </c>
      <c r="E113" s="8">
        <v>1867.0</v>
      </c>
      <c r="F113" s="7">
        <v>103.0</v>
      </c>
      <c r="G113" s="7">
        <v>24.84</v>
      </c>
      <c r="H113" s="7">
        <v>71.23</v>
      </c>
      <c r="I113" s="7">
        <v>3.93</v>
      </c>
    </row>
    <row r="114" ht="15.75" customHeight="1">
      <c r="A114" s="11" t="s">
        <v>232</v>
      </c>
      <c r="B114" s="5" t="s">
        <v>233</v>
      </c>
      <c r="C114" s="6">
        <v>3498.0</v>
      </c>
      <c r="D114" s="7">
        <v>977.0</v>
      </c>
      <c r="E114" s="8">
        <v>2512.0</v>
      </c>
      <c r="F114" s="7">
        <v>163.0</v>
      </c>
      <c r="G114" s="7">
        <v>26.75</v>
      </c>
      <c r="H114" s="7">
        <v>68.78</v>
      </c>
      <c r="I114" s="7">
        <v>4.46</v>
      </c>
    </row>
    <row r="115" ht="15.75" customHeight="1">
      <c r="A115" s="9" t="s">
        <v>234</v>
      </c>
      <c r="B115" s="5" t="s">
        <v>235</v>
      </c>
      <c r="C115" s="10">
        <v>3666.0</v>
      </c>
      <c r="D115" s="8">
        <v>1377.0</v>
      </c>
      <c r="E115" s="8">
        <v>3406.0</v>
      </c>
      <c r="F115" s="7">
        <v>214.0</v>
      </c>
      <c r="G115" s="7">
        <v>27.56</v>
      </c>
      <c r="H115" s="7">
        <v>68.16</v>
      </c>
      <c r="I115" s="7">
        <v>4.28</v>
      </c>
    </row>
    <row r="116" ht="15.75" customHeight="1">
      <c r="A116" s="11" t="s">
        <v>236</v>
      </c>
      <c r="B116" s="5" t="s">
        <v>237</v>
      </c>
      <c r="C116" s="6">
        <v>2864.0</v>
      </c>
      <c r="D116" s="7">
        <v>746.0</v>
      </c>
      <c r="E116" s="8">
        <v>1691.0</v>
      </c>
      <c r="F116" s="7">
        <v>111.0</v>
      </c>
      <c r="G116" s="7">
        <v>29.28</v>
      </c>
      <c r="H116" s="7">
        <v>66.37</v>
      </c>
      <c r="I116" s="7">
        <v>4.36</v>
      </c>
    </row>
    <row r="117" ht="15.75" customHeight="1">
      <c r="A117" s="9" t="s">
        <v>238</v>
      </c>
      <c r="B117" s="5" t="s">
        <v>239</v>
      </c>
      <c r="C117" s="10">
        <v>5464.0</v>
      </c>
      <c r="D117" s="8">
        <v>1453.0</v>
      </c>
      <c r="E117" s="8">
        <v>3942.0</v>
      </c>
      <c r="F117" s="7">
        <v>273.0</v>
      </c>
      <c r="G117" s="7">
        <v>25.64</v>
      </c>
      <c r="H117" s="7">
        <v>69.55</v>
      </c>
      <c r="I117" s="7">
        <v>4.82</v>
      </c>
    </row>
    <row r="118" ht="15.75" customHeight="1">
      <c r="A118" s="11" t="s">
        <v>240</v>
      </c>
      <c r="B118" s="5" t="s">
        <v>241</v>
      </c>
      <c r="C118" s="6">
        <v>6445.0</v>
      </c>
      <c r="D118" s="8">
        <v>1869.0</v>
      </c>
      <c r="E118" s="8">
        <v>4228.0</v>
      </c>
      <c r="F118" s="7">
        <v>216.0</v>
      </c>
      <c r="G118" s="7">
        <v>29.61</v>
      </c>
      <c r="H118" s="7">
        <v>66.97</v>
      </c>
      <c r="I118" s="7">
        <v>3.42</v>
      </c>
    </row>
    <row r="119" ht="15.75" customHeight="1">
      <c r="A119" s="9" t="s">
        <v>242</v>
      </c>
      <c r="B119" s="5" t="s">
        <v>243</v>
      </c>
      <c r="C119" s="10">
        <v>23173.0</v>
      </c>
      <c r="D119" s="8">
        <v>6440.0</v>
      </c>
      <c r="E119" s="8">
        <v>14589.0</v>
      </c>
      <c r="F119" s="7">
        <v>749.0</v>
      </c>
      <c r="G119" s="7">
        <v>29.57</v>
      </c>
      <c r="H119" s="7">
        <v>66.99</v>
      </c>
      <c r="I119" s="7">
        <v>3.44</v>
      </c>
    </row>
    <row r="120" ht="15.75" customHeight="1">
      <c r="A120" s="11" t="s">
        <v>244</v>
      </c>
      <c r="B120" s="5" t="s">
        <v>245</v>
      </c>
      <c r="C120" s="6">
        <v>4115.0</v>
      </c>
      <c r="D120" s="8">
        <v>1323.0</v>
      </c>
      <c r="E120" s="8">
        <v>3653.0</v>
      </c>
      <c r="F120" s="7">
        <v>290.0</v>
      </c>
      <c r="G120" s="7">
        <v>25.12</v>
      </c>
      <c r="H120" s="7">
        <v>69.37</v>
      </c>
      <c r="I120" s="7">
        <v>5.51</v>
      </c>
    </row>
    <row r="121" ht="15.75" customHeight="1">
      <c r="A121" s="9" t="s">
        <v>246</v>
      </c>
      <c r="B121" s="5" t="s">
        <v>247</v>
      </c>
      <c r="C121" s="10">
        <v>2845.0</v>
      </c>
      <c r="D121" s="7">
        <v>660.0</v>
      </c>
      <c r="E121" s="8">
        <v>2133.0</v>
      </c>
      <c r="F121" s="7">
        <v>171.0</v>
      </c>
      <c r="G121" s="7">
        <v>22.27</v>
      </c>
      <c r="H121" s="7">
        <v>71.96</v>
      </c>
      <c r="I121" s="7">
        <v>5.77</v>
      </c>
    </row>
    <row r="122" ht="15.75" customHeight="1">
      <c r="A122" s="11" t="s">
        <v>248</v>
      </c>
      <c r="B122" s="5" t="s">
        <v>249</v>
      </c>
      <c r="C122" s="6">
        <v>3854.0</v>
      </c>
      <c r="D122" s="8">
        <v>1207.0</v>
      </c>
      <c r="E122" s="8">
        <v>2907.0</v>
      </c>
      <c r="F122" s="7">
        <v>186.0</v>
      </c>
      <c r="G122" s="7">
        <v>28.07</v>
      </c>
      <c r="H122" s="7">
        <v>67.6</v>
      </c>
      <c r="I122" s="7">
        <v>4.33</v>
      </c>
    </row>
    <row r="123" ht="15.75" customHeight="1">
      <c r="A123" s="9" t="s">
        <v>250</v>
      </c>
      <c r="B123" s="12" t="s">
        <v>251</v>
      </c>
      <c r="C123" s="14">
        <v>891.0</v>
      </c>
      <c r="D123" s="7">
        <v>251.0</v>
      </c>
      <c r="E123" s="7">
        <v>651.0</v>
      </c>
      <c r="F123" s="7">
        <v>26.0</v>
      </c>
      <c r="G123" s="7">
        <v>27.05</v>
      </c>
      <c r="H123" s="7">
        <v>70.15</v>
      </c>
      <c r="I123" s="7">
        <v>2.8</v>
      </c>
    </row>
    <row r="124" ht="15.75" customHeight="1">
      <c r="A124" s="11" t="s">
        <v>252</v>
      </c>
      <c r="B124" s="5" t="s">
        <v>253</v>
      </c>
      <c r="C124" s="6">
        <v>2875.0</v>
      </c>
      <c r="D124" s="7">
        <v>828.0</v>
      </c>
      <c r="E124" s="8">
        <v>1868.0</v>
      </c>
      <c r="F124" s="7">
        <v>113.0</v>
      </c>
      <c r="G124" s="7">
        <v>29.48</v>
      </c>
      <c r="H124" s="7">
        <v>66.5</v>
      </c>
      <c r="I124" s="7">
        <v>4.02</v>
      </c>
    </row>
    <row r="125" ht="15.75" customHeight="1">
      <c r="A125" s="9" t="s">
        <v>254</v>
      </c>
      <c r="B125" s="12" t="s">
        <v>255</v>
      </c>
      <c r="C125" s="14">
        <v>963.0</v>
      </c>
      <c r="D125" s="7">
        <v>316.0</v>
      </c>
      <c r="E125" s="7">
        <v>970.0</v>
      </c>
      <c r="F125" s="7">
        <v>63.0</v>
      </c>
      <c r="G125" s="7">
        <v>23.42</v>
      </c>
      <c r="H125" s="7">
        <v>71.91</v>
      </c>
      <c r="I125" s="7">
        <v>4.67</v>
      </c>
    </row>
    <row r="126" ht="15.75" customHeight="1">
      <c r="A126" s="11" t="s">
        <v>256</v>
      </c>
      <c r="B126" s="12" t="s">
        <v>257</v>
      </c>
      <c r="C126" s="13">
        <v>903.0</v>
      </c>
      <c r="D126" s="7">
        <v>240.0</v>
      </c>
      <c r="E126" s="7">
        <v>857.0</v>
      </c>
      <c r="F126" s="7">
        <v>72.0</v>
      </c>
      <c r="G126" s="7">
        <v>20.53</v>
      </c>
      <c r="H126" s="7">
        <v>73.31</v>
      </c>
      <c r="I126" s="7">
        <v>6.16</v>
      </c>
    </row>
    <row r="127" ht="15.75" customHeight="1">
      <c r="A127" s="9" t="s">
        <v>258</v>
      </c>
      <c r="B127" s="12" t="s">
        <v>259</v>
      </c>
      <c r="C127" s="14">
        <v>715.0</v>
      </c>
      <c r="D127" s="7">
        <v>154.0</v>
      </c>
      <c r="E127" s="7">
        <v>560.0</v>
      </c>
      <c r="F127" s="7">
        <v>46.0</v>
      </c>
      <c r="G127" s="7">
        <v>20.26</v>
      </c>
      <c r="H127" s="7">
        <v>73.68</v>
      </c>
      <c r="I127" s="7">
        <v>6.05</v>
      </c>
    </row>
    <row r="128" ht="15.75" customHeight="1">
      <c r="A128" s="11" t="s">
        <v>260</v>
      </c>
      <c r="B128" s="5" t="s">
        <v>261</v>
      </c>
      <c r="C128" s="6">
        <v>3521.0</v>
      </c>
      <c r="D128" s="8">
        <v>1023.0</v>
      </c>
      <c r="E128" s="8">
        <v>2619.0</v>
      </c>
      <c r="F128" s="7">
        <v>185.0</v>
      </c>
      <c r="G128" s="7">
        <v>26.73</v>
      </c>
      <c r="H128" s="7">
        <v>68.43</v>
      </c>
      <c r="I128" s="7">
        <v>4.83</v>
      </c>
    </row>
    <row r="129" ht="15.75" customHeight="1">
      <c r="A129" s="9" t="s">
        <v>262</v>
      </c>
      <c r="B129" s="12" t="s">
        <v>263</v>
      </c>
      <c r="C129" s="14">
        <v>529.0</v>
      </c>
      <c r="D129" s="7">
        <v>168.0</v>
      </c>
      <c r="E129" s="7">
        <v>504.0</v>
      </c>
      <c r="F129" s="7">
        <v>28.0</v>
      </c>
      <c r="G129" s="7">
        <v>24.0</v>
      </c>
      <c r="H129" s="7">
        <v>72.0</v>
      </c>
      <c r="I129" s="7">
        <v>4.0</v>
      </c>
    </row>
    <row r="130" ht="15.75" customHeight="1">
      <c r="A130" s="11" t="s">
        <v>264</v>
      </c>
      <c r="B130" s="12" t="s">
        <v>265</v>
      </c>
      <c r="C130" s="13">
        <v>311.0</v>
      </c>
      <c r="D130" s="7">
        <v>179.0</v>
      </c>
      <c r="E130" s="7">
        <v>436.0</v>
      </c>
      <c r="F130" s="7">
        <v>36.0</v>
      </c>
      <c r="G130" s="7">
        <v>27.5</v>
      </c>
      <c r="H130" s="7">
        <v>66.97</v>
      </c>
      <c r="I130" s="7">
        <v>5.53</v>
      </c>
    </row>
    <row r="131" ht="15.75" customHeight="1">
      <c r="A131" s="9" t="s">
        <v>266</v>
      </c>
      <c r="B131" s="5" t="s">
        <v>267</v>
      </c>
      <c r="C131" s="10">
        <v>1454.0</v>
      </c>
      <c r="D131" s="7">
        <v>326.0</v>
      </c>
      <c r="E131" s="8">
        <v>1010.0</v>
      </c>
      <c r="F131" s="7">
        <v>90.0</v>
      </c>
      <c r="G131" s="7">
        <v>22.86</v>
      </c>
      <c r="H131" s="7">
        <v>70.83</v>
      </c>
      <c r="I131" s="7">
        <v>6.31</v>
      </c>
    </row>
    <row r="132" ht="15.75" customHeight="1">
      <c r="A132" s="11" t="s">
        <v>268</v>
      </c>
      <c r="B132" s="12" t="s">
        <v>269</v>
      </c>
      <c r="C132" s="13">
        <v>559.0</v>
      </c>
      <c r="D132" s="7">
        <v>101.0</v>
      </c>
      <c r="E132" s="7">
        <v>282.0</v>
      </c>
      <c r="F132" s="7">
        <v>12.0</v>
      </c>
      <c r="G132" s="7">
        <v>25.57</v>
      </c>
      <c r="H132" s="7">
        <v>71.39</v>
      </c>
      <c r="I132" s="7">
        <v>3.04</v>
      </c>
    </row>
    <row r="133" ht="15.75" customHeight="1">
      <c r="A133" s="9" t="s">
        <v>270</v>
      </c>
      <c r="B133" s="12" t="s">
        <v>271</v>
      </c>
      <c r="C133" s="14">
        <v>606.0</v>
      </c>
      <c r="D133" s="7">
        <v>148.0</v>
      </c>
      <c r="E133" s="7">
        <v>472.0</v>
      </c>
      <c r="F133" s="7">
        <v>32.0</v>
      </c>
      <c r="G133" s="7">
        <v>22.7</v>
      </c>
      <c r="H133" s="7">
        <v>72.39</v>
      </c>
      <c r="I133" s="7">
        <v>4.91</v>
      </c>
    </row>
    <row r="134" ht="15.75" customHeight="1">
      <c r="A134" s="11" t="s">
        <v>272</v>
      </c>
      <c r="B134" s="5" t="s">
        <v>273</v>
      </c>
      <c r="C134" s="6">
        <v>4095.0</v>
      </c>
      <c r="D134" s="8">
        <v>1806.0</v>
      </c>
      <c r="E134" s="8">
        <v>4074.0</v>
      </c>
      <c r="F134" s="7">
        <v>200.0</v>
      </c>
      <c r="G134" s="7">
        <v>29.7</v>
      </c>
      <c r="H134" s="7">
        <v>67.01</v>
      </c>
      <c r="I134" s="7">
        <v>3.29</v>
      </c>
    </row>
    <row r="135" ht="15.75" customHeight="1">
      <c r="A135" s="9" t="s">
        <v>274</v>
      </c>
      <c r="B135" s="5" t="s">
        <v>275</v>
      </c>
      <c r="C135" s="10">
        <v>3083.0</v>
      </c>
      <c r="D135" s="7">
        <v>870.0</v>
      </c>
      <c r="E135" s="8">
        <v>2010.0</v>
      </c>
      <c r="F135" s="7">
        <v>124.0</v>
      </c>
      <c r="G135" s="7">
        <v>28.96</v>
      </c>
      <c r="H135" s="7">
        <v>66.91</v>
      </c>
      <c r="I135" s="7">
        <v>4.13</v>
      </c>
    </row>
    <row r="136" ht="15.75" customHeight="1">
      <c r="A136" s="11" t="s">
        <v>276</v>
      </c>
      <c r="B136" s="5" t="s">
        <v>277</v>
      </c>
      <c r="C136" s="6">
        <v>1005.0</v>
      </c>
      <c r="D136" s="7">
        <v>297.0</v>
      </c>
      <c r="E136" s="7">
        <v>967.0</v>
      </c>
      <c r="F136" s="7">
        <v>69.0</v>
      </c>
      <c r="G136" s="7">
        <v>22.28</v>
      </c>
      <c r="H136" s="7">
        <v>72.54</v>
      </c>
      <c r="I136" s="7">
        <v>5.18</v>
      </c>
    </row>
    <row r="137" ht="15.75" customHeight="1">
      <c r="A137" s="9" t="s">
        <v>278</v>
      </c>
      <c r="B137" s="12" t="s">
        <v>279</v>
      </c>
      <c r="C137" s="14">
        <v>765.0</v>
      </c>
      <c r="D137" s="7">
        <v>203.0</v>
      </c>
      <c r="E137" s="7">
        <v>699.0</v>
      </c>
      <c r="F137" s="7">
        <v>62.0</v>
      </c>
      <c r="G137" s="7">
        <v>21.06</v>
      </c>
      <c r="H137" s="7">
        <v>72.51</v>
      </c>
      <c r="I137" s="7">
        <v>6.43</v>
      </c>
    </row>
    <row r="138" ht="15.75" customHeight="1">
      <c r="A138" s="11" t="s">
        <v>280</v>
      </c>
      <c r="B138" s="5" t="s">
        <v>281</v>
      </c>
      <c r="C138" s="6">
        <v>1279.0</v>
      </c>
      <c r="D138" s="7">
        <v>768.0</v>
      </c>
      <c r="E138" s="8">
        <v>1919.0</v>
      </c>
      <c r="F138" s="7">
        <v>129.0</v>
      </c>
      <c r="G138" s="7">
        <v>27.27</v>
      </c>
      <c r="H138" s="7">
        <v>68.15</v>
      </c>
      <c r="I138" s="7">
        <v>4.58</v>
      </c>
    </row>
    <row r="139" ht="15.75" customHeight="1">
      <c r="A139" s="9" t="s">
        <v>282</v>
      </c>
      <c r="B139" s="12" t="s">
        <v>283</v>
      </c>
      <c r="C139" s="14">
        <v>876.0</v>
      </c>
      <c r="D139" s="7">
        <v>230.0</v>
      </c>
      <c r="E139" s="7">
        <v>892.0</v>
      </c>
      <c r="F139" s="7">
        <v>59.0</v>
      </c>
      <c r="G139" s="7">
        <v>19.48</v>
      </c>
      <c r="H139" s="7">
        <v>75.53</v>
      </c>
      <c r="I139" s="7">
        <v>5.0</v>
      </c>
    </row>
    <row r="140" ht="15.75" customHeight="1">
      <c r="A140" s="11" t="s">
        <v>284</v>
      </c>
      <c r="B140" s="12" t="s">
        <v>285</v>
      </c>
      <c r="C140" s="13">
        <v>572.0</v>
      </c>
      <c r="D140" s="7">
        <v>227.0</v>
      </c>
      <c r="E140" s="7">
        <v>584.0</v>
      </c>
      <c r="F140" s="7">
        <v>22.0</v>
      </c>
      <c r="G140" s="7">
        <v>27.25</v>
      </c>
      <c r="H140" s="7">
        <v>70.11</v>
      </c>
      <c r="I140" s="7">
        <v>2.64</v>
      </c>
    </row>
    <row r="141" ht="15.75" customHeight="1">
      <c r="A141" s="9" t="s">
        <v>286</v>
      </c>
      <c r="B141" s="5" t="s">
        <v>287</v>
      </c>
      <c r="C141" s="10">
        <v>1442.0</v>
      </c>
      <c r="D141" s="7">
        <v>341.0</v>
      </c>
      <c r="E141" s="7">
        <v>864.0</v>
      </c>
      <c r="F141" s="7">
        <v>57.0</v>
      </c>
      <c r="G141" s="7">
        <v>27.02</v>
      </c>
      <c r="H141" s="7">
        <v>68.46</v>
      </c>
      <c r="I141" s="7">
        <v>4.52</v>
      </c>
    </row>
    <row r="142" ht="15.75" customHeight="1">
      <c r="A142" s="11" t="s">
        <v>288</v>
      </c>
      <c r="B142" s="5" t="s">
        <v>289</v>
      </c>
      <c r="C142" s="6">
        <v>2464.0</v>
      </c>
      <c r="D142" s="7">
        <v>887.0</v>
      </c>
      <c r="E142" s="8">
        <v>2286.0</v>
      </c>
      <c r="F142" s="7">
        <v>155.0</v>
      </c>
      <c r="G142" s="7">
        <v>26.65</v>
      </c>
      <c r="H142" s="7">
        <v>68.69</v>
      </c>
      <c r="I142" s="7">
        <v>4.66</v>
      </c>
    </row>
    <row r="143" ht="15.75" customHeight="1">
      <c r="A143" s="9" t="s">
        <v>290</v>
      </c>
      <c r="B143" s="12" t="s">
        <v>291</v>
      </c>
      <c r="C143" s="14">
        <v>756.0</v>
      </c>
      <c r="D143" s="7">
        <v>179.0</v>
      </c>
      <c r="E143" s="7">
        <v>521.0</v>
      </c>
      <c r="F143" s="7">
        <v>38.0</v>
      </c>
      <c r="G143" s="7">
        <v>24.25</v>
      </c>
      <c r="H143" s="7">
        <v>70.6</v>
      </c>
      <c r="I143" s="7">
        <v>5.15</v>
      </c>
    </row>
    <row r="144" ht="15.75" customHeight="1">
      <c r="A144" s="11" t="s">
        <v>292</v>
      </c>
      <c r="B144" s="12" t="s">
        <v>293</v>
      </c>
      <c r="C144" s="13">
        <v>493.0</v>
      </c>
      <c r="D144" s="7">
        <v>157.0</v>
      </c>
      <c r="E144" s="7">
        <v>452.0</v>
      </c>
      <c r="F144" s="7">
        <v>28.0</v>
      </c>
      <c r="G144" s="7">
        <v>24.65</v>
      </c>
      <c r="H144" s="7">
        <v>70.96</v>
      </c>
      <c r="I144" s="7">
        <v>4.4</v>
      </c>
    </row>
    <row r="145" ht="15.75" customHeight="1">
      <c r="A145" s="9" t="s">
        <v>294</v>
      </c>
      <c r="B145" s="5" t="s">
        <v>295</v>
      </c>
      <c r="C145" s="10">
        <v>3808.0</v>
      </c>
      <c r="D145" s="8">
        <v>1418.0</v>
      </c>
      <c r="E145" s="8">
        <v>3254.0</v>
      </c>
      <c r="F145" s="7">
        <v>171.0</v>
      </c>
      <c r="G145" s="7">
        <v>29.28</v>
      </c>
      <c r="H145" s="7">
        <v>67.19</v>
      </c>
      <c r="I145" s="7">
        <v>3.53</v>
      </c>
    </row>
    <row r="146" ht="15.75" customHeight="1">
      <c r="A146" s="11" t="s">
        <v>296</v>
      </c>
      <c r="B146" s="5" t="s">
        <v>297</v>
      </c>
      <c r="C146" s="6">
        <v>1190.0</v>
      </c>
      <c r="D146" s="7">
        <v>260.0</v>
      </c>
      <c r="E146" s="7">
        <v>876.0</v>
      </c>
      <c r="F146" s="7">
        <v>85.0</v>
      </c>
      <c r="G146" s="7">
        <v>21.29</v>
      </c>
      <c r="H146" s="7">
        <v>71.74</v>
      </c>
      <c r="I146" s="7">
        <v>6.96</v>
      </c>
    </row>
    <row r="147" ht="15.75" customHeight="1">
      <c r="A147" s="9" t="s">
        <v>298</v>
      </c>
      <c r="B147" s="5" t="s">
        <v>299</v>
      </c>
      <c r="C147" s="10">
        <v>1792.0</v>
      </c>
      <c r="D147" s="7">
        <v>415.0</v>
      </c>
      <c r="E147" s="8">
        <v>1395.0</v>
      </c>
      <c r="F147" s="7">
        <v>134.0</v>
      </c>
      <c r="G147" s="7">
        <v>21.35</v>
      </c>
      <c r="H147" s="7">
        <v>71.76</v>
      </c>
      <c r="I147" s="7">
        <v>6.89</v>
      </c>
    </row>
    <row r="148" ht="15.75" customHeight="1">
      <c r="A148" s="11" t="s">
        <v>300</v>
      </c>
      <c r="B148" s="12" t="s">
        <v>301</v>
      </c>
      <c r="C148" s="13">
        <v>996.0</v>
      </c>
      <c r="D148" s="7">
        <v>224.0</v>
      </c>
      <c r="E148" s="7">
        <v>783.0</v>
      </c>
      <c r="F148" s="7">
        <v>48.0</v>
      </c>
      <c r="G148" s="7">
        <v>21.23</v>
      </c>
      <c r="H148" s="7">
        <v>74.22</v>
      </c>
      <c r="I148" s="7">
        <v>4.55</v>
      </c>
    </row>
    <row r="149" ht="15.75" customHeight="1">
      <c r="A149" s="9" t="s">
        <v>302</v>
      </c>
      <c r="B149" s="12" t="s">
        <v>303</v>
      </c>
      <c r="C149" s="14">
        <v>244.0</v>
      </c>
      <c r="D149" s="7">
        <v>67.0</v>
      </c>
      <c r="E149" s="7">
        <v>268.0</v>
      </c>
      <c r="F149" s="7">
        <v>19.0</v>
      </c>
      <c r="G149" s="7">
        <v>18.93</v>
      </c>
      <c r="H149" s="7">
        <v>75.71</v>
      </c>
      <c r="I149" s="7">
        <v>5.37</v>
      </c>
    </row>
    <row r="150" ht="15.75" customHeight="1">
      <c r="A150" s="11" t="s">
        <v>304</v>
      </c>
      <c r="B150" s="5" t="s">
        <v>305</v>
      </c>
      <c r="C150" s="6">
        <v>2988.0</v>
      </c>
      <c r="D150" s="7">
        <v>916.0</v>
      </c>
      <c r="E150" s="8">
        <v>2370.0</v>
      </c>
      <c r="F150" s="7">
        <v>137.0</v>
      </c>
      <c r="G150" s="7">
        <v>26.76</v>
      </c>
      <c r="H150" s="7">
        <v>69.24</v>
      </c>
      <c r="I150" s="7">
        <v>4.0</v>
      </c>
    </row>
    <row r="151" ht="15.75" customHeight="1">
      <c r="A151" s="9" t="s">
        <v>306</v>
      </c>
      <c r="B151" s="5" t="s">
        <v>307</v>
      </c>
      <c r="C151" s="10">
        <v>1550.0</v>
      </c>
      <c r="D151" s="7">
        <v>346.0</v>
      </c>
      <c r="E151" s="7">
        <v>935.0</v>
      </c>
      <c r="F151" s="7">
        <v>64.0</v>
      </c>
      <c r="G151" s="7">
        <v>25.72</v>
      </c>
      <c r="H151" s="7">
        <v>69.52</v>
      </c>
      <c r="I151" s="7">
        <v>4.76</v>
      </c>
    </row>
    <row r="152" ht="15.75" customHeight="1">
      <c r="A152" s="11" t="s">
        <v>308</v>
      </c>
      <c r="B152" s="5" t="s">
        <v>309</v>
      </c>
      <c r="C152" s="6">
        <v>1300.0</v>
      </c>
      <c r="D152" s="7">
        <v>222.0</v>
      </c>
      <c r="E152" s="7">
        <v>700.0</v>
      </c>
      <c r="F152" s="7">
        <v>99.0</v>
      </c>
      <c r="G152" s="7">
        <v>21.74</v>
      </c>
      <c r="H152" s="7">
        <v>68.56</v>
      </c>
      <c r="I152" s="7">
        <v>9.7</v>
      </c>
    </row>
    <row r="153" ht="15.75" customHeight="1">
      <c r="A153" s="9" t="s">
        <v>310</v>
      </c>
      <c r="B153" s="5" t="s">
        <v>311</v>
      </c>
      <c r="C153" s="10">
        <v>2206.0</v>
      </c>
      <c r="D153" s="7">
        <v>319.0</v>
      </c>
      <c r="E153" s="7">
        <v>975.0</v>
      </c>
      <c r="F153" s="7">
        <v>67.0</v>
      </c>
      <c r="G153" s="7">
        <v>23.44</v>
      </c>
      <c r="H153" s="7">
        <v>71.64</v>
      </c>
      <c r="I153" s="7">
        <v>4.92</v>
      </c>
    </row>
    <row r="154" ht="15.75" customHeight="1">
      <c r="A154" s="11" t="s">
        <v>312</v>
      </c>
      <c r="B154" s="5" t="s">
        <v>313</v>
      </c>
      <c r="C154" s="6">
        <v>2320.0</v>
      </c>
      <c r="D154" s="7">
        <v>617.0</v>
      </c>
      <c r="E154" s="8">
        <v>1769.0</v>
      </c>
      <c r="F154" s="7">
        <v>123.0</v>
      </c>
      <c r="G154" s="7">
        <v>24.59</v>
      </c>
      <c r="H154" s="7">
        <v>70.51</v>
      </c>
      <c r="I154" s="7">
        <v>4.9</v>
      </c>
    </row>
    <row r="155" ht="15.75" customHeight="1">
      <c r="A155" s="9" t="s">
        <v>314</v>
      </c>
      <c r="B155" s="5" t="s">
        <v>315</v>
      </c>
      <c r="C155" s="10">
        <v>1106.0</v>
      </c>
      <c r="D155" s="7">
        <v>195.0</v>
      </c>
      <c r="E155" s="7">
        <v>899.0</v>
      </c>
      <c r="F155" s="7">
        <v>79.0</v>
      </c>
      <c r="G155" s="7">
        <v>16.63</v>
      </c>
      <c r="H155" s="7">
        <v>76.64</v>
      </c>
      <c r="I155" s="7">
        <v>6.73</v>
      </c>
    </row>
    <row r="156" ht="15.75" customHeight="1">
      <c r="A156" s="11" t="s">
        <v>316</v>
      </c>
      <c r="B156" s="5" t="s">
        <v>317</v>
      </c>
      <c r="C156" s="6">
        <v>3173.0</v>
      </c>
      <c r="D156" s="7">
        <v>849.0</v>
      </c>
      <c r="E156" s="8">
        <v>2197.0</v>
      </c>
      <c r="F156" s="7">
        <v>145.0</v>
      </c>
      <c r="G156" s="7">
        <v>26.61</v>
      </c>
      <c r="H156" s="7">
        <v>68.85</v>
      </c>
      <c r="I156" s="7">
        <v>4.54</v>
      </c>
    </row>
    <row r="157" ht="15.75" customHeight="1">
      <c r="A157" s="9" t="s">
        <v>318</v>
      </c>
      <c r="B157" s="5" t="s">
        <v>319</v>
      </c>
      <c r="C157" s="10">
        <v>2608.0</v>
      </c>
      <c r="D157" s="7">
        <v>657.0</v>
      </c>
      <c r="E157" s="8">
        <v>1812.0</v>
      </c>
      <c r="F157" s="7">
        <v>150.0</v>
      </c>
      <c r="G157" s="7">
        <v>25.09</v>
      </c>
      <c r="H157" s="7">
        <v>69.19</v>
      </c>
      <c r="I157" s="7">
        <v>5.73</v>
      </c>
    </row>
    <row r="158" ht="15.75" customHeight="1">
      <c r="A158" s="11" t="s">
        <v>320</v>
      </c>
      <c r="B158" s="5" t="s">
        <v>321</v>
      </c>
      <c r="C158" s="6">
        <v>4411.0</v>
      </c>
      <c r="D158" s="8">
        <v>1057.0</v>
      </c>
      <c r="E158" s="8">
        <v>2979.0</v>
      </c>
      <c r="F158" s="7">
        <v>172.0</v>
      </c>
      <c r="G158" s="7">
        <v>25.12</v>
      </c>
      <c r="H158" s="7">
        <v>70.79</v>
      </c>
      <c r="I158" s="7">
        <v>4.09</v>
      </c>
    </row>
    <row r="159" ht="15.75" customHeight="1">
      <c r="A159" s="9" t="s">
        <v>322</v>
      </c>
      <c r="B159" s="12" t="s">
        <v>323</v>
      </c>
      <c r="C159" s="14">
        <v>777.0</v>
      </c>
      <c r="D159" s="7">
        <v>208.0</v>
      </c>
      <c r="E159" s="7">
        <v>589.0</v>
      </c>
      <c r="F159" s="7">
        <v>28.0</v>
      </c>
      <c r="G159" s="7">
        <v>25.21</v>
      </c>
      <c r="H159" s="7">
        <v>71.39</v>
      </c>
      <c r="I159" s="7">
        <v>3.39</v>
      </c>
    </row>
    <row r="160" ht="15.75" customHeight="1">
      <c r="A160" s="11" t="s">
        <v>324</v>
      </c>
      <c r="B160" s="12" t="s">
        <v>325</v>
      </c>
      <c r="C160" s="13">
        <v>46.0</v>
      </c>
      <c r="D160" s="16"/>
      <c r="E160" s="16"/>
      <c r="F160" s="16"/>
      <c r="G160" s="17">
        <v>25.53</v>
      </c>
      <c r="H160" s="17">
        <v>69.9</v>
      </c>
      <c r="I160" s="17">
        <v>4.57</v>
      </c>
    </row>
    <row r="161" ht="15.75" customHeight="1">
      <c r="A161" s="9" t="s">
        <v>326</v>
      </c>
      <c r="B161" s="5" t="s">
        <v>327</v>
      </c>
      <c r="C161" s="10">
        <v>17649.0</v>
      </c>
      <c r="D161" s="8">
        <v>5515.0</v>
      </c>
      <c r="E161" s="8">
        <v>12096.0</v>
      </c>
      <c r="F161" s="7">
        <v>382.0</v>
      </c>
      <c r="G161" s="7">
        <v>30.65</v>
      </c>
      <c r="H161" s="7">
        <v>67.23</v>
      </c>
      <c r="I161" s="7">
        <v>2.12</v>
      </c>
    </row>
    <row r="162" ht="15.75" customHeight="1">
      <c r="A162" s="11" t="s">
        <v>328</v>
      </c>
      <c r="B162" s="5" t="s">
        <v>329</v>
      </c>
      <c r="C162" s="6">
        <v>3864.0</v>
      </c>
      <c r="D162" s="7">
        <v>889.0</v>
      </c>
      <c r="E162" s="8">
        <v>2447.0</v>
      </c>
      <c r="F162" s="7">
        <v>165.0</v>
      </c>
      <c r="G162" s="7">
        <v>25.39</v>
      </c>
      <c r="H162" s="7">
        <v>69.89</v>
      </c>
      <c r="I162" s="7">
        <v>4.71</v>
      </c>
    </row>
    <row r="163" ht="15.75" customHeight="1">
      <c r="A163" s="9" t="s">
        <v>330</v>
      </c>
      <c r="B163" s="5" t="s">
        <v>331</v>
      </c>
      <c r="C163" s="10">
        <v>2207.0</v>
      </c>
      <c r="D163" s="7">
        <v>734.0</v>
      </c>
      <c r="E163" s="8">
        <v>2372.0</v>
      </c>
      <c r="F163" s="7">
        <v>140.0</v>
      </c>
      <c r="G163" s="7">
        <v>22.61</v>
      </c>
      <c r="H163" s="7">
        <v>73.07</v>
      </c>
      <c r="I163" s="7">
        <v>4.31</v>
      </c>
    </row>
    <row r="164" ht="15.75" customHeight="1">
      <c r="A164" s="11" t="s">
        <v>332</v>
      </c>
      <c r="B164" s="12" t="s">
        <v>333</v>
      </c>
      <c r="C164" s="13">
        <v>2.0</v>
      </c>
      <c r="D164" s="7">
        <v>0.0</v>
      </c>
      <c r="E164" s="7">
        <v>2.0</v>
      </c>
      <c r="F164" s="7">
        <v>0.0</v>
      </c>
      <c r="G164" s="7">
        <v>0.0</v>
      </c>
      <c r="H164" s="7">
        <v>100.0</v>
      </c>
      <c r="I164" s="7">
        <v>0.0</v>
      </c>
    </row>
    <row r="165" ht="15.75" customHeight="1">
      <c r="A165" s="9" t="s">
        <v>334</v>
      </c>
      <c r="B165" s="12" t="s">
        <v>335</v>
      </c>
      <c r="C165" s="14">
        <v>822.0</v>
      </c>
      <c r="D165" s="7">
        <v>231.0</v>
      </c>
      <c r="E165" s="7">
        <v>706.0</v>
      </c>
      <c r="F165" s="18">
        <v>40.0</v>
      </c>
      <c r="G165" s="7">
        <v>23.64</v>
      </c>
      <c r="H165" s="7">
        <v>72.26</v>
      </c>
      <c r="I165" s="7">
        <v>4.09</v>
      </c>
      <c r="J165" s="19"/>
      <c r="K165" s="19"/>
      <c r="L165" s="19"/>
      <c r="M165" s="19"/>
      <c r="N165" s="19"/>
    </row>
    <row r="166" ht="15.75" customHeight="1">
      <c r="A166" s="11" t="s">
        <v>336</v>
      </c>
      <c r="B166" s="5" t="s">
        <v>337</v>
      </c>
      <c r="C166" s="6">
        <v>1818.0</v>
      </c>
      <c r="D166" s="7">
        <v>480.0</v>
      </c>
      <c r="E166" s="8">
        <v>1293.0</v>
      </c>
      <c r="F166" s="7">
        <v>69.0</v>
      </c>
      <c r="G166" s="7">
        <v>26.06</v>
      </c>
      <c r="H166" s="7">
        <v>70.2</v>
      </c>
      <c r="I166" s="7">
        <v>3.75</v>
      </c>
    </row>
    <row r="167" ht="15.75" customHeight="1">
      <c r="A167" s="9" t="s">
        <v>338</v>
      </c>
      <c r="B167" s="12" t="s">
        <v>339</v>
      </c>
      <c r="C167" s="14">
        <v>631.0</v>
      </c>
      <c r="D167" s="7">
        <v>138.0</v>
      </c>
      <c r="E167" s="7">
        <v>482.0</v>
      </c>
      <c r="F167" s="7">
        <v>12.0</v>
      </c>
      <c r="G167" s="7">
        <v>21.84</v>
      </c>
      <c r="H167" s="7">
        <v>76.27</v>
      </c>
      <c r="I167" s="7">
        <v>1.89</v>
      </c>
    </row>
    <row r="168" ht="15.75" customHeight="1">
      <c r="A168" s="11" t="s">
        <v>340</v>
      </c>
      <c r="B168" s="5" t="s">
        <v>341</v>
      </c>
      <c r="C168" s="6">
        <v>23399.0</v>
      </c>
      <c r="D168" s="8">
        <v>6925.0</v>
      </c>
      <c r="E168" s="8">
        <v>16240.0</v>
      </c>
      <c r="F168" s="7">
        <v>601.0</v>
      </c>
      <c r="G168" s="7">
        <v>29.14</v>
      </c>
      <c r="H168" s="7">
        <v>68.33</v>
      </c>
      <c r="I168" s="7">
        <v>2.53</v>
      </c>
    </row>
    <row r="169" ht="15.75" customHeight="1">
      <c r="A169" s="9" t="s">
        <v>342</v>
      </c>
      <c r="B169" s="5" t="s">
        <v>343</v>
      </c>
      <c r="C169" s="10">
        <v>1904.0</v>
      </c>
      <c r="D169" s="7">
        <v>366.0</v>
      </c>
      <c r="E169" s="8">
        <v>1309.0</v>
      </c>
      <c r="F169" s="7">
        <v>138.0</v>
      </c>
      <c r="G169" s="7">
        <v>20.19</v>
      </c>
      <c r="H169" s="7">
        <v>72.2</v>
      </c>
      <c r="I169" s="7">
        <v>7.61</v>
      </c>
    </row>
    <row r="170" ht="15.75" customHeight="1">
      <c r="A170" s="11" t="s">
        <v>344</v>
      </c>
      <c r="B170" s="5" t="s">
        <v>345</v>
      </c>
      <c r="C170" s="6">
        <v>1894.0</v>
      </c>
      <c r="D170" s="7">
        <v>694.0</v>
      </c>
      <c r="E170" s="8">
        <v>1778.0</v>
      </c>
      <c r="F170" s="7">
        <v>56.0</v>
      </c>
      <c r="G170" s="7">
        <v>27.45</v>
      </c>
      <c r="H170" s="7">
        <v>70.33</v>
      </c>
      <c r="I170" s="7">
        <v>2.22</v>
      </c>
    </row>
    <row r="171" ht="15.75" customHeight="1">
      <c r="A171" s="9" t="s">
        <v>346</v>
      </c>
      <c r="B171" s="5" t="s">
        <v>347</v>
      </c>
      <c r="C171" s="10">
        <v>1758.0</v>
      </c>
      <c r="D171" s="7">
        <v>484.0</v>
      </c>
      <c r="E171" s="8">
        <v>1362.0</v>
      </c>
      <c r="F171" s="7">
        <v>103.0</v>
      </c>
      <c r="G171" s="7">
        <v>24.83</v>
      </c>
      <c r="H171" s="7">
        <v>69.88</v>
      </c>
      <c r="I171" s="7">
        <v>5.28</v>
      </c>
    </row>
    <row r="172" ht="15.75" customHeight="1">
      <c r="A172" s="11" t="s">
        <v>348</v>
      </c>
      <c r="B172" s="5" t="s">
        <v>349</v>
      </c>
      <c r="C172" s="6">
        <v>1251.0</v>
      </c>
      <c r="D172" s="7">
        <v>260.0</v>
      </c>
      <c r="E172" s="8">
        <v>1002.0</v>
      </c>
      <c r="F172" s="7">
        <v>85.0</v>
      </c>
      <c r="G172" s="7">
        <v>19.3</v>
      </c>
      <c r="H172" s="7">
        <v>74.39</v>
      </c>
      <c r="I172" s="7">
        <v>6.31</v>
      </c>
    </row>
    <row r="173" ht="15.75" customHeight="1">
      <c r="A173" s="9" t="s">
        <v>350</v>
      </c>
      <c r="B173" s="5" t="s">
        <v>351</v>
      </c>
      <c r="C173" s="10">
        <v>1257.0</v>
      </c>
      <c r="D173" s="7">
        <v>242.0</v>
      </c>
      <c r="E173" s="7">
        <v>937.0</v>
      </c>
      <c r="F173" s="7">
        <v>98.0</v>
      </c>
      <c r="G173" s="7">
        <v>18.95</v>
      </c>
      <c r="H173" s="7">
        <v>73.38</v>
      </c>
      <c r="I173" s="7">
        <v>7.67</v>
      </c>
    </row>
    <row r="174" ht="15.75" customHeight="1">
      <c r="A174" s="11" t="s">
        <v>352</v>
      </c>
      <c r="B174" s="12" t="s">
        <v>353</v>
      </c>
      <c r="C174" s="13">
        <v>989.0</v>
      </c>
      <c r="D174" s="7">
        <v>248.0</v>
      </c>
      <c r="E174" s="7">
        <v>976.0</v>
      </c>
      <c r="F174" s="7">
        <v>77.0</v>
      </c>
      <c r="G174" s="7">
        <v>19.06</v>
      </c>
      <c r="H174" s="7">
        <v>75.02</v>
      </c>
      <c r="I174" s="7">
        <v>5.92</v>
      </c>
    </row>
    <row r="175" ht="15.75" customHeight="1">
      <c r="A175" s="9" t="s">
        <v>354</v>
      </c>
      <c r="B175" s="5" t="s">
        <v>355</v>
      </c>
      <c r="C175" s="10">
        <v>1109.0</v>
      </c>
      <c r="D175" s="7">
        <v>366.0</v>
      </c>
      <c r="E175" s="8">
        <v>1036.0</v>
      </c>
      <c r="F175" s="7">
        <v>52.0</v>
      </c>
      <c r="G175" s="7">
        <v>25.17</v>
      </c>
      <c r="H175" s="7">
        <v>71.25</v>
      </c>
      <c r="I175" s="7">
        <v>3.58</v>
      </c>
    </row>
    <row r="176" ht="15.75" customHeight="1">
      <c r="A176" s="11" t="s">
        <v>356</v>
      </c>
      <c r="B176" s="5" t="s">
        <v>357</v>
      </c>
      <c r="C176" s="6">
        <v>1385.0</v>
      </c>
      <c r="D176" s="7">
        <v>271.0</v>
      </c>
      <c r="E176" s="7">
        <v>943.0</v>
      </c>
      <c r="F176" s="7">
        <v>96.0</v>
      </c>
      <c r="G176" s="7">
        <v>20.69</v>
      </c>
      <c r="H176" s="7">
        <v>71.98</v>
      </c>
      <c r="I176" s="7">
        <v>7.33</v>
      </c>
    </row>
    <row r="177" ht="15.75" customHeight="1">
      <c r="A177" s="9" t="s">
        <v>358</v>
      </c>
      <c r="B177" s="5" t="s">
        <v>359</v>
      </c>
      <c r="C177" s="10">
        <v>2202.0</v>
      </c>
      <c r="D177" s="7">
        <v>502.0</v>
      </c>
      <c r="E177" s="8">
        <v>1849.0</v>
      </c>
      <c r="F177" s="7">
        <v>137.0</v>
      </c>
      <c r="G177" s="7">
        <v>20.18</v>
      </c>
      <c r="H177" s="7">
        <v>74.32</v>
      </c>
      <c r="I177" s="7">
        <v>5.51</v>
      </c>
    </row>
    <row r="178" ht="15.75" customHeight="1">
      <c r="A178" s="11" t="s">
        <v>360</v>
      </c>
      <c r="B178" s="5" t="s">
        <v>361</v>
      </c>
      <c r="C178" s="6">
        <v>1057.0</v>
      </c>
      <c r="D178" s="7">
        <v>365.0</v>
      </c>
      <c r="E178" s="8">
        <v>1103.0</v>
      </c>
      <c r="F178" s="7">
        <v>82.0</v>
      </c>
      <c r="G178" s="7">
        <v>23.55</v>
      </c>
      <c r="H178" s="7">
        <v>71.16</v>
      </c>
      <c r="I178" s="7">
        <v>5.29</v>
      </c>
    </row>
    <row r="179" ht="15.75" customHeight="1">
      <c r="A179" s="9" t="s">
        <v>362</v>
      </c>
      <c r="B179" s="5" t="s">
        <v>363</v>
      </c>
      <c r="C179" s="10">
        <v>1866.0</v>
      </c>
      <c r="D179" s="7">
        <v>470.0</v>
      </c>
      <c r="E179" s="8">
        <v>1416.0</v>
      </c>
      <c r="F179" s="7">
        <v>100.0</v>
      </c>
      <c r="G179" s="7">
        <v>23.67</v>
      </c>
      <c r="H179" s="7">
        <v>71.3</v>
      </c>
      <c r="I179" s="7">
        <v>5.04</v>
      </c>
    </row>
    <row r="180" ht="15.75" customHeight="1">
      <c r="A180" s="11" t="s">
        <v>364</v>
      </c>
      <c r="B180" s="5" t="s">
        <v>365</v>
      </c>
      <c r="C180" s="6">
        <v>1518.0</v>
      </c>
      <c r="D180" s="7">
        <v>346.0</v>
      </c>
      <c r="E180" s="7">
        <v>997.0</v>
      </c>
      <c r="F180" s="7">
        <v>86.0</v>
      </c>
      <c r="G180" s="7">
        <v>24.21</v>
      </c>
      <c r="H180" s="7">
        <v>69.77</v>
      </c>
      <c r="I180" s="7">
        <v>6.02</v>
      </c>
    </row>
    <row r="181" ht="15.75" customHeight="1">
      <c r="A181" s="9" t="s">
        <v>366</v>
      </c>
      <c r="B181" s="12" t="s">
        <v>367</v>
      </c>
      <c r="C181" s="14">
        <v>610.0</v>
      </c>
      <c r="D181" s="7">
        <v>121.0</v>
      </c>
      <c r="E181" s="7">
        <v>445.0</v>
      </c>
      <c r="F181" s="7">
        <v>32.0</v>
      </c>
      <c r="G181" s="7">
        <v>20.23</v>
      </c>
      <c r="H181" s="7">
        <v>74.41</v>
      </c>
      <c r="I181" s="7">
        <v>5.35</v>
      </c>
    </row>
    <row r="182" ht="15.75" customHeight="1">
      <c r="A182" s="11" t="s">
        <v>368</v>
      </c>
      <c r="B182" s="12" t="s">
        <v>369</v>
      </c>
      <c r="C182" s="13">
        <v>620.0</v>
      </c>
      <c r="D182" s="7">
        <v>121.0</v>
      </c>
      <c r="E182" s="7">
        <v>450.0</v>
      </c>
      <c r="F182" s="7">
        <v>39.0</v>
      </c>
      <c r="G182" s="7">
        <v>19.84</v>
      </c>
      <c r="H182" s="7">
        <v>73.77</v>
      </c>
      <c r="I182" s="7">
        <v>6.39</v>
      </c>
    </row>
    <row r="183" ht="15.75" customHeight="1">
      <c r="A183" s="9" t="s">
        <v>370</v>
      </c>
      <c r="B183" s="5" t="s">
        <v>371</v>
      </c>
      <c r="C183" s="10">
        <v>3267.0</v>
      </c>
      <c r="D183" s="7">
        <v>874.0</v>
      </c>
      <c r="E183" s="8">
        <v>2252.0</v>
      </c>
      <c r="F183" s="7">
        <v>122.0</v>
      </c>
      <c r="G183" s="7">
        <v>26.91</v>
      </c>
      <c r="H183" s="7">
        <v>69.33</v>
      </c>
      <c r="I183" s="7">
        <v>3.76</v>
      </c>
    </row>
    <row r="184" ht="15.75" customHeight="1">
      <c r="A184" s="11" t="s">
        <v>372</v>
      </c>
      <c r="B184" s="12" t="s">
        <v>373</v>
      </c>
      <c r="C184" s="13">
        <v>776.0</v>
      </c>
      <c r="D184" s="7">
        <v>200.0</v>
      </c>
      <c r="E184" s="7">
        <v>686.0</v>
      </c>
      <c r="F184" s="7">
        <v>41.0</v>
      </c>
      <c r="G184" s="7">
        <v>21.57</v>
      </c>
      <c r="H184" s="7">
        <v>74.0</v>
      </c>
      <c r="I184" s="7">
        <v>4.42</v>
      </c>
    </row>
    <row r="185" ht="15.75" customHeight="1">
      <c r="A185" s="9" t="s">
        <v>374</v>
      </c>
      <c r="B185" s="5" t="s">
        <v>375</v>
      </c>
      <c r="C185" s="10">
        <v>2242.0</v>
      </c>
      <c r="D185" s="7">
        <v>654.0</v>
      </c>
      <c r="E185" s="8">
        <v>1995.0</v>
      </c>
      <c r="F185" s="7">
        <v>135.0</v>
      </c>
      <c r="G185" s="7">
        <v>23.49</v>
      </c>
      <c r="H185" s="7">
        <v>71.66</v>
      </c>
      <c r="I185" s="7">
        <v>4.85</v>
      </c>
    </row>
    <row r="186" ht="15.75" customHeight="1">
      <c r="A186" s="11" t="s">
        <v>376</v>
      </c>
      <c r="B186" s="5" t="s">
        <v>377</v>
      </c>
      <c r="C186" s="6">
        <v>1366.0</v>
      </c>
      <c r="D186" s="7">
        <v>322.0</v>
      </c>
      <c r="E186" s="8">
        <v>1138.0</v>
      </c>
      <c r="F186" s="7">
        <v>80.0</v>
      </c>
      <c r="G186" s="7">
        <v>20.91</v>
      </c>
      <c r="H186" s="7">
        <v>73.9</v>
      </c>
      <c r="I186" s="7">
        <v>5.19</v>
      </c>
    </row>
    <row r="187" ht="15.75" customHeight="1">
      <c r="A187" s="9" t="s">
        <v>378</v>
      </c>
      <c r="B187" s="5" t="s">
        <v>379</v>
      </c>
      <c r="C187" s="10">
        <v>1537.0</v>
      </c>
      <c r="D187" s="7">
        <v>442.0</v>
      </c>
      <c r="E187" s="8">
        <v>1146.0</v>
      </c>
      <c r="F187" s="7">
        <v>66.0</v>
      </c>
      <c r="G187" s="7">
        <v>26.72</v>
      </c>
      <c r="H187" s="7">
        <v>69.29</v>
      </c>
      <c r="I187" s="7">
        <v>3.99</v>
      </c>
    </row>
    <row r="188" ht="15.75" customHeight="1">
      <c r="A188" s="11" t="s">
        <v>380</v>
      </c>
      <c r="B188" s="5" t="s">
        <v>381</v>
      </c>
      <c r="C188" s="6">
        <v>1761.0</v>
      </c>
      <c r="D188" s="7">
        <v>605.0</v>
      </c>
      <c r="E188" s="8">
        <v>1487.0</v>
      </c>
      <c r="F188" s="7">
        <v>90.0</v>
      </c>
      <c r="G188" s="7">
        <v>27.73</v>
      </c>
      <c r="H188" s="7">
        <v>68.15</v>
      </c>
      <c r="I188" s="7">
        <v>4.12</v>
      </c>
    </row>
    <row r="189" ht="15.75" customHeight="1">
      <c r="A189" s="9" t="s">
        <v>382</v>
      </c>
      <c r="B189" s="12" t="s">
        <v>383</v>
      </c>
      <c r="C189" s="20">
        <v>677.0</v>
      </c>
      <c r="D189" s="7">
        <v>123.0</v>
      </c>
      <c r="E189" s="7">
        <v>604.0</v>
      </c>
      <c r="F189" s="7">
        <v>45.0</v>
      </c>
      <c r="G189" s="7">
        <v>15.93</v>
      </c>
      <c r="H189" s="7">
        <v>78.24</v>
      </c>
      <c r="I189" s="7">
        <v>5.83</v>
      </c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</hyperlinks>
  <printOptions/>
  <pageMargins bottom="0.75" footer="0.0" header="0.0" left="0.7" right="0.7" top="0.75"/>
  <pageSetup orientation="landscape"/>
  <drawing r:id="rId18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38"/>
    <col customWidth="1" min="3" max="3" width="10.38"/>
    <col customWidth="1" min="4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2298</v>
      </c>
      <c r="B2" s="5" t="s">
        <v>2299</v>
      </c>
      <c r="C2" s="6">
        <v>92752.0</v>
      </c>
      <c r="D2" s="8">
        <v>22221.0</v>
      </c>
      <c r="E2" s="8">
        <v>61612.0</v>
      </c>
      <c r="F2" s="8">
        <v>4202.0</v>
      </c>
      <c r="G2" s="7">
        <v>25.24</v>
      </c>
      <c r="H2" s="7">
        <v>69.99</v>
      </c>
      <c r="I2" s="7">
        <v>4.77</v>
      </c>
    </row>
    <row r="3" ht="15.75" customHeight="1">
      <c r="A3" s="9" t="s">
        <v>2300</v>
      </c>
      <c r="B3" s="5" t="s">
        <v>2301</v>
      </c>
      <c r="C3" s="10">
        <v>33850.0</v>
      </c>
      <c r="D3" s="8">
        <v>6815.0</v>
      </c>
      <c r="E3" s="8">
        <v>20766.0</v>
      </c>
      <c r="F3" s="7">
        <v>804.0</v>
      </c>
      <c r="G3" s="7">
        <v>24.01</v>
      </c>
      <c r="H3" s="7">
        <v>73.16</v>
      </c>
      <c r="I3" s="7">
        <v>2.83</v>
      </c>
    </row>
    <row r="4" ht="15.75" customHeight="1">
      <c r="A4" s="11" t="s">
        <v>2302</v>
      </c>
      <c r="B4" s="5" t="s">
        <v>2303</v>
      </c>
      <c r="C4" s="6">
        <v>54188.0</v>
      </c>
      <c r="D4" s="8">
        <v>11656.0</v>
      </c>
      <c r="E4" s="8">
        <v>37833.0</v>
      </c>
      <c r="F4" s="8">
        <v>2808.0</v>
      </c>
      <c r="G4" s="7">
        <v>22.29</v>
      </c>
      <c r="H4" s="7">
        <v>72.34</v>
      </c>
      <c r="I4" s="7">
        <v>5.37</v>
      </c>
    </row>
    <row r="5" ht="15.75" customHeight="1">
      <c r="A5" s="9" t="s">
        <v>2304</v>
      </c>
      <c r="B5" s="5" t="s">
        <v>2305</v>
      </c>
      <c r="C5" s="10">
        <v>10550.0</v>
      </c>
      <c r="D5" s="8">
        <v>2995.0</v>
      </c>
      <c r="E5" s="8">
        <v>8089.0</v>
      </c>
      <c r="F5" s="7">
        <v>561.0</v>
      </c>
      <c r="G5" s="7">
        <v>25.72</v>
      </c>
      <c r="H5" s="7">
        <v>69.46</v>
      </c>
      <c r="I5" s="7">
        <v>4.82</v>
      </c>
    </row>
    <row r="6" ht="15.75" customHeight="1">
      <c r="A6" s="11" t="s">
        <v>2306</v>
      </c>
      <c r="B6" s="5" t="s">
        <v>2307</v>
      </c>
      <c r="C6" s="6">
        <v>8592.0</v>
      </c>
      <c r="D6" s="8">
        <v>2500.0</v>
      </c>
      <c r="E6" s="8">
        <v>6677.0</v>
      </c>
      <c r="F6" s="7">
        <v>392.0</v>
      </c>
      <c r="G6" s="7">
        <v>26.13</v>
      </c>
      <c r="H6" s="7">
        <v>69.78</v>
      </c>
      <c r="I6" s="7">
        <v>4.1</v>
      </c>
    </row>
    <row r="7" ht="15.75" customHeight="1">
      <c r="A7" s="9" t="s">
        <v>2308</v>
      </c>
      <c r="B7" s="5" t="s">
        <v>2309</v>
      </c>
      <c r="C7" s="10">
        <v>37574.0</v>
      </c>
      <c r="D7" s="8">
        <v>8336.0</v>
      </c>
      <c r="E7" s="8">
        <v>24579.0</v>
      </c>
      <c r="F7" s="8">
        <v>1639.0</v>
      </c>
      <c r="G7" s="7">
        <v>24.12</v>
      </c>
      <c r="H7" s="7">
        <v>71.13</v>
      </c>
      <c r="I7" s="7">
        <v>4.74</v>
      </c>
    </row>
    <row r="8" ht="15.75" customHeight="1">
      <c r="A8" s="11" t="s">
        <v>2310</v>
      </c>
      <c r="B8" s="5" t="s">
        <v>2311</v>
      </c>
      <c r="C8" s="6">
        <v>26615.0</v>
      </c>
      <c r="D8" s="8">
        <v>5461.0</v>
      </c>
      <c r="E8" s="8">
        <v>20428.0</v>
      </c>
      <c r="F8" s="8">
        <v>1619.0</v>
      </c>
      <c r="G8" s="7">
        <v>19.85</v>
      </c>
      <c r="H8" s="7">
        <v>74.26</v>
      </c>
      <c r="I8" s="7">
        <v>5.89</v>
      </c>
    </row>
    <row r="9" ht="15.75" customHeight="1">
      <c r="A9" s="9" t="s">
        <v>2312</v>
      </c>
      <c r="B9" s="5" t="s">
        <v>2313</v>
      </c>
      <c r="C9" s="10">
        <v>72520.0</v>
      </c>
      <c r="D9" s="8">
        <v>17012.0</v>
      </c>
      <c r="E9" s="8">
        <v>48456.0</v>
      </c>
      <c r="F9" s="8">
        <v>2255.0</v>
      </c>
      <c r="G9" s="7">
        <v>25.12</v>
      </c>
      <c r="H9" s="7">
        <v>71.55</v>
      </c>
      <c r="I9" s="7">
        <v>3.33</v>
      </c>
    </row>
    <row r="10" ht="15.75" customHeight="1">
      <c r="A10" s="11" t="s">
        <v>470</v>
      </c>
      <c r="B10" s="5" t="s">
        <v>2314</v>
      </c>
      <c r="C10" s="6">
        <v>70134.0</v>
      </c>
      <c r="D10" s="8">
        <v>18246.0</v>
      </c>
      <c r="E10" s="8">
        <v>46727.0</v>
      </c>
      <c r="F10" s="8">
        <v>2428.0</v>
      </c>
      <c r="G10" s="7">
        <v>27.07</v>
      </c>
      <c r="H10" s="7">
        <v>69.33</v>
      </c>
      <c r="I10" s="7">
        <v>3.6</v>
      </c>
    </row>
    <row r="11" ht="15.75" customHeight="1">
      <c r="A11" s="9" t="s">
        <v>2315</v>
      </c>
      <c r="B11" s="5" t="s">
        <v>2316</v>
      </c>
      <c r="C11" s="10">
        <v>72522.0</v>
      </c>
      <c r="D11" s="8">
        <v>18071.0</v>
      </c>
      <c r="E11" s="8">
        <v>43129.0</v>
      </c>
      <c r="F11" s="8">
        <v>2306.0</v>
      </c>
      <c r="G11" s="7">
        <v>28.46</v>
      </c>
      <c r="H11" s="7">
        <v>67.91</v>
      </c>
      <c r="I11" s="7">
        <v>3.63</v>
      </c>
    </row>
    <row r="12" ht="15.75" customHeight="1">
      <c r="A12" s="11" t="s">
        <v>472</v>
      </c>
      <c r="B12" s="5" t="s">
        <v>2317</v>
      </c>
      <c r="C12" s="6">
        <v>79372.0</v>
      </c>
      <c r="D12" s="8">
        <v>19546.0</v>
      </c>
      <c r="E12" s="8">
        <v>56036.0</v>
      </c>
      <c r="F12" s="8">
        <v>3330.0</v>
      </c>
      <c r="G12" s="7">
        <v>24.77</v>
      </c>
      <c r="H12" s="7">
        <v>71.01</v>
      </c>
      <c r="I12" s="7">
        <v>4.22</v>
      </c>
    </row>
    <row r="13" ht="15.75" customHeight="1">
      <c r="A13" s="9" t="s">
        <v>2318</v>
      </c>
      <c r="B13" s="5" t="s">
        <v>2319</v>
      </c>
      <c r="C13" s="10">
        <v>20283.0</v>
      </c>
      <c r="D13" s="8">
        <v>5465.0</v>
      </c>
      <c r="E13" s="8">
        <v>14708.0</v>
      </c>
      <c r="F13" s="8">
        <v>1008.0</v>
      </c>
      <c r="G13" s="7">
        <v>25.8</v>
      </c>
      <c r="H13" s="7">
        <v>69.44</v>
      </c>
      <c r="I13" s="7">
        <v>4.76</v>
      </c>
    </row>
    <row r="14" ht="15.75" customHeight="1">
      <c r="A14" s="11" t="s">
        <v>2240</v>
      </c>
      <c r="B14" s="5" t="s">
        <v>2320</v>
      </c>
      <c r="C14" s="6">
        <v>28925.0</v>
      </c>
      <c r="D14" s="8">
        <v>9467.0</v>
      </c>
      <c r="E14" s="8">
        <v>24354.0</v>
      </c>
      <c r="F14" s="8">
        <v>1039.0</v>
      </c>
      <c r="G14" s="7">
        <v>27.16</v>
      </c>
      <c r="H14" s="7">
        <v>69.86</v>
      </c>
      <c r="I14" s="7">
        <v>2.98</v>
      </c>
    </row>
    <row r="15" ht="15.75" customHeight="1">
      <c r="A15" s="9" t="s">
        <v>2321</v>
      </c>
      <c r="B15" s="5" t="s">
        <v>2322</v>
      </c>
      <c r="C15" s="10">
        <v>50087.0</v>
      </c>
      <c r="D15" s="8">
        <v>12245.0</v>
      </c>
      <c r="E15" s="8">
        <v>34970.0</v>
      </c>
      <c r="F15" s="8">
        <v>1698.0</v>
      </c>
      <c r="G15" s="7">
        <v>25.03</v>
      </c>
      <c r="H15" s="7">
        <v>71.49</v>
      </c>
      <c r="I15" s="7">
        <v>3.47</v>
      </c>
    </row>
    <row r="16" ht="15.75" customHeight="1">
      <c r="A16" s="11" t="s">
        <v>2323</v>
      </c>
      <c r="B16" s="5" t="s">
        <v>2324</v>
      </c>
      <c r="C16" s="6">
        <v>26928.0</v>
      </c>
      <c r="D16" s="8">
        <v>6294.0</v>
      </c>
      <c r="E16" s="8">
        <v>18532.0</v>
      </c>
      <c r="F16" s="7">
        <v>873.0</v>
      </c>
      <c r="G16" s="7">
        <v>24.49</v>
      </c>
      <c r="H16" s="7">
        <v>72.11</v>
      </c>
      <c r="I16" s="7">
        <v>3.4</v>
      </c>
    </row>
    <row r="17" ht="15.75" customHeight="1">
      <c r="A17" s="23" t="s">
        <v>2325</v>
      </c>
      <c r="B17" s="5" t="s">
        <v>2326</v>
      </c>
      <c r="C17" s="24">
        <v>5100.0</v>
      </c>
      <c r="D17" s="8">
        <v>1019.0</v>
      </c>
      <c r="E17" s="8">
        <v>4464.0</v>
      </c>
      <c r="F17" s="7">
        <v>151.0</v>
      </c>
      <c r="G17" s="7">
        <v>18.09</v>
      </c>
      <c r="H17" s="7">
        <v>79.23</v>
      </c>
      <c r="I17" s="7">
        <v>2.68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printOptions/>
  <pageMargins bottom="0.75" footer="0.0" header="0.0" left="0.7" right="0.7" top="0.75"/>
  <pageSetup orientation="landscape"/>
  <drawing r:id="rId1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75"/>
    <col customWidth="1" min="3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8</v>
      </c>
      <c r="B2" s="5" t="s">
        <v>2327</v>
      </c>
      <c r="C2" s="6">
        <v>2275.0</v>
      </c>
      <c r="D2" s="7">
        <v>313.0</v>
      </c>
      <c r="E2" s="7">
        <v>859.0</v>
      </c>
      <c r="F2" s="7">
        <v>61.0</v>
      </c>
      <c r="G2" s="7">
        <v>25.39</v>
      </c>
      <c r="H2" s="7">
        <v>69.67</v>
      </c>
      <c r="I2" s="7">
        <v>4.95</v>
      </c>
    </row>
    <row r="3" ht="15.75" customHeight="1">
      <c r="A3" s="9" t="s">
        <v>10</v>
      </c>
      <c r="B3" s="5" t="s">
        <v>2328</v>
      </c>
      <c r="C3" s="10">
        <v>1405.0</v>
      </c>
      <c r="D3" s="7">
        <v>424.0</v>
      </c>
      <c r="E3" s="8">
        <v>1023.0</v>
      </c>
      <c r="F3" s="7">
        <v>54.0</v>
      </c>
      <c r="G3" s="7">
        <v>28.25</v>
      </c>
      <c r="H3" s="7">
        <v>68.15</v>
      </c>
      <c r="I3" s="7">
        <v>3.6</v>
      </c>
    </row>
    <row r="4" ht="15.75" customHeight="1">
      <c r="A4" s="11" t="s">
        <v>12</v>
      </c>
      <c r="B4" s="5" t="s">
        <v>2329</v>
      </c>
      <c r="C4" s="6">
        <v>1223.0</v>
      </c>
      <c r="D4" s="7">
        <v>300.0</v>
      </c>
      <c r="E4" s="8">
        <v>1007.0</v>
      </c>
      <c r="F4" s="7">
        <v>53.0</v>
      </c>
      <c r="G4" s="7">
        <v>22.06</v>
      </c>
      <c r="H4" s="7">
        <v>74.04</v>
      </c>
      <c r="I4" s="7">
        <v>3.9</v>
      </c>
    </row>
    <row r="5" ht="15.75" customHeight="1">
      <c r="A5" s="9" t="s">
        <v>14</v>
      </c>
      <c r="B5" s="12" t="s">
        <v>2330</v>
      </c>
      <c r="C5" s="14">
        <v>550.0</v>
      </c>
      <c r="D5" s="7">
        <v>77.0</v>
      </c>
      <c r="E5" s="7">
        <v>316.0</v>
      </c>
      <c r="F5" s="7">
        <v>16.0</v>
      </c>
      <c r="G5" s="7">
        <v>18.83</v>
      </c>
      <c r="H5" s="7">
        <v>77.26</v>
      </c>
      <c r="I5" s="7">
        <v>3.91</v>
      </c>
    </row>
    <row r="6" ht="15.75" customHeight="1">
      <c r="A6" s="11" t="s">
        <v>16</v>
      </c>
      <c r="B6" s="12" t="s">
        <v>2331</v>
      </c>
      <c r="C6" s="13">
        <v>826.0</v>
      </c>
      <c r="D6" s="7">
        <v>242.0</v>
      </c>
      <c r="E6" s="7">
        <v>573.0</v>
      </c>
      <c r="F6" s="7">
        <v>30.0</v>
      </c>
      <c r="G6" s="7">
        <v>28.64</v>
      </c>
      <c r="H6" s="7">
        <v>67.81</v>
      </c>
      <c r="I6" s="7">
        <v>3.55</v>
      </c>
    </row>
    <row r="7" ht="15.75" customHeight="1">
      <c r="A7" s="9" t="s">
        <v>18</v>
      </c>
      <c r="B7" s="12" t="s">
        <v>2332</v>
      </c>
      <c r="C7" s="14">
        <v>949.0</v>
      </c>
      <c r="D7" s="7">
        <v>218.0</v>
      </c>
      <c r="E7" s="7">
        <v>756.0</v>
      </c>
      <c r="F7" s="7">
        <v>50.0</v>
      </c>
      <c r="G7" s="7">
        <v>21.29</v>
      </c>
      <c r="H7" s="7">
        <v>73.83</v>
      </c>
      <c r="I7" s="7">
        <v>4.88</v>
      </c>
    </row>
    <row r="8" ht="15.75" customHeight="1">
      <c r="A8" s="11" t="s">
        <v>20</v>
      </c>
      <c r="B8" s="5" t="s">
        <v>2333</v>
      </c>
      <c r="C8" s="6">
        <v>1127.0</v>
      </c>
      <c r="D8" s="7">
        <v>412.0</v>
      </c>
      <c r="E8" s="8">
        <v>1215.0</v>
      </c>
      <c r="F8" s="7">
        <v>91.0</v>
      </c>
      <c r="G8" s="7">
        <v>23.98</v>
      </c>
      <c r="H8" s="7">
        <v>70.72</v>
      </c>
      <c r="I8" s="7">
        <v>5.3</v>
      </c>
    </row>
    <row r="9" ht="15.75" customHeight="1">
      <c r="A9" s="9" t="s">
        <v>22</v>
      </c>
      <c r="B9" s="12" t="s">
        <v>2334</v>
      </c>
      <c r="C9" s="14">
        <v>567.0</v>
      </c>
      <c r="D9" s="7">
        <v>120.0</v>
      </c>
      <c r="E9" s="7">
        <v>471.0</v>
      </c>
      <c r="F9" s="7">
        <v>29.0</v>
      </c>
      <c r="G9" s="7">
        <v>19.35</v>
      </c>
      <c r="H9" s="7">
        <v>75.97</v>
      </c>
      <c r="I9" s="7">
        <v>4.68</v>
      </c>
    </row>
    <row r="10" ht="15.75" customHeight="1">
      <c r="A10" s="11" t="s">
        <v>24</v>
      </c>
      <c r="B10" s="5" t="s">
        <v>2335</v>
      </c>
      <c r="C10" s="6">
        <v>1158.0</v>
      </c>
      <c r="D10" s="7">
        <v>245.0</v>
      </c>
      <c r="E10" s="7">
        <v>816.0</v>
      </c>
      <c r="F10" s="7">
        <v>70.0</v>
      </c>
      <c r="G10" s="7">
        <v>21.66</v>
      </c>
      <c r="H10" s="7">
        <v>72.15</v>
      </c>
      <c r="I10" s="7">
        <v>6.19</v>
      </c>
    </row>
    <row r="11" ht="15.75" customHeight="1">
      <c r="A11" s="9" t="s">
        <v>26</v>
      </c>
      <c r="B11" s="5" t="s">
        <v>2336</v>
      </c>
      <c r="C11" s="10">
        <v>1561.0</v>
      </c>
      <c r="D11" s="7">
        <v>417.0</v>
      </c>
      <c r="E11" s="8">
        <v>1359.0</v>
      </c>
      <c r="F11" s="7">
        <v>64.0</v>
      </c>
      <c r="G11" s="7">
        <v>22.66</v>
      </c>
      <c r="H11" s="7">
        <v>73.86</v>
      </c>
      <c r="I11" s="7">
        <v>3.48</v>
      </c>
    </row>
    <row r="12" ht="15.75" customHeight="1">
      <c r="A12" s="11" t="s">
        <v>28</v>
      </c>
      <c r="B12" s="5" t="s">
        <v>2337</v>
      </c>
      <c r="C12" s="6">
        <v>2070.0</v>
      </c>
      <c r="D12" s="7">
        <v>461.0</v>
      </c>
      <c r="E12" s="8">
        <v>1570.0</v>
      </c>
      <c r="F12" s="7">
        <v>103.0</v>
      </c>
      <c r="G12" s="7">
        <v>21.6</v>
      </c>
      <c r="H12" s="7">
        <v>73.57</v>
      </c>
      <c r="I12" s="7">
        <v>4.83</v>
      </c>
    </row>
    <row r="13" ht="15.75" customHeight="1">
      <c r="A13" s="9" t="s">
        <v>30</v>
      </c>
      <c r="B13" s="5" t="s">
        <v>2338</v>
      </c>
      <c r="C13" s="10">
        <v>1122.0</v>
      </c>
      <c r="D13" s="7">
        <v>254.0</v>
      </c>
      <c r="E13" s="7">
        <v>802.0</v>
      </c>
      <c r="F13" s="7">
        <v>38.0</v>
      </c>
      <c r="G13" s="7">
        <v>23.22</v>
      </c>
      <c r="H13" s="7">
        <v>73.31</v>
      </c>
      <c r="I13" s="7">
        <v>3.47</v>
      </c>
    </row>
    <row r="14" ht="15.75" customHeight="1">
      <c r="A14" s="11" t="s">
        <v>32</v>
      </c>
      <c r="B14" s="12" t="s">
        <v>2339</v>
      </c>
      <c r="C14" s="13">
        <v>408.0</v>
      </c>
      <c r="D14" s="7">
        <v>108.0</v>
      </c>
      <c r="E14" s="7">
        <v>347.0</v>
      </c>
      <c r="F14" s="7">
        <v>16.0</v>
      </c>
      <c r="G14" s="7">
        <v>22.93</v>
      </c>
      <c r="H14" s="7">
        <v>73.67</v>
      </c>
      <c r="I14" s="7">
        <v>3.4</v>
      </c>
    </row>
    <row r="15" ht="15.75" customHeight="1">
      <c r="A15" s="9" t="s">
        <v>34</v>
      </c>
      <c r="B15" s="5" t="s">
        <v>2340</v>
      </c>
      <c r="C15" s="10">
        <v>1827.0</v>
      </c>
      <c r="D15" s="7">
        <v>550.0</v>
      </c>
      <c r="E15" s="8">
        <v>1347.0</v>
      </c>
      <c r="F15" s="7">
        <v>76.0</v>
      </c>
      <c r="G15" s="7">
        <v>27.88</v>
      </c>
      <c r="H15" s="7">
        <v>68.27</v>
      </c>
      <c r="I15" s="7">
        <v>3.85</v>
      </c>
    </row>
    <row r="16" ht="15.75" customHeight="1">
      <c r="A16" s="11" t="s">
        <v>36</v>
      </c>
      <c r="B16" s="5" t="s">
        <v>2341</v>
      </c>
      <c r="C16" s="6">
        <v>1279.0</v>
      </c>
      <c r="D16" s="7">
        <v>294.0</v>
      </c>
      <c r="E16" s="7">
        <v>885.0</v>
      </c>
      <c r="F16" s="7">
        <v>58.0</v>
      </c>
      <c r="G16" s="7">
        <v>23.77</v>
      </c>
      <c r="H16" s="7">
        <v>71.54</v>
      </c>
      <c r="I16" s="7">
        <v>4.69</v>
      </c>
    </row>
    <row r="17" ht="15.75" customHeight="1">
      <c r="A17" s="9" t="s">
        <v>38</v>
      </c>
      <c r="B17" s="12" t="s">
        <v>2342</v>
      </c>
      <c r="C17" s="14">
        <v>640.0</v>
      </c>
      <c r="D17" s="7">
        <v>79.0</v>
      </c>
      <c r="E17" s="7">
        <v>266.0</v>
      </c>
      <c r="F17" s="7">
        <v>37.0</v>
      </c>
      <c r="G17" s="7">
        <v>20.68</v>
      </c>
      <c r="H17" s="7">
        <v>69.63</v>
      </c>
      <c r="I17" s="7">
        <v>9.69</v>
      </c>
    </row>
    <row r="18" ht="15.75" customHeight="1">
      <c r="A18" s="11" t="s">
        <v>40</v>
      </c>
      <c r="B18" s="5" t="s">
        <v>2343</v>
      </c>
      <c r="C18" s="6">
        <v>1800.0</v>
      </c>
      <c r="D18" s="7">
        <v>462.0</v>
      </c>
      <c r="E18" s="8">
        <v>1360.0</v>
      </c>
      <c r="F18" s="7">
        <v>104.0</v>
      </c>
      <c r="G18" s="7">
        <v>23.99</v>
      </c>
      <c r="H18" s="7">
        <v>70.61</v>
      </c>
      <c r="I18" s="7">
        <v>5.4</v>
      </c>
    </row>
    <row r="19" ht="15.75" customHeight="1">
      <c r="A19" s="9" t="s">
        <v>42</v>
      </c>
      <c r="B19" s="5" t="s">
        <v>2344</v>
      </c>
      <c r="C19" s="10">
        <v>1050.0</v>
      </c>
      <c r="D19" s="7">
        <v>209.0</v>
      </c>
      <c r="E19" s="7">
        <v>681.0</v>
      </c>
      <c r="F19" s="7">
        <v>42.0</v>
      </c>
      <c r="G19" s="7">
        <v>22.42</v>
      </c>
      <c r="H19" s="7">
        <v>73.07</v>
      </c>
      <c r="I19" s="7">
        <v>4.51</v>
      </c>
    </row>
    <row r="20" ht="15.75" customHeight="1">
      <c r="A20" s="11" t="s">
        <v>44</v>
      </c>
      <c r="B20" s="5" t="s">
        <v>2345</v>
      </c>
      <c r="C20" s="6">
        <v>1240.0</v>
      </c>
      <c r="D20" s="7">
        <v>232.0</v>
      </c>
      <c r="E20" s="7">
        <v>794.0</v>
      </c>
      <c r="F20" s="7">
        <v>46.0</v>
      </c>
      <c r="G20" s="7">
        <v>21.64</v>
      </c>
      <c r="H20" s="7">
        <v>74.07</v>
      </c>
      <c r="I20" s="7">
        <v>4.29</v>
      </c>
    </row>
    <row r="21" ht="15.75" customHeight="1">
      <c r="A21" s="9" t="s">
        <v>46</v>
      </c>
      <c r="B21" s="5" t="s">
        <v>2346</v>
      </c>
      <c r="C21" s="10">
        <v>1205.0</v>
      </c>
      <c r="D21" s="7">
        <v>296.0</v>
      </c>
      <c r="E21" s="7">
        <v>967.0</v>
      </c>
      <c r="F21" s="7">
        <v>57.0</v>
      </c>
      <c r="G21" s="7">
        <v>22.42</v>
      </c>
      <c r="H21" s="7">
        <v>73.26</v>
      </c>
      <c r="I21" s="7">
        <v>4.32</v>
      </c>
    </row>
    <row r="22" ht="15.75" customHeight="1">
      <c r="A22" s="11" t="s">
        <v>48</v>
      </c>
      <c r="B22" s="12" t="s">
        <v>2347</v>
      </c>
      <c r="C22" s="13">
        <v>935.0</v>
      </c>
      <c r="D22" s="7">
        <v>257.0</v>
      </c>
      <c r="E22" s="7">
        <v>707.0</v>
      </c>
      <c r="F22" s="7">
        <v>57.0</v>
      </c>
      <c r="G22" s="7">
        <v>25.17</v>
      </c>
      <c r="H22" s="7">
        <v>69.25</v>
      </c>
      <c r="I22" s="7">
        <v>5.58</v>
      </c>
    </row>
    <row r="23" ht="15.75" customHeight="1">
      <c r="A23" s="9" t="s">
        <v>50</v>
      </c>
      <c r="B23" s="5" t="s">
        <v>2348</v>
      </c>
      <c r="C23" s="10">
        <v>1634.0</v>
      </c>
      <c r="D23" s="7">
        <v>386.0</v>
      </c>
      <c r="E23" s="8">
        <v>1487.0</v>
      </c>
      <c r="F23" s="7">
        <v>90.0</v>
      </c>
      <c r="G23" s="7">
        <v>19.66</v>
      </c>
      <c r="H23" s="7">
        <v>75.75</v>
      </c>
      <c r="I23" s="7">
        <v>4.58</v>
      </c>
    </row>
    <row r="24" ht="15.75" customHeight="1">
      <c r="A24" s="11" t="s">
        <v>52</v>
      </c>
      <c r="B24" s="5" t="s">
        <v>2349</v>
      </c>
      <c r="C24" s="6">
        <v>1622.0</v>
      </c>
      <c r="D24" s="7">
        <v>288.0</v>
      </c>
      <c r="E24" s="8">
        <v>1061.0</v>
      </c>
      <c r="F24" s="7">
        <v>49.0</v>
      </c>
      <c r="G24" s="7">
        <v>20.6</v>
      </c>
      <c r="H24" s="7">
        <v>75.89</v>
      </c>
      <c r="I24" s="7">
        <v>3.51</v>
      </c>
    </row>
    <row r="25" ht="15.75" customHeight="1">
      <c r="A25" s="9" t="s">
        <v>54</v>
      </c>
      <c r="B25" s="12" t="s">
        <v>2350</v>
      </c>
      <c r="C25" s="14">
        <v>540.0</v>
      </c>
      <c r="D25" s="7">
        <v>296.0</v>
      </c>
      <c r="E25" s="7">
        <v>861.0</v>
      </c>
      <c r="F25" s="7">
        <v>35.0</v>
      </c>
      <c r="G25" s="7">
        <v>24.83</v>
      </c>
      <c r="H25" s="7">
        <v>72.23</v>
      </c>
      <c r="I25" s="7">
        <v>2.94</v>
      </c>
    </row>
    <row r="26" ht="15.75" customHeight="1">
      <c r="A26" s="11" t="s">
        <v>56</v>
      </c>
      <c r="B26" s="12" t="s">
        <v>2351</v>
      </c>
      <c r="C26" s="13">
        <v>332.0</v>
      </c>
      <c r="D26" s="7">
        <v>66.0</v>
      </c>
      <c r="E26" s="7">
        <v>239.0</v>
      </c>
      <c r="F26" s="7">
        <v>25.0</v>
      </c>
      <c r="G26" s="7">
        <v>20.0</v>
      </c>
      <c r="H26" s="7">
        <v>72.42</v>
      </c>
      <c r="I26" s="7">
        <v>7.58</v>
      </c>
    </row>
    <row r="27" ht="15.75" customHeight="1">
      <c r="A27" s="9" t="s">
        <v>58</v>
      </c>
      <c r="B27" s="5" t="s">
        <v>2352</v>
      </c>
      <c r="C27" s="10">
        <v>1007.0</v>
      </c>
      <c r="D27" s="7">
        <v>172.0</v>
      </c>
      <c r="E27" s="7">
        <v>638.0</v>
      </c>
      <c r="F27" s="7">
        <v>37.0</v>
      </c>
      <c r="G27" s="7">
        <v>20.31</v>
      </c>
      <c r="H27" s="7">
        <v>75.32</v>
      </c>
      <c r="I27" s="7">
        <v>4.37</v>
      </c>
    </row>
    <row r="28" ht="15.75" customHeight="1">
      <c r="A28" s="11" t="s">
        <v>60</v>
      </c>
      <c r="B28" s="5" t="s">
        <v>2353</v>
      </c>
      <c r="C28" s="6">
        <v>1184.0</v>
      </c>
      <c r="D28" s="7">
        <v>258.0</v>
      </c>
      <c r="E28" s="7">
        <v>848.0</v>
      </c>
      <c r="F28" s="7">
        <v>70.0</v>
      </c>
      <c r="G28" s="7">
        <v>21.94</v>
      </c>
      <c r="H28" s="7">
        <v>72.11</v>
      </c>
      <c r="I28" s="7">
        <v>5.95</v>
      </c>
    </row>
    <row r="29" ht="15.75" customHeight="1">
      <c r="A29" s="9" t="s">
        <v>62</v>
      </c>
      <c r="B29" s="5" t="s">
        <v>2354</v>
      </c>
      <c r="C29" s="10">
        <v>1284.0</v>
      </c>
      <c r="D29" s="7">
        <v>342.0</v>
      </c>
      <c r="E29" s="7">
        <v>899.0</v>
      </c>
      <c r="F29" s="7">
        <v>54.0</v>
      </c>
      <c r="G29" s="7">
        <v>26.41</v>
      </c>
      <c r="H29" s="7">
        <v>69.42</v>
      </c>
      <c r="I29" s="7">
        <v>4.17</v>
      </c>
    </row>
    <row r="30" ht="15.75" customHeight="1">
      <c r="A30" s="11" t="s">
        <v>64</v>
      </c>
      <c r="B30" s="5" t="s">
        <v>2355</v>
      </c>
      <c r="C30" s="6">
        <v>1666.0</v>
      </c>
      <c r="D30" s="7">
        <v>367.0</v>
      </c>
      <c r="E30" s="8">
        <v>1045.0</v>
      </c>
      <c r="F30" s="7">
        <v>61.0</v>
      </c>
      <c r="G30" s="7">
        <v>24.92</v>
      </c>
      <c r="H30" s="7">
        <v>70.94</v>
      </c>
      <c r="I30" s="7">
        <v>4.14</v>
      </c>
    </row>
    <row r="31" ht="15.75" customHeight="1">
      <c r="A31" s="9" t="s">
        <v>66</v>
      </c>
      <c r="B31" s="5" t="s">
        <v>2356</v>
      </c>
      <c r="C31" s="10">
        <v>1508.0</v>
      </c>
      <c r="D31" s="7">
        <v>353.0</v>
      </c>
      <c r="E31" s="8">
        <v>1160.0</v>
      </c>
      <c r="F31" s="7">
        <v>78.0</v>
      </c>
      <c r="G31" s="7">
        <v>22.19</v>
      </c>
      <c r="H31" s="7">
        <v>72.91</v>
      </c>
      <c r="I31" s="7">
        <v>4.9</v>
      </c>
    </row>
    <row r="32" ht="15.75" customHeight="1">
      <c r="A32" s="11" t="s">
        <v>68</v>
      </c>
      <c r="B32" s="12" t="s">
        <v>2357</v>
      </c>
      <c r="C32" s="13">
        <v>725.0</v>
      </c>
      <c r="D32" s="7">
        <v>296.0</v>
      </c>
      <c r="E32" s="7">
        <v>815.0</v>
      </c>
      <c r="F32" s="7">
        <v>57.0</v>
      </c>
      <c r="G32" s="7">
        <v>25.34</v>
      </c>
      <c r="H32" s="7">
        <v>69.78</v>
      </c>
      <c r="I32" s="7">
        <v>4.88</v>
      </c>
    </row>
    <row r="33" ht="15.75" customHeight="1">
      <c r="A33" s="9" t="s">
        <v>70</v>
      </c>
      <c r="B33" s="5" t="s">
        <v>2358</v>
      </c>
      <c r="C33" s="10">
        <v>1799.0</v>
      </c>
      <c r="D33" s="7">
        <v>586.0</v>
      </c>
      <c r="E33" s="8">
        <v>1323.0</v>
      </c>
      <c r="F33" s="7">
        <v>68.0</v>
      </c>
      <c r="G33" s="7">
        <v>29.64</v>
      </c>
      <c r="H33" s="7">
        <v>66.92</v>
      </c>
      <c r="I33" s="7">
        <v>3.44</v>
      </c>
    </row>
    <row r="34" ht="15.75" customHeight="1">
      <c r="A34" s="11" t="s">
        <v>72</v>
      </c>
      <c r="B34" s="5" t="s">
        <v>2359</v>
      </c>
      <c r="C34" s="6">
        <v>1634.0</v>
      </c>
      <c r="D34" s="7">
        <v>244.0</v>
      </c>
      <c r="E34" s="7">
        <v>845.0</v>
      </c>
      <c r="F34" s="7">
        <v>44.0</v>
      </c>
      <c r="G34" s="7">
        <v>21.54</v>
      </c>
      <c r="H34" s="7">
        <v>74.58</v>
      </c>
      <c r="I34" s="7">
        <v>3.88</v>
      </c>
    </row>
    <row r="35" ht="15.75" customHeight="1">
      <c r="A35" s="9" t="s">
        <v>74</v>
      </c>
      <c r="B35" s="5" t="s">
        <v>2360</v>
      </c>
      <c r="C35" s="10">
        <v>1209.0</v>
      </c>
      <c r="D35" s="7">
        <v>274.0</v>
      </c>
      <c r="E35" s="7">
        <v>767.0</v>
      </c>
      <c r="F35" s="7">
        <v>35.0</v>
      </c>
      <c r="G35" s="7">
        <v>25.46</v>
      </c>
      <c r="H35" s="7">
        <v>71.28</v>
      </c>
      <c r="I35" s="7">
        <v>3.25</v>
      </c>
    </row>
    <row r="36" ht="15.75" customHeight="1">
      <c r="A36" s="11" t="s">
        <v>76</v>
      </c>
      <c r="B36" s="5" t="s">
        <v>2361</v>
      </c>
      <c r="C36" s="6">
        <v>2646.0</v>
      </c>
      <c r="D36" s="7">
        <v>678.0</v>
      </c>
      <c r="E36" s="8">
        <v>1645.0</v>
      </c>
      <c r="F36" s="7">
        <v>82.0</v>
      </c>
      <c r="G36" s="7">
        <v>28.19</v>
      </c>
      <c r="H36" s="7">
        <v>68.4</v>
      </c>
      <c r="I36" s="7">
        <v>3.41</v>
      </c>
    </row>
    <row r="37" ht="15.75" customHeight="1">
      <c r="A37" s="9" t="s">
        <v>78</v>
      </c>
      <c r="B37" s="5" t="s">
        <v>2362</v>
      </c>
      <c r="C37" s="10">
        <v>4042.0</v>
      </c>
      <c r="D37" s="8">
        <v>1107.0</v>
      </c>
      <c r="E37" s="8">
        <v>2322.0</v>
      </c>
      <c r="F37" s="7">
        <v>108.0</v>
      </c>
      <c r="G37" s="7">
        <v>31.3</v>
      </c>
      <c r="H37" s="7">
        <v>65.65</v>
      </c>
      <c r="I37" s="7">
        <v>3.05</v>
      </c>
    </row>
    <row r="38" ht="15.75" customHeight="1">
      <c r="A38" s="11" t="s">
        <v>80</v>
      </c>
      <c r="B38" s="5" t="s">
        <v>2363</v>
      </c>
      <c r="C38" s="6">
        <v>1427.0</v>
      </c>
      <c r="D38" s="7">
        <v>182.0</v>
      </c>
      <c r="E38" s="8">
        <v>1355.0</v>
      </c>
      <c r="F38" s="7">
        <v>18.0</v>
      </c>
      <c r="G38" s="7">
        <v>11.7</v>
      </c>
      <c r="H38" s="7">
        <v>87.14</v>
      </c>
      <c r="I38" s="7">
        <v>1.16</v>
      </c>
    </row>
    <row r="39" ht="15.75" customHeight="1">
      <c r="A39" s="9" t="s">
        <v>82</v>
      </c>
      <c r="B39" s="5" t="s">
        <v>2364</v>
      </c>
      <c r="C39" s="10">
        <v>5088.0</v>
      </c>
      <c r="D39" s="7">
        <v>895.0</v>
      </c>
      <c r="E39" s="8">
        <v>2530.0</v>
      </c>
      <c r="F39" s="7">
        <v>76.0</v>
      </c>
      <c r="G39" s="7">
        <v>25.56</v>
      </c>
      <c r="H39" s="7">
        <v>72.27</v>
      </c>
      <c r="I39" s="7">
        <v>2.17</v>
      </c>
    </row>
    <row r="40" ht="15.75" customHeight="1">
      <c r="A40" s="11" t="s">
        <v>84</v>
      </c>
      <c r="B40" s="5" t="s">
        <v>2365</v>
      </c>
      <c r="C40" s="6">
        <v>2221.0</v>
      </c>
      <c r="D40" s="7">
        <v>405.0</v>
      </c>
      <c r="E40" s="8">
        <v>1359.0</v>
      </c>
      <c r="F40" s="7">
        <v>41.0</v>
      </c>
      <c r="G40" s="7">
        <v>22.44</v>
      </c>
      <c r="H40" s="7">
        <v>75.29</v>
      </c>
      <c r="I40" s="7">
        <v>2.27</v>
      </c>
    </row>
    <row r="41" ht="15.75" customHeight="1">
      <c r="A41" s="9" t="s">
        <v>86</v>
      </c>
      <c r="B41" s="5" t="s">
        <v>2366</v>
      </c>
      <c r="C41" s="10">
        <v>1686.0</v>
      </c>
      <c r="D41" s="7">
        <v>572.0</v>
      </c>
      <c r="E41" s="8">
        <v>1129.0</v>
      </c>
      <c r="F41" s="7">
        <v>46.0</v>
      </c>
      <c r="G41" s="7">
        <v>32.74</v>
      </c>
      <c r="H41" s="7">
        <v>64.63</v>
      </c>
      <c r="I41" s="7">
        <v>2.63</v>
      </c>
    </row>
    <row r="42" ht="15.75" customHeight="1">
      <c r="A42" s="11" t="s">
        <v>88</v>
      </c>
      <c r="B42" s="5" t="s">
        <v>2367</v>
      </c>
      <c r="C42" s="6">
        <v>2768.0</v>
      </c>
      <c r="D42" s="7">
        <v>490.0</v>
      </c>
      <c r="E42" s="8">
        <v>1651.0</v>
      </c>
      <c r="F42" s="7">
        <v>98.0</v>
      </c>
      <c r="G42" s="7">
        <v>21.88</v>
      </c>
      <c r="H42" s="7">
        <v>73.74</v>
      </c>
      <c r="I42" s="7">
        <v>4.38</v>
      </c>
    </row>
    <row r="43" ht="15.75" customHeight="1">
      <c r="A43" s="9" t="s">
        <v>90</v>
      </c>
      <c r="B43" s="5" t="s">
        <v>2368</v>
      </c>
      <c r="C43" s="10">
        <v>2167.0</v>
      </c>
      <c r="D43" s="7">
        <v>338.0</v>
      </c>
      <c r="E43" s="8">
        <v>1159.0</v>
      </c>
      <c r="F43" s="7">
        <v>53.0</v>
      </c>
      <c r="G43" s="7">
        <v>21.81</v>
      </c>
      <c r="H43" s="7">
        <v>74.77</v>
      </c>
      <c r="I43" s="7">
        <v>3.42</v>
      </c>
    </row>
    <row r="44" ht="15.75" customHeight="1">
      <c r="A44" s="11" t="s">
        <v>92</v>
      </c>
      <c r="B44" s="5" t="s">
        <v>2369</v>
      </c>
      <c r="C44" s="6">
        <v>2994.0</v>
      </c>
      <c r="D44" s="8">
        <v>1080.0</v>
      </c>
      <c r="E44" s="8">
        <v>2965.0</v>
      </c>
      <c r="F44" s="7">
        <v>129.0</v>
      </c>
      <c r="G44" s="7">
        <v>25.87</v>
      </c>
      <c r="H44" s="7">
        <v>71.03</v>
      </c>
      <c r="I44" s="7">
        <v>3.09</v>
      </c>
    </row>
    <row r="45" ht="15.75" customHeight="1">
      <c r="A45" s="9" t="s">
        <v>94</v>
      </c>
      <c r="B45" s="5" t="s">
        <v>2370</v>
      </c>
      <c r="C45" s="10">
        <v>1031.0</v>
      </c>
      <c r="D45" s="7">
        <v>330.0</v>
      </c>
      <c r="E45" s="8">
        <v>1130.0</v>
      </c>
      <c r="F45" s="7">
        <v>60.0</v>
      </c>
      <c r="G45" s="7">
        <v>21.71</v>
      </c>
      <c r="H45" s="7">
        <v>74.34</v>
      </c>
      <c r="I45" s="7">
        <v>3.95</v>
      </c>
    </row>
    <row r="46" ht="15.75" customHeight="1">
      <c r="A46" s="11" t="s">
        <v>96</v>
      </c>
      <c r="B46" s="5" t="s">
        <v>2371</v>
      </c>
      <c r="C46" s="6">
        <v>1065.0</v>
      </c>
      <c r="D46" s="7">
        <v>206.0</v>
      </c>
      <c r="E46" s="7">
        <v>606.0</v>
      </c>
      <c r="F46" s="7">
        <v>36.0</v>
      </c>
      <c r="G46" s="7">
        <v>24.29</v>
      </c>
      <c r="H46" s="7">
        <v>71.46</v>
      </c>
      <c r="I46" s="7">
        <v>4.25</v>
      </c>
    </row>
    <row r="47" ht="15.75" customHeight="1">
      <c r="A47" s="9" t="s">
        <v>98</v>
      </c>
      <c r="B47" s="5" t="s">
        <v>2372</v>
      </c>
      <c r="C47" s="10">
        <v>4769.0</v>
      </c>
      <c r="D47" s="8">
        <v>1906.0</v>
      </c>
      <c r="E47" s="8">
        <v>5178.0</v>
      </c>
      <c r="F47" s="7">
        <v>135.0</v>
      </c>
      <c r="G47" s="7">
        <v>26.4</v>
      </c>
      <c r="H47" s="7">
        <v>71.73</v>
      </c>
      <c r="I47" s="7">
        <v>1.87</v>
      </c>
    </row>
    <row r="48" ht="15.75" customHeight="1">
      <c r="A48" s="11" t="s">
        <v>100</v>
      </c>
      <c r="B48" s="12" t="s">
        <v>2373</v>
      </c>
      <c r="C48" s="13">
        <v>590.0</v>
      </c>
      <c r="D48" s="7">
        <v>181.0</v>
      </c>
      <c r="E48" s="7">
        <v>587.0</v>
      </c>
      <c r="F48" s="7">
        <v>48.0</v>
      </c>
      <c r="G48" s="7">
        <v>22.18</v>
      </c>
      <c r="H48" s="7">
        <v>71.94</v>
      </c>
      <c r="I48" s="7">
        <v>5.88</v>
      </c>
    </row>
    <row r="49" ht="15.75" customHeight="1">
      <c r="A49" s="9" t="s">
        <v>102</v>
      </c>
      <c r="B49" s="12" t="s">
        <v>2374</v>
      </c>
      <c r="C49" s="14">
        <v>465.0</v>
      </c>
      <c r="D49" s="7">
        <v>176.0</v>
      </c>
      <c r="E49" s="7">
        <v>494.0</v>
      </c>
      <c r="F49" s="7">
        <v>41.0</v>
      </c>
      <c r="G49" s="7">
        <v>24.75</v>
      </c>
      <c r="H49" s="7">
        <v>69.48</v>
      </c>
      <c r="I49" s="7">
        <v>5.77</v>
      </c>
    </row>
    <row r="50" ht="15.75" customHeight="1">
      <c r="A50" s="11" t="s">
        <v>104</v>
      </c>
      <c r="B50" s="12" t="s">
        <v>2375</v>
      </c>
      <c r="C50" s="13">
        <v>318.0</v>
      </c>
      <c r="D50" s="7">
        <v>108.0</v>
      </c>
      <c r="E50" s="7">
        <v>355.0</v>
      </c>
      <c r="F50" s="7">
        <v>32.0</v>
      </c>
      <c r="G50" s="7">
        <v>21.82</v>
      </c>
      <c r="H50" s="7">
        <v>71.72</v>
      </c>
      <c r="I50" s="7">
        <v>6.46</v>
      </c>
    </row>
    <row r="51" ht="15.75" customHeight="1">
      <c r="A51" s="9" t="s">
        <v>106</v>
      </c>
      <c r="B51" s="5" t="s">
        <v>2376</v>
      </c>
      <c r="C51" s="10">
        <v>1390.0</v>
      </c>
      <c r="D51" s="7">
        <v>392.0</v>
      </c>
      <c r="E51" s="7">
        <v>985.0</v>
      </c>
      <c r="F51" s="7">
        <v>25.0</v>
      </c>
      <c r="G51" s="7">
        <v>27.96</v>
      </c>
      <c r="H51" s="7">
        <v>70.26</v>
      </c>
      <c r="I51" s="7">
        <v>1.78</v>
      </c>
    </row>
    <row r="52" ht="15.75" customHeight="1">
      <c r="A52" s="11" t="s">
        <v>108</v>
      </c>
      <c r="B52" s="5" t="s">
        <v>2377</v>
      </c>
      <c r="C52" s="6">
        <v>2212.0</v>
      </c>
      <c r="D52" s="7">
        <v>470.0</v>
      </c>
      <c r="E52" s="8">
        <v>1201.0</v>
      </c>
      <c r="F52" s="7">
        <v>43.0</v>
      </c>
      <c r="G52" s="7">
        <v>27.42</v>
      </c>
      <c r="H52" s="7">
        <v>70.07</v>
      </c>
      <c r="I52" s="7">
        <v>2.51</v>
      </c>
    </row>
    <row r="53" ht="15.75" customHeight="1">
      <c r="A53" s="9" t="s">
        <v>110</v>
      </c>
      <c r="B53" s="5" t="s">
        <v>2378</v>
      </c>
      <c r="C53" s="10">
        <v>8758.0</v>
      </c>
      <c r="D53" s="8">
        <v>2104.0</v>
      </c>
      <c r="E53" s="8">
        <v>5042.0</v>
      </c>
      <c r="F53" s="7">
        <v>282.0</v>
      </c>
      <c r="G53" s="7">
        <v>28.33</v>
      </c>
      <c r="H53" s="7">
        <v>67.88</v>
      </c>
      <c r="I53" s="7">
        <v>3.8</v>
      </c>
    </row>
    <row r="54" ht="15.75" customHeight="1">
      <c r="A54" s="11" t="s">
        <v>112</v>
      </c>
      <c r="B54" s="5" t="s">
        <v>2379</v>
      </c>
      <c r="C54" s="6">
        <v>1036.0</v>
      </c>
      <c r="D54" s="7">
        <v>137.0</v>
      </c>
      <c r="E54" s="7">
        <v>372.0</v>
      </c>
      <c r="F54" s="7">
        <v>24.0</v>
      </c>
      <c r="G54" s="7">
        <v>25.7</v>
      </c>
      <c r="H54" s="7">
        <v>69.79</v>
      </c>
      <c r="I54" s="7">
        <v>4.5</v>
      </c>
    </row>
    <row r="55" ht="15.75" customHeight="1">
      <c r="A55" s="9" t="s">
        <v>114</v>
      </c>
      <c r="B55" s="5" t="s">
        <v>2380</v>
      </c>
      <c r="C55" s="10">
        <v>1459.0</v>
      </c>
      <c r="D55" s="7">
        <v>334.0</v>
      </c>
      <c r="E55" s="8">
        <v>1172.0</v>
      </c>
      <c r="F55" s="7">
        <v>74.0</v>
      </c>
      <c r="G55" s="7">
        <v>21.14</v>
      </c>
      <c r="H55" s="7">
        <v>74.18</v>
      </c>
      <c r="I55" s="7">
        <v>4.68</v>
      </c>
    </row>
    <row r="56" ht="15.75" customHeight="1">
      <c r="A56" s="11" t="s">
        <v>116</v>
      </c>
      <c r="B56" s="5" t="s">
        <v>2381</v>
      </c>
      <c r="C56" s="6">
        <v>3164.0</v>
      </c>
      <c r="D56" s="8">
        <v>1109.0</v>
      </c>
      <c r="E56" s="8">
        <v>2644.0</v>
      </c>
      <c r="F56" s="7">
        <v>135.0</v>
      </c>
      <c r="G56" s="7">
        <v>28.52</v>
      </c>
      <c r="H56" s="7">
        <v>68.0</v>
      </c>
      <c r="I56" s="7">
        <v>3.47</v>
      </c>
    </row>
    <row r="57" ht="15.75" customHeight="1">
      <c r="A57" s="9" t="s">
        <v>118</v>
      </c>
      <c r="B57" s="12" t="s">
        <v>2382</v>
      </c>
      <c r="C57" s="14">
        <v>768.0</v>
      </c>
      <c r="D57" s="7">
        <v>133.0</v>
      </c>
      <c r="E57" s="7">
        <v>315.0</v>
      </c>
      <c r="F57" s="7">
        <v>12.0</v>
      </c>
      <c r="G57" s="7">
        <v>28.91</v>
      </c>
      <c r="H57" s="7">
        <v>68.48</v>
      </c>
      <c r="I57" s="7">
        <v>2.61</v>
      </c>
    </row>
    <row r="58" ht="15.75" customHeight="1">
      <c r="A58" s="11" t="s">
        <v>120</v>
      </c>
      <c r="B58" s="5" t="s">
        <v>2383</v>
      </c>
      <c r="C58" s="6">
        <v>2328.0</v>
      </c>
      <c r="D58" s="7">
        <v>563.0</v>
      </c>
      <c r="E58" s="8">
        <v>2070.0</v>
      </c>
      <c r="F58" s="7">
        <v>85.0</v>
      </c>
      <c r="G58" s="7">
        <v>20.71</v>
      </c>
      <c r="H58" s="7">
        <v>76.16</v>
      </c>
      <c r="I58" s="7">
        <v>3.13</v>
      </c>
    </row>
    <row r="59" ht="15.75" customHeight="1">
      <c r="A59" s="9" t="s">
        <v>122</v>
      </c>
      <c r="B59" s="12" t="s">
        <v>2384</v>
      </c>
      <c r="C59" s="14">
        <v>662.0</v>
      </c>
      <c r="D59" s="7">
        <v>148.0</v>
      </c>
      <c r="E59" s="7">
        <v>452.0</v>
      </c>
      <c r="F59" s="7">
        <v>22.0</v>
      </c>
      <c r="G59" s="7">
        <v>23.79</v>
      </c>
      <c r="H59" s="7">
        <v>72.67</v>
      </c>
      <c r="I59" s="7">
        <v>3.54</v>
      </c>
    </row>
    <row r="60" ht="15.75" customHeight="1">
      <c r="A60" s="11" t="s">
        <v>124</v>
      </c>
      <c r="B60" s="5" t="s">
        <v>2385</v>
      </c>
      <c r="C60" s="6">
        <v>1175.0</v>
      </c>
      <c r="D60" s="7">
        <v>196.0</v>
      </c>
      <c r="E60" s="7">
        <v>648.0</v>
      </c>
      <c r="F60" s="7">
        <v>20.0</v>
      </c>
      <c r="G60" s="7">
        <v>22.69</v>
      </c>
      <c r="H60" s="7">
        <v>75.0</v>
      </c>
      <c r="I60" s="7">
        <v>2.31</v>
      </c>
    </row>
    <row r="61" ht="15.75" customHeight="1">
      <c r="A61" s="9" t="s">
        <v>126</v>
      </c>
      <c r="B61" s="5" t="s">
        <v>2386</v>
      </c>
      <c r="C61" s="10">
        <v>1219.0</v>
      </c>
      <c r="D61" s="7">
        <v>443.0</v>
      </c>
      <c r="E61" s="7">
        <v>916.0</v>
      </c>
      <c r="F61" s="7">
        <v>27.0</v>
      </c>
      <c r="G61" s="7">
        <v>31.96</v>
      </c>
      <c r="H61" s="7">
        <v>66.09</v>
      </c>
      <c r="I61" s="7">
        <v>1.95</v>
      </c>
    </row>
    <row r="62" ht="15.75" customHeight="1">
      <c r="A62" s="11" t="s">
        <v>128</v>
      </c>
      <c r="B62" s="5" t="s">
        <v>2387</v>
      </c>
      <c r="C62" s="6">
        <v>1367.0</v>
      </c>
      <c r="D62" s="7">
        <v>398.0</v>
      </c>
      <c r="E62" s="7">
        <v>923.0</v>
      </c>
      <c r="F62" s="7">
        <v>61.0</v>
      </c>
      <c r="G62" s="7">
        <v>28.8</v>
      </c>
      <c r="H62" s="7">
        <v>66.79</v>
      </c>
      <c r="I62" s="7">
        <v>4.41</v>
      </c>
    </row>
    <row r="63" ht="15.75" customHeight="1">
      <c r="A63" s="9" t="s">
        <v>130</v>
      </c>
      <c r="B63" s="12" t="s">
        <v>2388</v>
      </c>
      <c r="C63" s="14">
        <v>743.0</v>
      </c>
      <c r="D63" s="7">
        <v>182.0</v>
      </c>
      <c r="E63" s="7">
        <v>462.0</v>
      </c>
      <c r="F63" s="7">
        <v>38.0</v>
      </c>
      <c r="G63" s="7">
        <v>26.69</v>
      </c>
      <c r="H63" s="7">
        <v>67.74</v>
      </c>
      <c r="I63" s="7">
        <v>5.57</v>
      </c>
    </row>
    <row r="64" ht="15.75" customHeight="1">
      <c r="A64" s="11" t="s">
        <v>132</v>
      </c>
      <c r="B64" s="12" t="s">
        <v>2389</v>
      </c>
      <c r="C64" s="13">
        <v>916.0</v>
      </c>
      <c r="D64" s="7">
        <v>196.0</v>
      </c>
      <c r="E64" s="7">
        <v>583.0</v>
      </c>
      <c r="F64" s="7">
        <v>35.0</v>
      </c>
      <c r="G64" s="7">
        <v>24.08</v>
      </c>
      <c r="H64" s="7">
        <v>71.62</v>
      </c>
      <c r="I64" s="7">
        <v>4.3</v>
      </c>
    </row>
    <row r="65" ht="15.75" customHeight="1">
      <c r="A65" s="9" t="s">
        <v>134</v>
      </c>
      <c r="B65" s="5" t="s">
        <v>2390</v>
      </c>
      <c r="C65" s="10">
        <v>3540.0</v>
      </c>
      <c r="D65" s="8">
        <v>1011.0</v>
      </c>
      <c r="E65" s="8">
        <v>2173.0</v>
      </c>
      <c r="F65" s="7">
        <v>115.0</v>
      </c>
      <c r="G65" s="7">
        <v>30.65</v>
      </c>
      <c r="H65" s="7">
        <v>65.87</v>
      </c>
      <c r="I65" s="7">
        <v>3.49</v>
      </c>
    </row>
    <row r="66" ht="15.75" customHeight="1">
      <c r="A66" s="11" t="s">
        <v>136</v>
      </c>
      <c r="B66" s="5" t="s">
        <v>2391</v>
      </c>
      <c r="C66" s="6">
        <v>2242.0</v>
      </c>
      <c r="D66" s="7">
        <v>743.0</v>
      </c>
      <c r="E66" s="8">
        <v>1614.0</v>
      </c>
      <c r="F66" s="7">
        <v>68.0</v>
      </c>
      <c r="G66" s="7">
        <v>30.64</v>
      </c>
      <c r="H66" s="7">
        <v>66.56</v>
      </c>
      <c r="I66" s="7">
        <v>2.8</v>
      </c>
    </row>
    <row r="67" ht="15.75" customHeight="1">
      <c r="A67" s="9" t="s">
        <v>138</v>
      </c>
      <c r="B67" s="12" t="s">
        <v>2392</v>
      </c>
      <c r="C67" s="14">
        <v>961.0</v>
      </c>
      <c r="D67" s="7">
        <v>189.0</v>
      </c>
      <c r="E67" s="7">
        <v>595.0</v>
      </c>
      <c r="F67" s="7">
        <v>14.0</v>
      </c>
      <c r="G67" s="7">
        <v>23.68</v>
      </c>
      <c r="H67" s="7">
        <v>74.56</v>
      </c>
      <c r="I67" s="7">
        <v>1.75</v>
      </c>
    </row>
    <row r="68" ht="15.75" customHeight="1">
      <c r="A68" s="11" t="s">
        <v>140</v>
      </c>
      <c r="B68" s="5" t="s">
        <v>2393</v>
      </c>
      <c r="C68" s="6">
        <v>1301.0</v>
      </c>
      <c r="D68" s="7">
        <v>317.0</v>
      </c>
      <c r="E68" s="8">
        <v>1132.0</v>
      </c>
      <c r="F68" s="7">
        <v>94.0</v>
      </c>
      <c r="G68" s="7">
        <v>20.54</v>
      </c>
      <c r="H68" s="7">
        <v>73.36</v>
      </c>
      <c r="I68" s="7">
        <v>6.09</v>
      </c>
    </row>
    <row r="69" ht="15.75" customHeight="1">
      <c r="A69" s="9" t="s">
        <v>142</v>
      </c>
      <c r="B69" s="12" t="s">
        <v>2394</v>
      </c>
      <c r="C69" s="14">
        <v>424.0</v>
      </c>
      <c r="D69" s="7">
        <v>284.0</v>
      </c>
      <c r="E69" s="7">
        <v>722.0</v>
      </c>
      <c r="F69" s="7">
        <v>29.0</v>
      </c>
      <c r="G69" s="7">
        <v>27.44</v>
      </c>
      <c r="H69" s="7">
        <v>69.76</v>
      </c>
      <c r="I69" s="7">
        <v>2.8</v>
      </c>
    </row>
    <row r="70" ht="15.75" customHeight="1">
      <c r="A70" s="11" t="s">
        <v>144</v>
      </c>
      <c r="B70" s="5" t="s">
        <v>2395</v>
      </c>
      <c r="C70" s="6">
        <v>1245.0</v>
      </c>
      <c r="D70" s="7">
        <v>284.0</v>
      </c>
      <c r="E70" s="7">
        <v>832.0</v>
      </c>
      <c r="F70" s="7">
        <v>58.0</v>
      </c>
      <c r="G70" s="7">
        <v>24.19</v>
      </c>
      <c r="H70" s="7">
        <v>70.87</v>
      </c>
      <c r="I70" s="7">
        <v>4.94</v>
      </c>
    </row>
    <row r="71" ht="15.75" customHeight="1">
      <c r="A71" s="9" t="s">
        <v>146</v>
      </c>
      <c r="B71" s="5" t="s">
        <v>2396</v>
      </c>
      <c r="C71" s="10">
        <v>2834.0</v>
      </c>
      <c r="D71" s="7">
        <v>634.0</v>
      </c>
      <c r="E71" s="8">
        <v>2001.0</v>
      </c>
      <c r="F71" s="7">
        <v>65.0</v>
      </c>
      <c r="G71" s="7">
        <v>23.48</v>
      </c>
      <c r="H71" s="7">
        <v>74.11</v>
      </c>
      <c r="I71" s="7">
        <v>2.41</v>
      </c>
    </row>
    <row r="72" ht="15.75" customHeight="1">
      <c r="A72" s="11" t="s">
        <v>148</v>
      </c>
      <c r="B72" s="5" t="s">
        <v>2397</v>
      </c>
      <c r="C72" s="6">
        <v>1898.0</v>
      </c>
      <c r="D72" s="7">
        <v>363.0</v>
      </c>
      <c r="E72" s="8">
        <v>1029.0</v>
      </c>
      <c r="F72" s="7">
        <v>37.0</v>
      </c>
      <c r="G72" s="7">
        <v>25.4</v>
      </c>
      <c r="H72" s="7">
        <v>72.01</v>
      </c>
      <c r="I72" s="7">
        <v>2.59</v>
      </c>
    </row>
    <row r="73" ht="15.75" customHeight="1">
      <c r="A73" s="9" t="s">
        <v>150</v>
      </c>
      <c r="B73" s="5" t="s">
        <v>2398</v>
      </c>
      <c r="C73" s="10">
        <v>1467.0</v>
      </c>
      <c r="D73" s="7">
        <v>313.0</v>
      </c>
      <c r="E73" s="7">
        <v>858.0</v>
      </c>
      <c r="F73" s="7">
        <v>32.0</v>
      </c>
      <c r="G73" s="7">
        <v>26.02</v>
      </c>
      <c r="H73" s="7">
        <v>71.32</v>
      </c>
      <c r="I73" s="7">
        <v>2.66</v>
      </c>
    </row>
    <row r="74" ht="15.75" customHeight="1">
      <c r="A74" s="11" t="s">
        <v>152</v>
      </c>
      <c r="B74" s="5" t="s">
        <v>2399</v>
      </c>
      <c r="C74" s="6">
        <v>1749.0</v>
      </c>
      <c r="D74" s="7">
        <v>420.0</v>
      </c>
      <c r="E74" s="8">
        <v>1233.0</v>
      </c>
      <c r="F74" s="7">
        <v>82.0</v>
      </c>
      <c r="G74" s="7">
        <v>24.21</v>
      </c>
      <c r="H74" s="7">
        <v>71.07</v>
      </c>
      <c r="I74" s="7">
        <v>4.73</v>
      </c>
    </row>
    <row r="75" ht="15.75" customHeight="1">
      <c r="A75" s="9" t="s">
        <v>154</v>
      </c>
      <c r="B75" s="5" t="s">
        <v>2400</v>
      </c>
      <c r="C75" s="10">
        <v>5472.0</v>
      </c>
      <c r="D75" s="8">
        <v>1623.0</v>
      </c>
      <c r="E75" s="8">
        <v>3576.0</v>
      </c>
      <c r="F75" s="7">
        <v>131.0</v>
      </c>
      <c r="G75" s="7">
        <v>30.45</v>
      </c>
      <c r="H75" s="7">
        <v>67.09</v>
      </c>
      <c r="I75" s="7">
        <v>2.46</v>
      </c>
    </row>
    <row r="76" ht="15.75" customHeight="1">
      <c r="A76" s="11" t="s">
        <v>156</v>
      </c>
      <c r="B76" s="5" t="s">
        <v>2401</v>
      </c>
      <c r="C76" s="6">
        <v>1190.0</v>
      </c>
      <c r="D76" s="7">
        <v>215.0</v>
      </c>
      <c r="E76" s="7">
        <v>773.0</v>
      </c>
      <c r="F76" s="7">
        <v>35.0</v>
      </c>
      <c r="G76" s="7">
        <v>21.02</v>
      </c>
      <c r="H76" s="7">
        <v>75.56</v>
      </c>
      <c r="I76" s="7">
        <v>3.42</v>
      </c>
    </row>
    <row r="77" ht="15.75" customHeight="1">
      <c r="A77" s="9" t="s">
        <v>158</v>
      </c>
      <c r="B77" s="12" t="s">
        <v>2402</v>
      </c>
      <c r="C77" s="14">
        <v>755.0</v>
      </c>
      <c r="D77" s="7">
        <v>142.0</v>
      </c>
      <c r="E77" s="7">
        <v>620.0</v>
      </c>
      <c r="F77" s="7">
        <v>43.0</v>
      </c>
      <c r="G77" s="7">
        <v>17.64</v>
      </c>
      <c r="H77" s="7">
        <v>77.02</v>
      </c>
      <c r="I77" s="7">
        <v>5.34</v>
      </c>
    </row>
    <row r="78" ht="15.75" customHeight="1">
      <c r="A78" s="11" t="s">
        <v>160</v>
      </c>
      <c r="B78" s="12" t="s">
        <v>2403</v>
      </c>
      <c r="C78" s="13">
        <v>521.0</v>
      </c>
      <c r="D78" s="7">
        <v>85.0</v>
      </c>
      <c r="E78" s="7">
        <v>319.0</v>
      </c>
      <c r="F78" s="7">
        <v>17.0</v>
      </c>
      <c r="G78" s="7">
        <v>20.19</v>
      </c>
      <c r="H78" s="7">
        <v>75.77</v>
      </c>
      <c r="I78" s="7">
        <v>4.04</v>
      </c>
    </row>
    <row r="79" ht="15.75" customHeight="1">
      <c r="A79" s="9" t="s">
        <v>162</v>
      </c>
      <c r="B79" s="5" t="s">
        <v>2404</v>
      </c>
      <c r="C79" s="10">
        <v>2825.0</v>
      </c>
      <c r="D79" s="7">
        <v>675.0</v>
      </c>
      <c r="E79" s="8">
        <v>2326.0</v>
      </c>
      <c r="F79" s="7">
        <v>110.0</v>
      </c>
      <c r="G79" s="7">
        <v>21.7</v>
      </c>
      <c r="H79" s="7">
        <v>74.77</v>
      </c>
      <c r="I79" s="7">
        <v>3.54</v>
      </c>
    </row>
    <row r="80" ht="15.75" customHeight="1">
      <c r="A80" s="11" t="s">
        <v>164</v>
      </c>
      <c r="B80" s="12" t="s">
        <v>2405</v>
      </c>
      <c r="C80" s="13">
        <v>985.0</v>
      </c>
      <c r="D80" s="7">
        <v>176.0</v>
      </c>
      <c r="E80" s="7">
        <v>815.0</v>
      </c>
      <c r="F80" s="7">
        <v>22.0</v>
      </c>
      <c r="G80" s="7">
        <v>17.37</v>
      </c>
      <c r="H80" s="7">
        <v>80.45</v>
      </c>
      <c r="I80" s="7">
        <v>2.17</v>
      </c>
    </row>
    <row r="81" ht="15.75" customHeight="1">
      <c r="A81" s="9" t="s">
        <v>166</v>
      </c>
      <c r="B81" s="5" t="s">
        <v>2406</v>
      </c>
      <c r="C81" s="10">
        <v>1571.0</v>
      </c>
      <c r="D81" s="7">
        <v>367.0</v>
      </c>
      <c r="E81" s="8">
        <v>1450.0</v>
      </c>
      <c r="F81" s="7">
        <v>122.0</v>
      </c>
      <c r="G81" s="7">
        <v>18.93</v>
      </c>
      <c r="H81" s="7">
        <v>74.78</v>
      </c>
      <c r="I81" s="7">
        <v>6.29</v>
      </c>
    </row>
    <row r="82" ht="15.75" customHeight="1">
      <c r="A82" s="11" t="s">
        <v>168</v>
      </c>
      <c r="B82" s="5" t="s">
        <v>2407</v>
      </c>
      <c r="C82" s="6">
        <v>3390.0</v>
      </c>
      <c r="D82" s="7">
        <v>786.0</v>
      </c>
      <c r="E82" s="8">
        <v>2324.0</v>
      </c>
      <c r="F82" s="7">
        <v>92.0</v>
      </c>
      <c r="G82" s="7">
        <v>24.55</v>
      </c>
      <c r="H82" s="7">
        <v>72.58</v>
      </c>
      <c r="I82" s="7">
        <v>2.87</v>
      </c>
    </row>
    <row r="83" ht="15.75" customHeight="1">
      <c r="A83" s="9" t="s">
        <v>170</v>
      </c>
      <c r="B83" s="5" t="s">
        <v>2408</v>
      </c>
      <c r="C83" s="10">
        <v>4919.0</v>
      </c>
      <c r="D83" s="8">
        <v>1437.0</v>
      </c>
      <c r="E83" s="8">
        <v>3827.0</v>
      </c>
      <c r="F83" s="7">
        <v>178.0</v>
      </c>
      <c r="G83" s="7">
        <v>26.41</v>
      </c>
      <c r="H83" s="7">
        <v>70.32</v>
      </c>
      <c r="I83" s="7">
        <v>3.27</v>
      </c>
    </row>
    <row r="84" ht="15.75" customHeight="1">
      <c r="A84" s="11" t="s">
        <v>172</v>
      </c>
      <c r="B84" s="5" t="s">
        <v>2409</v>
      </c>
      <c r="C84" s="6">
        <v>1814.0</v>
      </c>
      <c r="D84" s="7">
        <v>526.0</v>
      </c>
      <c r="E84" s="8">
        <v>1450.0</v>
      </c>
      <c r="F84" s="7">
        <v>44.0</v>
      </c>
      <c r="G84" s="7">
        <v>26.04</v>
      </c>
      <c r="H84" s="7">
        <v>71.78</v>
      </c>
      <c r="I84" s="7">
        <v>2.18</v>
      </c>
    </row>
    <row r="85" ht="15.75" customHeight="1">
      <c r="A85" s="9" t="s">
        <v>174</v>
      </c>
      <c r="B85" s="5" t="s">
        <v>2410</v>
      </c>
      <c r="C85" s="10">
        <v>1826.0</v>
      </c>
      <c r="D85" s="7">
        <v>432.0</v>
      </c>
      <c r="E85" s="8">
        <v>1242.0</v>
      </c>
      <c r="F85" s="7">
        <v>57.0</v>
      </c>
      <c r="G85" s="7">
        <v>24.96</v>
      </c>
      <c r="H85" s="7">
        <v>71.75</v>
      </c>
      <c r="I85" s="7">
        <v>3.29</v>
      </c>
    </row>
    <row r="86" ht="15.75" customHeight="1">
      <c r="A86" s="11" t="s">
        <v>176</v>
      </c>
      <c r="B86" s="5" t="s">
        <v>2411</v>
      </c>
      <c r="C86" s="6">
        <v>1952.0</v>
      </c>
      <c r="D86" s="7">
        <v>548.0</v>
      </c>
      <c r="E86" s="8">
        <v>1433.0</v>
      </c>
      <c r="F86" s="7">
        <v>83.0</v>
      </c>
      <c r="G86" s="7">
        <v>26.55</v>
      </c>
      <c r="H86" s="7">
        <v>69.43</v>
      </c>
      <c r="I86" s="7">
        <v>4.02</v>
      </c>
    </row>
    <row r="87" ht="15.75" customHeight="1">
      <c r="A87" s="9" t="s">
        <v>178</v>
      </c>
      <c r="B87" s="5" t="s">
        <v>2412</v>
      </c>
      <c r="C87" s="10">
        <v>1617.0</v>
      </c>
      <c r="D87" s="7">
        <v>551.0</v>
      </c>
      <c r="E87" s="8">
        <v>1221.0</v>
      </c>
      <c r="F87" s="7">
        <v>61.0</v>
      </c>
      <c r="G87" s="7">
        <v>30.06</v>
      </c>
      <c r="H87" s="7">
        <v>66.61</v>
      </c>
      <c r="I87" s="7">
        <v>3.33</v>
      </c>
    </row>
    <row r="88" ht="15.75" customHeight="1">
      <c r="A88" s="11" t="s">
        <v>180</v>
      </c>
      <c r="B88" s="5" t="s">
        <v>2413</v>
      </c>
      <c r="C88" s="6">
        <v>6235.0</v>
      </c>
      <c r="D88" s="8">
        <v>1515.0</v>
      </c>
      <c r="E88" s="8">
        <v>3386.0</v>
      </c>
      <c r="F88" s="7">
        <v>173.0</v>
      </c>
      <c r="G88" s="7">
        <v>29.86</v>
      </c>
      <c r="H88" s="7">
        <v>66.73</v>
      </c>
      <c r="I88" s="7">
        <v>3.41</v>
      </c>
    </row>
    <row r="89" ht="15.75" customHeight="1">
      <c r="A89" s="9" t="s">
        <v>182</v>
      </c>
      <c r="B89" s="5" t="s">
        <v>2414</v>
      </c>
      <c r="C89" s="10">
        <v>3889.0</v>
      </c>
      <c r="D89" s="8">
        <v>1609.0</v>
      </c>
      <c r="E89" s="8">
        <v>3804.0</v>
      </c>
      <c r="F89" s="7">
        <v>207.0</v>
      </c>
      <c r="G89" s="7">
        <v>28.63</v>
      </c>
      <c r="H89" s="7">
        <v>67.69</v>
      </c>
      <c r="I89" s="7">
        <v>3.68</v>
      </c>
    </row>
    <row r="90" ht="15.75" customHeight="1">
      <c r="A90" s="11" t="s">
        <v>184</v>
      </c>
      <c r="B90" s="5" t="s">
        <v>2415</v>
      </c>
      <c r="C90" s="6">
        <v>6692.0</v>
      </c>
      <c r="D90" s="8">
        <v>1338.0</v>
      </c>
      <c r="E90" s="8">
        <v>3524.0</v>
      </c>
      <c r="F90" s="7">
        <v>196.0</v>
      </c>
      <c r="G90" s="7">
        <v>26.45</v>
      </c>
      <c r="H90" s="7">
        <v>69.67</v>
      </c>
      <c r="I90" s="7">
        <v>3.88</v>
      </c>
    </row>
    <row r="91" ht="15.75" customHeight="1">
      <c r="A91" s="9" t="s">
        <v>186</v>
      </c>
      <c r="B91" s="5" t="s">
        <v>2416</v>
      </c>
      <c r="C91" s="10">
        <v>1019.0</v>
      </c>
      <c r="D91" s="7">
        <v>192.0</v>
      </c>
      <c r="E91" s="7">
        <v>658.0</v>
      </c>
      <c r="F91" s="7">
        <v>46.0</v>
      </c>
      <c r="G91" s="7">
        <v>21.43</v>
      </c>
      <c r="H91" s="7">
        <v>73.44</v>
      </c>
      <c r="I91" s="7">
        <v>5.13</v>
      </c>
    </row>
    <row r="92" ht="15.75" customHeight="1">
      <c r="A92" s="11" t="s">
        <v>188</v>
      </c>
      <c r="B92" s="5" t="s">
        <v>2417</v>
      </c>
      <c r="C92" s="6">
        <v>2059.0</v>
      </c>
      <c r="D92" s="7">
        <v>698.0</v>
      </c>
      <c r="E92" s="8">
        <v>1315.0</v>
      </c>
      <c r="F92" s="7">
        <v>61.0</v>
      </c>
      <c r="G92" s="7">
        <v>33.65</v>
      </c>
      <c r="H92" s="7">
        <v>63.4</v>
      </c>
      <c r="I92" s="7">
        <v>2.94</v>
      </c>
    </row>
    <row r="93" ht="15.75" customHeight="1">
      <c r="A93" s="9" t="s">
        <v>190</v>
      </c>
      <c r="B93" s="5" t="s">
        <v>2418</v>
      </c>
      <c r="C93" s="10">
        <v>1883.0</v>
      </c>
      <c r="D93" s="7">
        <v>766.0</v>
      </c>
      <c r="E93" s="8">
        <v>1619.0</v>
      </c>
      <c r="F93" s="7">
        <v>68.0</v>
      </c>
      <c r="G93" s="7">
        <v>31.23</v>
      </c>
      <c r="H93" s="7">
        <v>66.0</v>
      </c>
      <c r="I93" s="7">
        <v>2.77</v>
      </c>
    </row>
    <row r="94" ht="15.75" customHeight="1">
      <c r="A94" s="11" t="s">
        <v>192</v>
      </c>
      <c r="B94" s="5" t="s">
        <v>2419</v>
      </c>
      <c r="C94" s="6">
        <v>2906.0</v>
      </c>
      <c r="D94" s="7">
        <v>777.0</v>
      </c>
      <c r="E94" s="8">
        <v>1846.0</v>
      </c>
      <c r="F94" s="7">
        <v>102.0</v>
      </c>
      <c r="G94" s="7">
        <v>28.51</v>
      </c>
      <c r="H94" s="7">
        <v>67.74</v>
      </c>
      <c r="I94" s="7">
        <v>3.74</v>
      </c>
    </row>
    <row r="95" ht="15.75" customHeight="1">
      <c r="A95" s="9" t="s">
        <v>194</v>
      </c>
      <c r="B95" s="5" t="s">
        <v>2420</v>
      </c>
      <c r="C95" s="10">
        <v>37372.0</v>
      </c>
      <c r="D95" s="8">
        <v>6881.0</v>
      </c>
      <c r="E95" s="8">
        <v>23879.0</v>
      </c>
      <c r="F95" s="8">
        <v>1386.0</v>
      </c>
      <c r="G95" s="7">
        <v>21.41</v>
      </c>
      <c r="H95" s="7">
        <v>74.28</v>
      </c>
      <c r="I95" s="7">
        <v>4.31</v>
      </c>
    </row>
    <row r="96" ht="15.75" customHeight="1">
      <c r="A96" s="11" t="s">
        <v>196</v>
      </c>
      <c r="B96" s="5" t="s">
        <v>2421</v>
      </c>
      <c r="C96" s="6">
        <v>14209.0</v>
      </c>
      <c r="D96" s="8">
        <v>4349.0</v>
      </c>
      <c r="E96" s="8">
        <v>10244.0</v>
      </c>
      <c r="F96" s="7">
        <v>466.0</v>
      </c>
      <c r="G96" s="7">
        <v>28.88</v>
      </c>
      <c r="H96" s="7">
        <v>68.03</v>
      </c>
      <c r="I96" s="7">
        <v>3.09</v>
      </c>
    </row>
    <row r="97" ht="15.75" customHeight="1">
      <c r="A97" s="9" t="s">
        <v>198</v>
      </c>
      <c r="B97" s="5" t="s">
        <v>2422</v>
      </c>
      <c r="C97" s="10">
        <v>4639.0</v>
      </c>
      <c r="D97" s="8">
        <v>1252.0</v>
      </c>
      <c r="E97" s="8">
        <v>3729.0</v>
      </c>
      <c r="F97" s="7">
        <v>198.0</v>
      </c>
      <c r="G97" s="7">
        <v>24.17</v>
      </c>
      <c r="H97" s="7">
        <v>72.0</v>
      </c>
      <c r="I97" s="7">
        <v>3.82</v>
      </c>
    </row>
    <row r="98" ht="15.75" customHeight="1">
      <c r="A98" s="11" t="s">
        <v>200</v>
      </c>
      <c r="B98" s="5" t="s">
        <v>2423</v>
      </c>
      <c r="C98" s="6">
        <v>3450.0</v>
      </c>
      <c r="D98" s="8">
        <v>1496.0</v>
      </c>
      <c r="E98" s="8">
        <v>3436.0</v>
      </c>
      <c r="F98" s="7">
        <v>161.0</v>
      </c>
      <c r="G98" s="7">
        <v>29.37</v>
      </c>
      <c r="H98" s="7">
        <v>67.47</v>
      </c>
      <c r="I98" s="7">
        <v>3.16</v>
      </c>
    </row>
    <row r="99" ht="15.75" customHeight="1">
      <c r="A99" s="9" t="s">
        <v>202</v>
      </c>
      <c r="B99" s="5" t="s">
        <v>2424</v>
      </c>
      <c r="C99" s="10">
        <v>4629.0</v>
      </c>
      <c r="D99" s="8">
        <v>1068.0</v>
      </c>
      <c r="E99" s="8">
        <v>2859.0</v>
      </c>
      <c r="F99" s="7">
        <v>150.0</v>
      </c>
      <c r="G99" s="7">
        <v>26.2</v>
      </c>
      <c r="H99" s="7">
        <v>70.13</v>
      </c>
      <c r="I99" s="7">
        <v>3.68</v>
      </c>
    </row>
    <row r="100" ht="15.75" customHeight="1">
      <c r="A100" s="11" t="s">
        <v>204</v>
      </c>
      <c r="B100" s="5" t="s">
        <v>2425</v>
      </c>
      <c r="C100" s="6">
        <v>2094.0</v>
      </c>
      <c r="D100" s="7">
        <v>448.0</v>
      </c>
      <c r="E100" s="8">
        <v>1356.0</v>
      </c>
      <c r="F100" s="7">
        <v>53.0</v>
      </c>
      <c r="G100" s="7">
        <v>24.12</v>
      </c>
      <c r="H100" s="7">
        <v>73.02</v>
      </c>
      <c r="I100" s="7">
        <v>2.85</v>
      </c>
    </row>
    <row r="101" ht="15.75" customHeight="1">
      <c r="A101" s="9" t="s">
        <v>683</v>
      </c>
      <c r="B101" s="5" t="s">
        <v>2426</v>
      </c>
      <c r="C101" s="10">
        <v>2431.0</v>
      </c>
      <c r="D101" s="7">
        <v>325.0</v>
      </c>
      <c r="E101" s="7">
        <v>871.0</v>
      </c>
      <c r="F101" s="7">
        <v>42.0</v>
      </c>
      <c r="G101" s="7">
        <v>26.25</v>
      </c>
      <c r="H101" s="7">
        <v>70.36</v>
      </c>
      <c r="I101" s="7">
        <v>3.39</v>
      </c>
    </row>
    <row r="102" ht="15.75" customHeight="1">
      <c r="A102" s="11" t="s">
        <v>206</v>
      </c>
      <c r="B102" s="12" t="s">
        <v>2427</v>
      </c>
      <c r="C102" s="13">
        <v>812.0</v>
      </c>
      <c r="D102" s="7">
        <v>276.0</v>
      </c>
      <c r="E102" s="7">
        <v>662.0</v>
      </c>
      <c r="F102" s="7">
        <v>30.0</v>
      </c>
      <c r="G102" s="7">
        <v>28.51</v>
      </c>
      <c r="H102" s="7">
        <v>68.39</v>
      </c>
      <c r="I102" s="7">
        <v>3.1</v>
      </c>
    </row>
    <row r="103" ht="15.75" customHeight="1">
      <c r="A103" s="9" t="s">
        <v>686</v>
      </c>
      <c r="B103" s="5" t="s">
        <v>2428</v>
      </c>
      <c r="C103" s="10">
        <v>4336.0</v>
      </c>
      <c r="D103" s="8">
        <v>1062.0</v>
      </c>
      <c r="E103" s="8">
        <v>2344.0</v>
      </c>
      <c r="F103" s="7">
        <v>147.0</v>
      </c>
      <c r="G103" s="7">
        <v>29.89</v>
      </c>
      <c r="H103" s="7">
        <v>65.97</v>
      </c>
      <c r="I103" s="7">
        <v>4.14</v>
      </c>
    </row>
    <row r="104" ht="15.75" customHeight="1">
      <c r="A104" s="11" t="s">
        <v>688</v>
      </c>
      <c r="B104" s="5" t="s">
        <v>2429</v>
      </c>
      <c r="C104" s="6">
        <v>3406.0</v>
      </c>
      <c r="D104" s="7">
        <v>885.0</v>
      </c>
      <c r="E104" s="8">
        <v>2098.0</v>
      </c>
      <c r="F104" s="7">
        <v>103.0</v>
      </c>
      <c r="G104" s="7">
        <v>28.68</v>
      </c>
      <c r="H104" s="7">
        <v>67.98</v>
      </c>
      <c r="I104" s="7">
        <v>3.34</v>
      </c>
    </row>
    <row r="105" ht="15.75" customHeight="1">
      <c r="A105" s="9" t="s">
        <v>690</v>
      </c>
      <c r="B105" s="5" t="s">
        <v>2430</v>
      </c>
      <c r="C105" s="10">
        <v>4217.0</v>
      </c>
      <c r="D105" s="8">
        <v>1080.0</v>
      </c>
      <c r="E105" s="8">
        <v>3134.0</v>
      </c>
      <c r="F105" s="7">
        <v>150.0</v>
      </c>
      <c r="G105" s="7">
        <v>24.75</v>
      </c>
      <c r="H105" s="7">
        <v>71.81</v>
      </c>
      <c r="I105" s="7">
        <v>3.44</v>
      </c>
    </row>
    <row r="106" ht="15.75" customHeight="1">
      <c r="A106" s="11" t="s">
        <v>692</v>
      </c>
      <c r="B106" s="5" t="s">
        <v>2431</v>
      </c>
      <c r="C106" s="6">
        <v>7430.0</v>
      </c>
      <c r="D106" s="8">
        <v>2205.0</v>
      </c>
      <c r="E106" s="8">
        <v>5570.0</v>
      </c>
      <c r="F106" s="7">
        <v>292.0</v>
      </c>
      <c r="G106" s="7">
        <v>27.33</v>
      </c>
      <c r="H106" s="7">
        <v>69.05</v>
      </c>
      <c r="I106" s="7">
        <v>3.62</v>
      </c>
    </row>
    <row r="107" ht="15.75" customHeight="1">
      <c r="A107" s="9" t="s">
        <v>694</v>
      </c>
      <c r="B107" s="5" t="s">
        <v>2432</v>
      </c>
      <c r="C107" s="10">
        <v>4523.0</v>
      </c>
      <c r="D107" s="8">
        <v>1553.0</v>
      </c>
      <c r="E107" s="8">
        <v>3992.0</v>
      </c>
      <c r="F107" s="7">
        <v>234.0</v>
      </c>
      <c r="G107" s="7">
        <v>26.87</v>
      </c>
      <c r="H107" s="7">
        <v>69.08</v>
      </c>
      <c r="I107" s="7">
        <v>4.05</v>
      </c>
    </row>
    <row r="108" ht="15.75" customHeight="1">
      <c r="A108" s="11" t="s">
        <v>696</v>
      </c>
      <c r="B108" s="5" t="s">
        <v>2433</v>
      </c>
      <c r="C108" s="6">
        <v>2449.0</v>
      </c>
      <c r="D108" s="7">
        <v>633.0</v>
      </c>
      <c r="E108" s="8">
        <v>1516.0</v>
      </c>
      <c r="F108" s="7">
        <v>97.0</v>
      </c>
      <c r="G108" s="7">
        <v>28.18</v>
      </c>
      <c r="H108" s="7">
        <v>67.5</v>
      </c>
      <c r="I108" s="7">
        <v>4.32</v>
      </c>
    </row>
    <row r="109" ht="15.75" customHeight="1">
      <c r="A109" s="9" t="s">
        <v>698</v>
      </c>
      <c r="B109" s="5" t="s">
        <v>2434</v>
      </c>
      <c r="C109" s="10">
        <v>1499.0</v>
      </c>
      <c r="D109" s="7">
        <v>383.0</v>
      </c>
      <c r="E109" s="8">
        <v>1060.0</v>
      </c>
      <c r="F109" s="7">
        <v>63.0</v>
      </c>
      <c r="G109" s="7">
        <v>25.43</v>
      </c>
      <c r="H109" s="7">
        <v>70.39</v>
      </c>
      <c r="I109" s="7">
        <v>4.18</v>
      </c>
    </row>
    <row r="110" ht="15.75" customHeight="1">
      <c r="A110" s="11" t="s">
        <v>700</v>
      </c>
      <c r="B110" s="5" t="s">
        <v>2435</v>
      </c>
      <c r="C110" s="6">
        <v>3854.0</v>
      </c>
      <c r="D110" s="8">
        <v>1070.0</v>
      </c>
      <c r="E110" s="8">
        <v>2911.0</v>
      </c>
      <c r="F110" s="8">
        <v>158.0</v>
      </c>
      <c r="G110" s="7">
        <v>25.85</v>
      </c>
      <c r="H110" s="7">
        <v>70.33</v>
      </c>
      <c r="I110" s="7">
        <v>3.82</v>
      </c>
    </row>
    <row r="111" ht="15.75" customHeight="1">
      <c r="A111" s="9" t="s">
        <v>702</v>
      </c>
      <c r="B111" s="5" t="s">
        <v>2436</v>
      </c>
      <c r="C111" s="10">
        <v>1904.0</v>
      </c>
      <c r="D111" s="7">
        <v>497.0</v>
      </c>
      <c r="E111" s="8">
        <v>1279.0</v>
      </c>
      <c r="F111" s="7">
        <v>70.0</v>
      </c>
      <c r="G111" s="7">
        <v>26.92</v>
      </c>
      <c r="H111" s="7">
        <v>69.28</v>
      </c>
      <c r="I111" s="7">
        <v>3.79</v>
      </c>
    </row>
    <row r="112" ht="15.75" customHeight="1">
      <c r="A112" s="11" t="s">
        <v>704</v>
      </c>
      <c r="B112" s="5" t="s">
        <v>2437</v>
      </c>
      <c r="C112" s="6">
        <v>2044.0</v>
      </c>
      <c r="D112" s="7">
        <v>557.0</v>
      </c>
      <c r="E112" s="8">
        <v>1537.0</v>
      </c>
      <c r="F112" s="7">
        <v>101.0</v>
      </c>
      <c r="G112" s="7">
        <v>25.38</v>
      </c>
      <c r="H112" s="7">
        <v>70.02</v>
      </c>
      <c r="I112" s="7">
        <v>4.6</v>
      </c>
    </row>
    <row r="113" ht="15.75" customHeight="1">
      <c r="A113" s="9" t="s">
        <v>208</v>
      </c>
      <c r="B113" s="5" t="s">
        <v>2438</v>
      </c>
      <c r="C113" s="10">
        <v>1327.0</v>
      </c>
      <c r="D113" s="7">
        <v>452.0</v>
      </c>
      <c r="E113" s="8">
        <v>1057.0</v>
      </c>
      <c r="F113" s="7">
        <v>53.0</v>
      </c>
      <c r="G113" s="7">
        <v>28.94</v>
      </c>
      <c r="H113" s="7">
        <v>67.67</v>
      </c>
      <c r="I113" s="7">
        <v>3.39</v>
      </c>
    </row>
    <row r="114" ht="15.75" customHeight="1">
      <c r="A114" s="11" t="s">
        <v>210</v>
      </c>
      <c r="B114" s="12" t="s">
        <v>2439</v>
      </c>
      <c r="C114" s="13">
        <v>623.0</v>
      </c>
      <c r="D114" s="7">
        <v>162.0</v>
      </c>
      <c r="E114" s="7">
        <v>854.0</v>
      </c>
      <c r="F114" s="7">
        <v>32.0</v>
      </c>
      <c r="G114" s="7">
        <v>15.46</v>
      </c>
      <c r="H114" s="7">
        <v>81.49</v>
      </c>
      <c r="I114" s="7">
        <v>3.05</v>
      </c>
    </row>
    <row r="115" ht="15.75" customHeight="1">
      <c r="A115" s="9" t="s">
        <v>708</v>
      </c>
      <c r="B115" s="12" t="s">
        <v>2440</v>
      </c>
      <c r="C115" s="14">
        <v>594.0</v>
      </c>
      <c r="D115" s="7">
        <v>146.0</v>
      </c>
      <c r="E115" s="7">
        <v>387.0</v>
      </c>
      <c r="F115" s="7">
        <v>25.0</v>
      </c>
      <c r="G115" s="7">
        <v>26.16</v>
      </c>
      <c r="H115" s="7">
        <v>69.35</v>
      </c>
      <c r="I115" s="7">
        <v>4.48</v>
      </c>
    </row>
    <row r="116" ht="15.75" customHeight="1">
      <c r="A116" s="11" t="s">
        <v>710</v>
      </c>
      <c r="B116" s="5" t="s">
        <v>2441</v>
      </c>
      <c r="C116" s="6">
        <v>19788.0</v>
      </c>
      <c r="D116" s="8">
        <v>5943.0</v>
      </c>
      <c r="E116" s="8">
        <v>15592.0</v>
      </c>
      <c r="F116" s="7">
        <v>630.0</v>
      </c>
      <c r="G116" s="7">
        <v>26.81</v>
      </c>
      <c r="H116" s="7">
        <v>70.35</v>
      </c>
      <c r="I116" s="7">
        <v>2.84</v>
      </c>
    </row>
    <row r="117" ht="15.75" customHeight="1">
      <c r="A117" s="9" t="s">
        <v>212</v>
      </c>
      <c r="B117" s="12" t="s">
        <v>2442</v>
      </c>
      <c r="C117" s="14">
        <v>790.0</v>
      </c>
      <c r="D117" s="7">
        <v>290.0</v>
      </c>
      <c r="E117" s="7">
        <v>906.0</v>
      </c>
      <c r="F117" s="7">
        <v>69.0</v>
      </c>
      <c r="G117" s="7">
        <v>22.92</v>
      </c>
      <c r="H117" s="7">
        <v>71.62</v>
      </c>
      <c r="I117" s="7">
        <v>5.45</v>
      </c>
    </row>
    <row r="118" ht="15.75" customHeight="1">
      <c r="A118" s="11" t="s">
        <v>214</v>
      </c>
      <c r="B118" s="12" t="s">
        <v>2443</v>
      </c>
      <c r="C118" s="13">
        <v>714.0</v>
      </c>
      <c r="D118" s="7">
        <v>219.0</v>
      </c>
      <c r="E118" s="7">
        <v>546.0</v>
      </c>
      <c r="F118" s="7">
        <v>36.0</v>
      </c>
      <c r="G118" s="7">
        <v>27.34</v>
      </c>
      <c r="H118" s="7">
        <v>68.16</v>
      </c>
      <c r="I118" s="7">
        <v>4.49</v>
      </c>
    </row>
    <row r="119" ht="15.75" customHeight="1">
      <c r="A119" s="9" t="s">
        <v>216</v>
      </c>
      <c r="B119" s="5" t="s">
        <v>2444</v>
      </c>
      <c r="C119" s="10">
        <v>1419.0</v>
      </c>
      <c r="D119" s="7">
        <v>388.0</v>
      </c>
      <c r="E119" s="8">
        <v>1367.0</v>
      </c>
      <c r="F119" s="7">
        <v>51.0</v>
      </c>
      <c r="G119" s="7">
        <v>21.48</v>
      </c>
      <c r="H119" s="7">
        <v>75.69</v>
      </c>
      <c r="I119" s="7">
        <v>2.82</v>
      </c>
    </row>
    <row r="120" ht="15.75" customHeight="1">
      <c r="A120" s="11" t="s">
        <v>218</v>
      </c>
      <c r="B120" s="12" t="s">
        <v>2445</v>
      </c>
      <c r="C120" s="13">
        <v>704.0</v>
      </c>
      <c r="D120" s="7">
        <v>217.0</v>
      </c>
      <c r="E120" s="7">
        <v>969.0</v>
      </c>
      <c r="F120" s="7">
        <v>43.0</v>
      </c>
      <c r="G120" s="7">
        <v>17.66</v>
      </c>
      <c r="H120" s="7">
        <v>78.84</v>
      </c>
      <c r="I120" s="7">
        <v>3.5</v>
      </c>
    </row>
    <row r="121" ht="15.75" customHeight="1">
      <c r="A121" s="9" t="s">
        <v>220</v>
      </c>
      <c r="B121" s="12" t="s">
        <v>2446</v>
      </c>
      <c r="C121" s="14">
        <v>595.0</v>
      </c>
      <c r="D121" s="7">
        <v>139.0</v>
      </c>
      <c r="E121" s="7">
        <v>677.0</v>
      </c>
      <c r="F121" s="7">
        <v>48.0</v>
      </c>
      <c r="G121" s="7">
        <v>16.09</v>
      </c>
      <c r="H121" s="7">
        <v>78.36</v>
      </c>
      <c r="I121" s="7">
        <v>5.56</v>
      </c>
    </row>
    <row r="122" ht="15.75" customHeight="1">
      <c r="A122" s="11" t="s">
        <v>222</v>
      </c>
      <c r="B122" s="12" t="s">
        <v>2447</v>
      </c>
      <c r="C122" s="13">
        <v>932.0</v>
      </c>
      <c r="D122" s="7">
        <v>151.0</v>
      </c>
      <c r="E122" s="7">
        <v>473.0</v>
      </c>
      <c r="F122" s="7">
        <v>35.0</v>
      </c>
      <c r="G122" s="7">
        <v>22.91</v>
      </c>
      <c r="H122" s="7">
        <v>71.78</v>
      </c>
      <c r="I122" s="7">
        <v>5.31</v>
      </c>
    </row>
    <row r="123" ht="15.75" customHeight="1">
      <c r="A123" s="9" t="s">
        <v>224</v>
      </c>
      <c r="B123" s="12" t="s">
        <v>2448</v>
      </c>
      <c r="C123" s="14">
        <v>273.0</v>
      </c>
      <c r="D123" s="7">
        <v>74.0</v>
      </c>
      <c r="E123" s="7">
        <v>315.0</v>
      </c>
      <c r="F123" s="7">
        <v>27.0</v>
      </c>
      <c r="G123" s="7">
        <v>17.79</v>
      </c>
      <c r="H123" s="7">
        <v>75.72</v>
      </c>
      <c r="I123" s="7">
        <v>6.49</v>
      </c>
    </row>
    <row r="124" ht="15.75" customHeight="1">
      <c r="A124" s="11" t="s">
        <v>226</v>
      </c>
      <c r="B124" s="5" t="s">
        <v>2449</v>
      </c>
      <c r="C124" s="6">
        <v>1237.0</v>
      </c>
      <c r="D124" s="7">
        <v>199.0</v>
      </c>
      <c r="E124" s="7">
        <v>673.0</v>
      </c>
      <c r="F124" s="7">
        <v>54.0</v>
      </c>
      <c r="G124" s="7">
        <v>21.49</v>
      </c>
      <c r="H124" s="7">
        <v>72.68</v>
      </c>
      <c r="I124" s="7">
        <v>5.83</v>
      </c>
    </row>
    <row r="125" ht="15.75" customHeight="1">
      <c r="A125" s="9" t="s">
        <v>228</v>
      </c>
      <c r="B125" s="5" t="s">
        <v>2450</v>
      </c>
      <c r="C125" s="10">
        <v>1429.0</v>
      </c>
      <c r="D125" s="7">
        <v>522.0</v>
      </c>
      <c r="E125" s="8">
        <v>1447.0</v>
      </c>
      <c r="F125" s="7">
        <v>62.0</v>
      </c>
      <c r="G125" s="7">
        <v>25.7</v>
      </c>
      <c r="H125" s="7">
        <v>71.25</v>
      </c>
      <c r="I125" s="7">
        <v>3.05</v>
      </c>
    </row>
    <row r="126" ht="15.75" customHeight="1">
      <c r="A126" s="11" t="s">
        <v>230</v>
      </c>
      <c r="B126" s="12" t="s">
        <v>2451</v>
      </c>
      <c r="C126" s="13">
        <v>824.0</v>
      </c>
      <c r="D126" s="7">
        <v>236.0</v>
      </c>
      <c r="E126" s="7">
        <v>655.0</v>
      </c>
      <c r="F126" s="7">
        <v>15.0</v>
      </c>
      <c r="G126" s="7">
        <v>26.05</v>
      </c>
      <c r="H126" s="7">
        <v>72.3</v>
      </c>
      <c r="I126" s="7">
        <v>1.66</v>
      </c>
    </row>
    <row r="127" ht="15.75" customHeight="1">
      <c r="A127" s="9" t="s">
        <v>232</v>
      </c>
      <c r="B127" s="12" t="s">
        <v>2452</v>
      </c>
      <c r="C127" s="14">
        <v>964.0</v>
      </c>
      <c r="D127" s="7">
        <v>211.0</v>
      </c>
      <c r="E127" s="7">
        <v>534.0</v>
      </c>
      <c r="F127" s="7">
        <v>28.0</v>
      </c>
      <c r="G127" s="7">
        <v>27.3</v>
      </c>
      <c r="H127" s="7">
        <v>69.08</v>
      </c>
      <c r="I127" s="7">
        <v>3.62</v>
      </c>
    </row>
    <row r="128" ht="15.75" customHeight="1">
      <c r="A128" s="11" t="s">
        <v>234</v>
      </c>
      <c r="B128" s="5" t="s">
        <v>2453</v>
      </c>
      <c r="C128" s="6">
        <v>3544.0</v>
      </c>
      <c r="D128" s="7">
        <v>338.0</v>
      </c>
      <c r="E128" s="8">
        <v>1070.0</v>
      </c>
      <c r="F128" s="7">
        <v>87.0</v>
      </c>
      <c r="G128" s="7">
        <v>22.61</v>
      </c>
      <c r="H128" s="7">
        <v>71.57</v>
      </c>
      <c r="I128" s="7">
        <v>5.82</v>
      </c>
    </row>
    <row r="129" ht="15.75" customHeight="1">
      <c r="A129" s="9" t="s">
        <v>236</v>
      </c>
      <c r="B129" s="5" t="s">
        <v>2454</v>
      </c>
      <c r="C129" s="10">
        <v>1906.0</v>
      </c>
      <c r="D129" s="7">
        <v>424.0</v>
      </c>
      <c r="E129" s="8">
        <v>1512.0</v>
      </c>
      <c r="F129" s="7">
        <v>108.0</v>
      </c>
      <c r="G129" s="7">
        <v>20.74</v>
      </c>
      <c r="H129" s="7">
        <v>73.97</v>
      </c>
      <c r="I129" s="7">
        <v>5.28</v>
      </c>
    </row>
    <row r="130" ht="15.75" customHeight="1">
      <c r="A130" s="11" t="s">
        <v>238</v>
      </c>
      <c r="B130" s="12" t="s">
        <v>2455</v>
      </c>
      <c r="C130" s="13">
        <v>983.0</v>
      </c>
      <c r="D130" s="7">
        <v>181.0</v>
      </c>
      <c r="E130" s="7">
        <v>647.0</v>
      </c>
      <c r="F130" s="7">
        <v>27.0</v>
      </c>
      <c r="G130" s="7">
        <v>21.17</v>
      </c>
      <c r="H130" s="7">
        <v>75.67</v>
      </c>
      <c r="I130" s="7">
        <v>3.16</v>
      </c>
    </row>
    <row r="131" ht="15.75" customHeight="1">
      <c r="A131" s="9" t="s">
        <v>240</v>
      </c>
      <c r="B131" s="12" t="s">
        <v>2456</v>
      </c>
      <c r="C131" s="14">
        <v>939.0</v>
      </c>
      <c r="D131" s="7">
        <v>451.0</v>
      </c>
      <c r="E131" s="8">
        <v>1576.0</v>
      </c>
      <c r="F131" s="7">
        <v>63.0</v>
      </c>
      <c r="G131" s="7">
        <v>21.58</v>
      </c>
      <c r="H131" s="7">
        <v>75.41</v>
      </c>
      <c r="I131" s="7">
        <v>3.01</v>
      </c>
    </row>
    <row r="132" ht="15.75" customHeight="1">
      <c r="A132" s="11" t="s">
        <v>242</v>
      </c>
      <c r="B132" s="12" t="s">
        <v>2457</v>
      </c>
      <c r="C132" s="13">
        <v>600.0</v>
      </c>
      <c r="D132" s="7">
        <v>111.0</v>
      </c>
      <c r="E132" s="7">
        <v>620.0</v>
      </c>
      <c r="F132" s="7">
        <v>10.0</v>
      </c>
      <c r="G132" s="7">
        <v>14.98</v>
      </c>
      <c r="H132" s="7">
        <v>83.67</v>
      </c>
      <c r="I132" s="7">
        <v>1.35</v>
      </c>
    </row>
    <row r="133" ht="15.75" customHeight="1">
      <c r="A133" s="9" t="s">
        <v>244</v>
      </c>
      <c r="B133" s="5" t="s">
        <v>2458</v>
      </c>
      <c r="C133" s="10">
        <v>3799.0</v>
      </c>
      <c r="D133" s="7">
        <v>206.0</v>
      </c>
      <c r="E133" s="7">
        <v>934.0</v>
      </c>
      <c r="F133" s="7">
        <v>22.0</v>
      </c>
      <c r="G133" s="7">
        <v>17.73</v>
      </c>
      <c r="H133" s="7">
        <v>80.38</v>
      </c>
      <c r="I133" s="7">
        <v>1.89</v>
      </c>
    </row>
    <row r="134" ht="15.75" customHeight="1">
      <c r="A134" s="11" t="s">
        <v>246</v>
      </c>
      <c r="B134" s="5" t="s">
        <v>2459</v>
      </c>
      <c r="C134" s="6">
        <v>1529.0</v>
      </c>
      <c r="D134" s="7">
        <v>338.0</v>
      </c>
      <c r="E134" s="8">
        <v>1071.0</v>
      </c>
      <c r="F134" s="7">
        <v>48.0</v>
      </c>
      <c r="G134" s="7">
        <v>23.2</v>
      </c>
      <c r="H134" s="7">
        <v>73.51</v>
      </c>
      <c r="I134" s="7">
        <v>3.29</v>
      </c>
    </row>
    <row r="135" ht="15.75" customHeight="1">
      <c r="A135" s="9" t="s">
        <v>248</v>
      </c>
      <c r="B135" s="5" t="s">
        <v>2460</v>
      </c>
      <c r="C135" s="10">
        <v>1967.0</v>
      </c>
      <c r="D135" s="7">
        <v>506.0</v>
      </c>
      <c r="E135" s="8">
        <v>2182.0</v>
      </c>
      <c r="F135" s="7">
        <v>112.0</v>
      </c>
      <c r="G135" s="7">
        <v>18.07</v>
      </c>
      <c r="H135" s="7">
        <v>77.93</v>
      </c>
      <c r="I135" s="7">
        <v>4.0</v>
      </c>
    </row>
    <row r="136" ht="15.75" customHeight="1">
      <c r="A136" s="11" t="s">
        <v>250</v>
      </c>
      <c r="B136" s="5" t="s">
        <v>2461</v>
      </c>
      <c r="C136" s="6">
        <v>1290.0</v>
      </c>
      <c r="D136" s="7">
        <v>250.0</v>
      </c>
      <c r="E136" s="7">
        <v>992.0</v>
      </c>
      <c r="F136" s="7">
        <v>45.0</v>
      </c>
      <c r="G136" s="7">
        <v>19.43</v>
      </c>
      <c r="H136" s="7">
        <v>77.08</v>
      </c>
      <c r="I136" s="7">
        <v>3.5</v>
      </c>
    </row>
    <row r="137" ht="15.75" customHeight="1">
      <c r="A137" s="9" t="s">
        <v>252</v>
      </c>
      <c r="B137" s="5" t="s">
        <v>2462</v>
      </c>
      <c r="C137" s="10">
        <v>2086.0</v>
      </c>
      <c r="D137" s="7">
        <v>506.0</v>
      </c>
      <c r="E137" s="8">
        <v>1323.0</v>
      </c>
      <c r="F137" s="7">
        <v>59.0</v>
      </c>
      <c r="G137" s="7">
        <v>26.8</v>
      </c>
      <c r="H137" s="7">
        <v>70.07</v>
      </c>
      <c r="I137" s="7">
        <v>3.13</v>
      </c>
    </row>
    <row r="138" ht="15.75" customHeight="1">
      <c r="A138" s="11" t="s">
        <v>254</v>
      </c>
      <c r="B138" s="5" t="s">
        <v>2463</v>
      </c>
      <c r="C138" s="6">
        <v>2311.0</v>
      </c>
      <c r="D138" s="7">
        <v>428.0</v>
      </c>
      <c r="E138" s="8">
        <v>1610.0</v>
      </c>
      <c r="F138" s="7">
        <v>109.0</v>
      </c>
      <c r="G138" s="7">
        <v>19.93</v>
      </c>
      <c r="H138" s="7">
        <v>74.99</v>
      </c>
      <c r="I138" s="7">
        <v>5.08</v>
      </c>
    </row>
    <row r="139" ht="15.75" customHeight="1">
      <c r="A139" s="9" t="s">
        <v>256</v>
      </c>
      <c r="B139" s="5" t="s">
        <v>2464</v>
      </c>
      <c r="C139" s="10">
        <v>1591.0</v>
      </c>
      <c r="D139" s="7">
        <v>261.0</v>
      </c>
      <c r="E139" s="8">
        <v>1382.0</v>
      </c>
      <c r="F139" s="7">
        <v>63.0</v>
      </c>
      <c r="G139" s="7">
        <v>15.3</v>
      </c>
      <c r="H139" s="7">
        <v>81.01</v>
      </c>
      <c r="I139" s="7">
        <v>3.69</v>
      </c>
    </row>
    <row r="140" ht="15.75" customHeight="1">
      <c r="A140" s="11" t="s">
        <v>258</v>
      </c>
      <c r="B140" s="5" t="s">
        <v>2465</v>
      </c>
      <c r="C140" s="6">
        <v>1826.0</v>
      </c>
      <c r="D140" s="7">
        <v>389.0</v>
      </c>
      <c r="E140" s="8">
        <v>1303.0</v>
      </c>
      <c r="F140" s="7">
        <v>60.0</v>
      </c>
      <c r="G140" s="7">
        <v>22.2</v>
      </c>
      <c r="H140" s="7">
        <v>74.37</v>
      </c>
      <c r="I140" s="7">
        <v>3.42</v>
      </c>
    </row>
    <row r="141" ht="15.75" customHeight="1">
      <c r="A141" s="9" t="s">
        <v>260</v>
      </c>
      <c r="B141" s="5" t="s">
        <v>2466</v>
      </c>
      <c r="C141" s="10">
        <v>2620.0</v>
      </c>
      <c r="D141" s="7">
        <v>819.0</v>
      </c>
      <c r="E141" s="8">
        <v>1938.0</v>
      </c>
      <c r="F141" s="7">
        <v>114.0</v>
      </c>
      <c r="G141" s="7">
        <v>28.53</v>
      </c>
      <c r="H141" s="7">
        <v>67.5</v>
      </c>
      <c r="I141" s="7">
        <v>3.97</v>
      </c>
    </row>
    <row r="142" ht="15.75" customHeight="1">
      <c r="A142" s="11" t="s">
        <v>262</v>
      </c>
      <c r="B142" s="5" t="s">
        <v>2467</v>
      </c>
      <c r="C142" s="6">
        <v>1417.0</v>
      </c>
      <c r="D142" s="7">
        <v>264.0</v>
      </c>
      <c r="E142" s="7">
        <v>900.0</v>
      </c>
      <c r="F142" s="7">
        <v>71.0</v>
      </c>
      <c r="G142" s="7">
        <v>21.38</v>
      </c>
      <c r="H142" s="7">
        <v>72.87</v>
      </c>
      <c r="I142" s="7">
        <v>5.75</v>
      </c>
    </row>
    <row r="143" ht="15.75" customHeight="1">
      <c r="A143" s="9" t="s">
        <v>264</v>
      </c>
      <c r="B143" s="5" t="s">
        <v>2468</v>
      </c>
      <c r="C143" s="10">
        <v>1672.0</v>
      </c>
      <c r="D143" s="7">
        <v>180.0</v>
      </c>
      <c r="E143" s="8">
        <v>1028.0</v>
      </c>
      <c r="F143" s="7">
        <v>54.0</v>
      </c>
      <c r="G143" s="7">
        <v>14.26</v>
      </c>
      <c r="H143" s="7">
        <v>81.46</v>
      </c>
      <c r="I143" s="7">
        <v>4.28</v>
      </c>
    </row>
    <row r="144" ht="15.75" customHeight="1">
      <c r="A144" s="11" t="s">
        <v>266</v>
      </c>
      <c r="B144" s="5" t="s">
        <v>2469</v>
      </c>
      <c r="C144" s="6">
        <v>5783.0</v>
      </c>
      <c r="D144" s="8">
        <v>1659.0</v>
      </c>
      <c r="E144" s="8">
        <v>4157.0</v>
      </c>
      <c r="F144" s="7">
        <v>222.0</v>
      </c>
      <c r="G144" s="7">
        <v>27.48</v>
      </c>
      <c r="H144" s="7">
        <v>68.85</v>
      </c>
      <c r="I144" s="7">
        <v>3.68</v>
      </c>
    </row>
    <row r="145" ht="15.75" customHeight="1">
      <c r="A145" s="9" t="s">
        <v>268</v>
      </c>
      <c r="B145" s="5" t="s">
        <v>2470</v>
      </c>
      <c r="C145" s="10">
        <v>1207.0</v>
      </c>
      <c r="D145" s="7">
        <v>165.0</v>
      </c>
      <c r="E145" s="7">
        <v>773.0</v>
      </c>
      <c r="F145" s="7">
        <v>67.0</v>
      </c>
      <c r="G145" s="7">
        <v>16.42</v>
      </c>
      <c r="H145" s="7">
        <v>76.92</v>
      </c>
      <c r="I145" s="7">
        <v>6.67</v>
      </c>
    </row>
    <row r="146" ht="15.75" customHeight="1">
      <c r="A146" s="11" t="s">
        <v>270</v>
      </c>
      <c r="B146" s="12" t="s">
        <v>2471</v>
      </c>
      <c r="C146" s="13">
        <v>509.0</v>
      </c>
      <c r="D146" s="7">
        <v>114.0</v>
      </c>
      <c r="E146" s="7">
        <v>383.0</v>
      </c>
      <c r="F146" s="7">
        <v>34.0</v>
      </c>
      <c r="G146" s="7">
        <v>21.47</v>
      </c>
      <c r="H146" s="7">
        <v>72.13</v>
      </c>
      <c r="I146" s="7">
        <v>6.4</v>
      </c>
    </row>
    <row r="147" ht="15.75" customHeight="1">
      <c r="A147" s="9" t="s">
        <v>272</v>
      </c>
      <c r="B147" s="12" t="s">
        <v>2472</v>
      </c>
      <c r="C147" s="14">
        <v>290.0</v>
      </c>
      <c r="D147" s="7">
        <v>71.0</v>
      </c>
      <c r="E147" s="7">
        <v>368.0</v>
      </c>
      <c r="F147" s="7">
        <v>12.0</v>
      </c>
      <c r="G147" s="7">
        <v>15.74</v>
      </c>
      <c r="H147" s="7">
        <v>81.6</v>
      </c>
      <c r="I147" s="7">
        <v>2.66</v>
      </c>
    </row>
    <row r="148" ht="15.75" customHeight="1">
      <c r="A148" s="11" t="s">
        <v>274</v>
      </c>
      <c r="B148" s="5" t="s">
        <v>2473</v>
      </c>
      <c r="C148" s="6">
        <v>6081.0</v>
      </c>
      <c r="D148" s="7">
        <v>279.0</v>
      </c>
      <c r="E148" s="7">
        <v>724.0</v>
      </c>
      <c r="F148" s="7">
        <v>32.0</v>
      </c>
      <c r="G148" s="7">
        <v>26.96</v>
      </c>
      <c r="H148" s="7">
        <v>69.95</v>
      </c>
      <c r="I148" s="7">
        <v>3.09</v>
      </c>
    </row>
    <row r="149" ht="15.75" customHeight="1">
      <c r="A149" s="9" t="s">
        <v>276</v>
      </c>
      <c r="B149" s="12" t="s">
        <v>2474</v>
      </c>
      <c r="C149" s="14">
        <v>478.0</v>
      </c>
      <c r="D149" s="7">
        <v>84.0</v>
      </c>
      <c r="E149" s="7">
        <v>355.0</v>
      </c>
      <c r="F149" s="7">
        <v>29.0</v>
      </c>
      <c r="G149" s="7">
        <v>17.95</v>
      </c>
      <c r="H149" s="7">
        <v>75.85</v>
      </c>
      <c r="I149" s="7">
        <v>6.2</v>
      </c>
    </row>
    <row r="150" ht="15.75" customHeight="1">
      <c r="A150" s="11" t="s">
        <v>278</v>
      </c>
      <c r="B150" s="5" t="s">
        <v>2475</v>
      </c>
      <c r="C150" s="6">
        <v>2159.0</v>
      </c>
      <c r="D150" s="7">
        <v>528.0</v>
      </c>
      <c r="E150" s="8">
        <v>1459.0</v>
      </c>
      <c r="F150" s="7">
        <v>91.0</v>
      </c>
      <c r="G150" s="7">
        <v>25.41</v>
      </c>
      <c r="H150" s="7">
        <v>70.21</v>
      </c>
      <c r="I150" s="7">
        <v>4.38</v>
      </c>
    </row>
    <row r="151" ht="15.75" customHeight="1">
      <c r="A151" s="9" t="s">
        <v>280</v>
      </c>
      <c r="B151" s="5" t="s">
        <v>2476</v>
      </c>
      <c r="C151" s="10">
        <v>2392.0</v>
      </c>
      <c r="D151" s="7">
        <v>638.0</v>
      </c>
      <c r="E151" s="8">
        <v>1374.0</v>
      </c>
      <c r="F151" s="7">
        <v>62.0</v>
      </c>
      <c r="G151" s="7">
        <v>30.76</v>
      </c>
      <c r="H151" s="7">
        <v>66.25</v>
      </c>
      <c r="I151" s="7">
        <v>2.99</v>
      </c>
    </row>
    <row r="152" ht="15.75" customHeight="1">
      <c r="A152" s="11" t="s">
        <v>282</v>
      </c>
      <c r="B152" s="12" t="s">
        <v>2477</v>
      </c>
      <c r="C152" s="13">
        <v>788.0</v>
      </c>
      <c r="D152" s="7">
        <v>152.0</v>
      </c>
      <c r="E152" s="7">
        <v>592.0</v>
      </c>
      <c r="F152" s="7">
        <v>50.0</v>
      </c>
      <c r="G152" s="7">
        <v>19.14</v>
      </c>
      <c r="H152" s="7">
        <v>74.56</v>
      </c>
      <c r="I152" s="7">
        <v>6.3</v>
      </c>
    </row>
    <row r="153" ht="15.75" customHeight="1">
      <c r="A153" s="9" t="s">
        <v>284</v>
      </c>
      <c r="B153" s="5" t="s">
        <v>2478</v>
      </c>
      <c r="C153" s="10">
        <v>1479.0</v>
      </c>
      <c r="D153" s="7">
        <v>482.0</v>
      </c>
      <c r="E153" s="8">
        <v>1011.0</v>
      </c>
      <c r="F153" s="7">
        <v>67.0</v>
      </c>
      <c r="G153" s="7">
        <v>30.9</v>
      </c>
      <c r="H153" s="7">
        <v>64.81</v>
      </c>
      <c r="I153" s="7">
        <v>4.29</v>
      </c>
    </row>
    <row r="154" ht="15.75" customHeight="1">
      <c r="A154" s="11" t="s">
        <v>286</v>
      </c>
      <c r="B154" s="12" t="s">
        <v>2479</v>
      </c>
      <c r="C154" s="13">
        <v>832.0</v>
      </c>
      <c r="D154" s="7">
        <v>136.0</v>
      </c>
      <c r="E154" s="7">
        <v>570.0</v>
      </c>
      <c r="F154" s="7">
        <v>55.0</v>
      </c>
      <c r="G154" s="7">
        <v>17.87</v>
      </c>
      <c r="H154" s="7">
        <v>74.9</v>
      </c>
      <c r="I154" s="7">
        <v>7.23</v>
      </c>
    </row>
    <row r="155" ht="15.75" customHeight="1">
      <c r="A155" s="9" t="s">
        <v>288</v>
      </c>
      <c r="B155" s="12" t="s">
        <v>2480</v>
      </c>
      <c r="C155" s="14">
        <v>855.0</v>
      </c>
      <c r="D155" s="7">
        <v>202.0</v>
      </c>
      <c r="E155" s="7">
        <v>645.0</v>
      </c>
      <c r="F155" s="7">
        <v>44.0</v>
      </c>
      <c r="G155" s="7">
        <v>22.67</v>
      </c>
      <c r="H155" s="7">
        <v>72.39</v>
      </c>
      <c r="I155" s="7">
        <v>4.94</v>
      </c>
    </row>
    <row r="156" ht="15.75" customHeight="1">
      <c r="A156" s="11" t="s">
        <v>290</v>
      </c>
      <c r="B156" s="5" t="s">
        <v>2481</v>
      </c>
      <c r="C156" s="6">
        <v>1361.0</v>
      </c>
      <c r="D156" s="7">
        <v>304.0</v>
      </c>
      <c r="E156" s="7">
        <v>863.0</v>
      </c>
      <c r="F156" s="7">
        <v>42.0</v>
      </c>
      <c r="G156" s="7">
        <v>25.14</v>
      </c>
      <c r="H156" s="7">
        <v>71.38</v>
      </c>
      <c r="I156" s="7">
        <v>3.47</v>
      </c>
    </row>
    <row r="157" ht="15.75" customHeight="1">
      <c r="A157" s="9" t="s">
        <v>292</v>
      </c>
      <c r="B157" s="5" t="s">
        <v>2482</v>
      </c>
      <c r="C157" s="10">
        <v>1382.0</v>
      </c>
      <c r="D157" s="7">
        <v>417.0</v>
      </c>
      <c r="E157" s="8">
        <v>1250.0</v>
      </c>
      <c r="F157" s="7">
        <v>56.0</v>
      </c>
      <c r="G157" s="7">
        <v>24.2</v>
      </c>
      <c r="H157" s="7">
        <v>72.55</v>
      </c>
      <c r="I157" s="7">
        <v>3.25</v>
      </c>
    </row>
    <row r="158" ht="15.75" customHeight="1">
      <c r="A158" s="11" t="s">
        <v>294</v>
      </c>
      <c r="B158" s="5" t="s">
        <v>2483</v>
      </c>
      <c r="C158" s="6">
        <v>1657.0</v>
      </c>
      <c r="D158" s="7">
        <v>321.0</v>
      </c>
      <c r="E158" s="8">
        <v>1238.0</v>
      </c>
      <c r="F158" s="7">
        <v>82.0</v>
      </c>
      <c r="G158" s="7">
        <v>19.56</v>
      </c>
      <c r="H158" s="7">
        <v>75.44</v>
      </c>
      <c r="I158" s="7">
        <v>5.0</v>
      </c>
    </row>
    <row r="159" ht="15.75" customHeight="1">
      <c r="A159" s="9" t="s">
        <v>296</v>
      </c>
      <c r="B159" s="12" t="s">
        <v>2484</v>
      </c>
      <c r="C159" s="14">
        <v>463.0</v>
      </c>
      <c r="D159" s="7">
        <v>124.0</v>
      </c>
      <c r="E159" s="7">
        <v>462.0</v>
      </c>
      <c r="F159" s="7">
        <v>19.0</v>
      </c>
      <c r="G159" s="7">
        <v>20.5</v>
      </c>
      <c r="H159" s="7">
        <v>76.36</v>
      </c>
      <c r="I159" s="7">
        <v>3.14</v>
      </c>
    </row>
    <row r="160" ht="15.75" customHeight="1">
      <c r="A160" s="11" t="s">
        <v>298</v>
      </c>
      <c r="B160" s="5" t="s">
        <v>2485</v>
      </c>
      <c r="C160" s="6">
        <v>1425.0</v>
      </c>
      <c r="D160" s="7">
        <v>363.0</v>
      </c>
      <c r="E160" s="8">
        <v>1078.0</v>
      </c>
      <c r="F160" s="7">
        <v>75.0</v>
      </c>
      <c r="G160" s="7">
        <v>23.94</v>
      </c>
      <c r="H160" s="7">
        <v>71.11</v>
      </c>
      <c r="I160" s="7">
        <v>4.95</v>
      </c>
    </row>
    <row r="161" ht="15.75" customHeight="1">
      <c r="A161" s="9" t="s">
        <v>300</v>
      </c>
      <c r="B161" s="5" t="s">
        <v>2486</v>
      </c>
      <c r="C161" s="10">
        <v>2503.0</v>
      </c>
      <c r="D161" s="7">
        <v>856.0</v>
      </c>
      <c r="E161" s="8">
        <v>1984.0</v>
      </c>
      <c r="F161" s="7">
        <v>122.0</v>
      </c>
      <c r="G161" s="7">
        <v>28.9</v>
      </c>
      <c r="H161" s="7">
        <v>66.98</v>
      </c>
      <c r="I161" s="7">
        <v>4.12</v>
      </c>
    </row>
    <row r="162" ht="15.75" customHeight="1">
      <c r="A162" s="11" t="s">
        <v>302</v>
      </c>
      <c r="B162" s="5" t="s">
        <v>2487</v>
      </c>
      <c r="C162" s="6">
        <v>1228.0</v>
      </c>
      <c r="D162" s="7">
        <v>324.0</v>
      </c>
      <c r="E162" s="7">
        <v>901.0</v>
      </c>
      <c r="F162" s="7">
        <v>69.0</v>
      </c>
      <c r="G162" s="7">
        <v>25.04</v>
      </c>
      <c r="H162" s="7">
        <v>69.63</v>
      </c>
      <c r="I162" s="7">
        <v>5.33</v>
      </c>
    </row>
    <row r="163" ht="15.75" customHeight="1">
      <c r="A163" s="9" t="s">
        <v>304</v>
      </c>
      <c r="B163" s="12" t="s">
        <v>2488</v>
      </c>
      <c r="C163" s="14">
        <v>679.0</v>
      </c>
      <c r="D163" s="7">
        <v>157.0</v>
      </c>
      <c r="E163" s="7">
        <v>516.0</v>
      </c>
      <c r="F163" s="7">
        <v>29.0</v>
      </c>
      <c r="G163" s="7">
        <v>22.36</v>
      </c>
      <c r="H163" s="7">
        <v>73.5</v>
      </c>
      <c r="I163" s="7">
        <v>4.13</v>
      </c>
    </row>
    <row r="164" ht="15.75" customHeight="1">
      <c r="A164" s="11" t="s">
        <v>306</v>
      </c>
      <c r="B164" s="5" t="s">
        <v>2489</v>
      </c>
      <c r="C164" s="6">
        <v>1582.0</v>
      </c>
      <c r="D164" s="7">
        <v>432.0</v>
      </c>
      <c r="E164" s="8">
        <v>1097.0</v>
      </c>
      <c r="F164" s="7">
        <v>74.0</v>
      </c>
      <c r="G164" s="7">
        <v>26.95</v>
      </c>
      <c r="H164" s="7">
        <v>68.43</v>
      </c>
      <c r="I164" s="7">
        <v>4.62</v>
      </c>
    </row>
    <row r="165" ht="15.75" customHeight="1">
      <c r="A165" s="9" t="s">
        <v>308</v>
      </c>
      <c r="B165" s="5" t="s">
        <v>2490</v>
      </c>
      <c r="C165" s="10">
        <v>2932.0</v>
      </c>
      <c r="D165" s="7">
        <v>682.0</v>
      </c>
      <c r="E165" s="8">
        <v>2079.0</v>
      </c>
      <c r="F165" s="7">
        <v>122.0</v>
      </c>
      <c r="G165" s="7">
        <v>23.66</v>
      </c>
      <c r="H165" s="7">
        <v>72.11</v>
      </c>
      <c r="I165" s="7">
        <v>4.23</v>
      </c>
    </row>
    <row r="166" ht="15.75" customHeight="1">
      <c r="A166" s="11" t="s">
        <v>310</v>
      </c>
      <c r="B166" s="5" t="s">
        <v>2491</v>
      </c>
      <c r="C166" s="6">
        <v>2797.0</v>
      </c>
      <c r="D166" s="7">
        <v>706.0</v>
      </c>
      <c r="E166" s="8">
        <v>1680.0</v>
      </c>
      <c r="F166" s="7">
        <v>86.0</v>
      </c>
      <c r="G166" s="7">
        <v>28.56</v>
      </c>
      <c r="H166" s="7">
        <v>67.96</v>
      </c>
      <c r="I166" s="7">
        <v>3.48</v>
      </c>
    </row>
    <row r="167" ht="15.75" customHeight="1">
      <c r="A167" s="9" t="s">
        <v>312</v>
      </c>
      <c r="B167" s="5" t="s">
        <v>2492</v>
      </c>
      <c r="C167" s="10">
        <v>1104.0</v>
      </c>
      <c r="D167" s="7">
        <v>336.0</v>
      </c>
      <c r="E167" s="7">
        <v>751.0</v>
      </c>
      <c r="F167" s="7">
        <v>40.0</v>
      </c>
      <c r="G167" s="7">
        <v>29.81</v>
      </c>
      <c r="H167" s="7">
        <v>66.64</v>
      </c>
      <c r="I167" s="7">
        <v>3.55</v>
      </c>
    </row>
    <row r="168" ht="15.75" customHeight="1">
      <c r="A168" s="11" t="s">
        <v>314</v>
      </c>
      <c r="B168" s="12" t="s">
        <v>2493</v>
      </c>
      <c r="C168" s="13">
        <v>852.0</v>
      </c>
      <c r="D168" s="7">
        <v>257.0</v>
      </c>
      <c r="E168" s="7">
        <v>729.0</v>
      </c>
      <c r="F168" s="7">
        <v>21.0</v>
      </c>
      <c r="G168" s="7">
        <v>25.52</v>
      </c>
      <c r="H168" s="7">
        <v>72.39</v>
      </c>
      <c r="I168" s="7">
        <v>2.09</v>
      </c>
    </row>
    <row r="169" ht="15.75" customHeight="1">
      <c r="A169" s="9" t="s">
        <v>316</v>
      </c>
      <c r="B169" s="5" t="s">
        <v>2494</v>
      </c>
      <c r="C169" s="10">
        <v>1153.0</v>
      </c>
      <c r="D169" s="7">
        <v>292.0</v>
      </c>
      <c r="E169" s="7">
        <v>689.0</v>
      </c>
      <c r="F169" s="7">
        <v>31.0</v>
      </c>
      <c r="G169" s="7">
        <v>28.85</v>
      </c>
      <c r="H169" s="7">
        <v>68.08</v>
      </c>
      <c r="I169" s="7">
        <v>3.06</v>
      </c>
    </row>
    <row r="170" ht="15.75" customHeight="1">
      <c r="A170" s="11" t="s">
        <v>318</v>
      </c>
      <c r="B170" s="5" t="s">
        <v>2495</v>
      </c>
      <c r="C170" s="6">
        <v>2676.0</v>
      </c>
      <c r="D170" s="7">
        <v>141.0</v>
      </c>
      <c r="E170" s="7">
        <v>557.0</v>
      </c>
      <c r="F170" s="7">
        <v>11.0</v>
      </c>
      <c r="G170" s="7">
        <v>19.89</v>
      </c>
      <c r="H170" s="7">
        <v>78.56</v>
      </c>
      <c r="I170" s="7">
        <v>1.55</v>
      </c>
    </row>
    <row r="171" ht="15.75" customHeight="1">
      <c r="A171" s="9" t="s">
        <v>320</v>
      </c>
      <c r="B171" s="5" t="s">
        <v>2496</v>
      </c>
      <c r="C171" s="10">
        <v>2199.0</v>
      </c>
      <c r="D171" s="7">
        <v>155.0</v>
      </c>
      <c r="E171" s="8">
        <v>1390.0</v>
      </c>
      <c r="F171" s="7">
        <v>43.0</v>
      </c>
      <c r="G171" s="7">
        <v>9.76</v>
      </c>
      <c r="H171" s="7">
        <v>87.53</v>
      </c>
      <c r="I171" s="7">
        <v>2.71</v>
      </c>
    </row>
    <row r="172" ht="15.75" customHeight="1">
      <c r="A172" s="11" t="s">
        <v>322</v>
      </c>
      <c r="B172" s="12" t="s">
        <v>2497</v>
      </c>
      <c r="C172" s="13">
        <v>685.0</v>
      </c>
      <c r="D172" s="7">
        <v>152.0</v>
      </c>
      <c r="E172" s="7">
        <v>482.0</v>
      </c>
      <c r="F172" s="7">
        <v>25.0</v>
      </c>
      <c r="G172" s="7">
        <v>23.07</v>
      </c>
      <c r="H172" s="7">
        <v>73.14</v>
      </c>
      <c r="I172" s="7">
        <v>3.79</v>
      </c>
    </row>
    <row r="173" ht="15.75" customHeight="1">
      <c r="A173" s="9" t="s">
        <v>324</v>
      </c>
      <c r="B173" s="5" t="s">
        <v>2498</v>
      </c>
      <c r="C173" s="10">
        <v>1423.0</v>
      </c>
      <c r="D173" s="7">
        <v>314.0</v>
      </c>
      <c r="E173" s="8">
        <v>1010.0</v>
      </c>
      <c r="F173" s="7">
        <v>59.0</v>
      </c>
      <c r="G173" s="7">
        <v>22.7</v>
      </c>
      <c r="H173" s="7">
        <v>73.03</v>
      </c>
      <c r="I173" s="7">
        <v>4.27</v>
      </c>
    </row>
    <row r="174" ht="15.75" customHeight="1">
      <c r="A174" s="11" t="s">
        <v>326</v>
      </c>
      <c r="B174" s="12" t="s">
        <v>2499</v>
      </c>
      <c r="C174" s="13">
        <v>699.0</v>
      </c>
      <c r="D174" s="7">
        <v>244.0</v>
      </c>
      <c r="E174" s="7">
        <v>818.0</v>
      </c>
      <c r="F174" s="7">
        <v>81.0</v>
      </c>
      <c r="G174" s="7">
        <v>21.35</v>
      </c>
      <c r="H174" s="7">
        <v>71.57</v>
      </c>
      <c r="I174" s="7">
        <v>7.09</v>
      </c>
    </row>
    <row r="175" ht="15.75" customHeight="1">
      <c r="A175" s="9" t="s">
        <v>328</v>
      </c>
      <c r="B175" s="12" t="s">
        <v>2500</v>
      </c>
      <c r="C175" s="14">
        <v>460.0</v>
      </c>
      <c r="D175" s="7">
        <v>117.0</v>
      </c>
      <c r="E175" s="7">
        <v>445.0</v>
      </c>
      <c r="F175" s="7">
        <v>27.0</v>
      </c>
      <c r="G175" s="7">
        <v>19.86</v>
      </c>
      <c r="H175" s="7">
        <v>75.55</v>
      </c>
      <c r="I175" s="7">
        <v>4.58</v>
      </c>
    </row>
    <row r="176" ht="15.75" customHeight="1">
      <c r="A176" s="11" t="s">
        <v>330</v>
      </c>
      <c r="B176" s="5" t="s">
        <v>2501</v>
      </c>
      <c r="C176" s="6">
        <v>1326.0</v>
      </c>
      <c r="D176" s="7">
        <v>225.0</v>
      </c>
      <c r="E176" s="7">
        <v>866.0</v>
      </c>
      <c r="F176" s="7">
        <v>37.0</v>
      </c>
      <c r="G176" s="7">
        <v>19.95</v>
      </c>
      <c r="H176" s="7">
        <v>76.77</v>
      </c>
      <c r="I176" s="7">
        <v>3.28</v>
      </c>
    </row>
    <row r="177" ht="15.75" customHeight="1">
      <c r="A177" s="9" t="s">
        <v>332</v>
      </c>
      <c r="B177" s="5" t="s">
        <v>2502</v>
      </c>
      <c r="C177" s="10">
        <v>19604.0</v>
      </c>
      <c r="D177" s="7">
        <v>806.0</v>
      </c>
      <c r="E177" s="8">
        <v>3872.0</v>
      </c>
      <c r="F177" s="7">
        <v>224.0</v>
      </c>
      <c r="G177" s="7">
        <v>16.44</v>
      </c>
      <c r="H177" s="7">
        <v>78.99</v>
      </c>
      <c r="I177" s="7">
        <v>4.57</v>
      </c>
    </row>
    <row r="178" ht="15.75" customHeight="1">
      <c r="A178" s="11" t="s">
        <v>334</v>
      </c>
      <c r="B178" s="5" t="s">
        <v>2503</v>
      </c>
      <c r="C178" s="6">
        <v>1107.0</v>
      </c>
      <c r="D178" s="7">
        <v>253.0</v>
      </c>
      <c r="E178" s="7">
        <v>928.0</v>
      </c>
      <c r="F178" s="7">
        <v>57.0</v>
      </c>
      <c r="G178" s="7">
        <v>20.44</v>
      </c>
      <c r="H178" s="7">
        <v>74.96</v>
      </c>
      <c r="I178" s="7">
        <v>4.6</v>
      </c>
    </row>
    <row r="179" ht="15.75" customHeight="1">
      <c r="A179" s="9" t="s">
        <v>336</v>
      </c>
      <c r="B179" s="12" t="s">
        <v>2504</v>
      </c>
      <c r="C179" s="14">
        <v>494.0</v>
      </c>
      <c r="D179" s="7">
        <v>28.0</v>
      </c>
      <c r="E179" s="7">
        <v>65.0</v>
      </c>
      <c r="F179" s="7">
        <v>7.0</v>
      </c>
      <c r="G179" s="7">
        <v>28.0</v>
      </c>
      <c r="H179" s="7">
        <v>65.0</v>
      </c>
      <c r="I179" s="7">
        <v>7.0</v>
      </c>
    </row>
    <row r="180" ht="15.75" customHeight="1">
      <c r="A180" s="11" t="s">
        <v>338</v>
      </c>
      <c r="B180" s="12" t="s">
        <v>2505</v>
      </c>
      <c r="C180" s="13">
        <v>677.0</v>
      </c>
      <c r="D180" s="7">
        <v>202.0</v>
      </c>
      <c r="E180" s="7">
        <v>396.0</v>
      </c>
      <c r="F180" s="7">
        <v>24.0</v>
      </c>
      <c r="G180" s="7">
        <v>32.48</v>
      </c>
      <c r="H180" s="7">
        <v>63.67</v>
      </c>
      <c r="I180" s="7">
        <v>3.86</v>
      </c>
    </row>
    <row r="181" ht="15.75" customHeight="1">
      <c r="A181" s="9" t="s">
        <v>340</v>
      </c>
      <c r="B181" s="5" t="s">
        <v>2506</v>
      </c>
      <c r="C181" s="10">
        <v>1160.0</v>
      </c>
      <c r="D181" s="7">
        <v>205.0</v>
      </c>
      <c r="E181" s="7">
        <v>808.0</v>
      </c>
      <c r="F181" s="7">
        <v>15.0</v>
      </c>
      <c r="G181" s="7">
        <v>19.94</v>
      </c>
      <c r="H181" s="7">
        <v>78.6</v>
      </c>
      <c r="I181" s="7">
        <v>1.46</v>
      </c>
    </row>
    <row r="182" ht="15.75" customHeight="1">
      <c r="A182" s="11" t="s">
        <v>342</v>
      </c>
      <c r="B182" s="5" t="s">
        <v>2507</v>
      </c>
      <c r="C182" s="6">
        <v>1208.0</v>
      </c>
      <c r="D182" s="7">
        <v>175.0</v>
      </c>
      <c r="E182" s="7">
        <v>505.0</v>
      </c>
      <c r="F182" s="7">
        <v>33.0</v>
      </c>
      <c r="G182" s="7">
        <v>24.54</v>
      </c>
      <c r="H182" s="7">
        <v>70.83</v>
      </c>
      <c r="I182" s="7">
        <v>4.63</v>
      </c>
    </row>
    <row r="183" ht="15.75" customHeight="1">
      <c r="A183" s="9" t="s">
        <v>344</v>
      </c>
      <c r="B183" s="5" t="s">
        <v>2508</v>
      </c>
      <c r="C183" s="10">
        <v>2129.0</v>
      </c>
      <c r="D183" s="7">
        <v>525.0</v>
      </c>
      <c r="E183" s="8">
        <v>1568.0</v>
      </c>
      <c r="F183" s="7">
        <v>69.0</v>
      </c>
      <c r="G183" s="7">
        <v>24.28</v>
      </c>
      <c r="H183" s="7">
        <v>72.53</v>
      </c>
      <c r="I183" s="7">
        <v>3.19</v>
      </c>
    </row>
    <row r="184" ht="15.75" customHeight="1">
      <c r="A184" s="11" t="s">
        <v>346</v>
      </c>
      <c r="B184" s="12" t="s">
        <v>2509</v>
      </c>
      <c r="C184" s="13">
        <v>554.0</v>
      </c>
      <c r="D184" s="7">
        <v>175.0</v>
      </c>
      <c r="E184" s="7">
        <v>509.0</v>
      </c>
      <c r="F184" s="7">
        <v>23.0</v>
      </c>
      <c r="G184" s="7">
        <v>24.75</v>
      </c>
      <c r="H184" s="7">
        <v>71.99</v>
      </c>
      <c r="I184" s="7">
        <v>3.25</v>
      </c>
    </row>
    <row r="185" ht="15.75" customHeight="1">
      <c r="A185" s="9" t="s">
        <v>348</v>
      </c>
      <c r="B185" s="12" t="s">
        <v>2510</v>
      </c>
      <c r="C185" s="14">
        <v>794.0</v>
      </c>
      <c r="D185" s="7">
        <v>191.0</v>
      </c>
      <c r="E185" s="7">
        <v>724.0</v>
      </c>
      <c r="F185" s="7">
        <v>41.0</v>
      </c>
      <c r="G185" s="7">
        <v>19.98</v>
      </c>
      <c r="H185" s="7">
        <v>75.73</v>
      </c>
      <c r="I185" s="7">
        <v>4.29</v>
      </c>
    </row>
    <row r="186" ht="15.75" customHeight="1">
      <c r="A186" s="11" t="s">
        <v>350</v>
      </c>
      <c r="B186" s="12" t="s">
        <v>2511</v>
      </c>
      <c r="C186" s="13">
        <v>719.0</v>
      </c>
      <c r="D186" s="7">
        <v>131.0</v>
      </c>
      <c r="E186" s="7">
        <v>626.0</v>
      </c>
      <c r="F186" s="7">
        <v>26.0</v>
      </c>
      <c r="G186" s="7">
        <v>16.73</v>
      </c>
      <c r="H186" s="7">
        <v>79.95</v>
      </c>
      <c r="I186" s="7">
        <v>3.32</v>
      </c>
    </row>
    <row r="187" ht="15.75" customHeight="1">
      <c r="A187" s="9" t="s">
        <v>352</v>
      </c>
      <c r="B187" s="5" t="s">
        <v>2512</v>
      </c>
      <c r="C187" s="10">
        <v>1285.0</v>
      </c>
      <c r="D187" s="7">
        <v>256.0</v>
      </c>
      <c r="E187" s="7">
        <v>911.0</v>
      </c>
      <c r="F187" s="7">
        <v>56.0</v>
      </c>
      <c r="G187" s="7">
        <v>20.93</v>
      </c>
      <c r="H187" s="7">
        <v>74.49</v>
      </c>
      <c r="I187" s="7">
        <v>4.58</v>
      </c>
    </row>
    <row r="188" ht="15.75" customHeight="1">
      <c r="A188" s="11" t="s">
        <v>354</v>
      </c>
      <c r="B188" s="5" t="s">
        <v>2513</v>
      </c>
      <c r="C188" s="6">
        <v>1389.0</v>
      </c>
      <c r="D188" s="7">
        <v>219.0</v>
      </c>
      <c r="E188" s="7">
        <v>828.0</v>
      </c>
      <c r="F188" s="7">
        <v>50.0</v>
      </c>
      <c r="G188" s="7">
        <v>19.96</v>
      </c>
      <c r="H188" s="7">
        <v>75.48</v>
      </c>
      <c r="I188" s="7">
        <v>4.56</v>
      </c>
    </row>
    <row r="189" ht="15.75" customHeight="1">
      <c r="A189" s="9" t="s">
        <v>356</v>
      </c>
      <c r="B189" s="12" t="s">
        <v>2514</v>
      </c>
      <c r="C189" s="14">
        <v>633.0</v>
      </c>
      <c r="D189" s="7">
        <v>162.0</v>
      </c>
      <c r="E189" s="7">
        <v>501.0</v>
      </c>
      <c r="F189" s="7">
        <v>18.0</v>
      </c>
      <c r="G189" s="7">
        <v>23.79</v>
      </c>
      <c r="H189" s="7">
        <v>73.57</v>
      </c>
      <c r="I189" s="7">
        <v>2.64</v>
      </c>
    </row>
    <row r="190" ht="15.75" customHeight="1">
      <c r="A190" s="11" t="s">
        <v>358</v>
      </c>
      <c r="B190" s="12" t="s">
        <v>2515</v>
      </c>
      <c r="C190" s="13">
        <v>958.0</v>
      </c>
      <c r="D190" s="7">
        <v>442.0</v>
      </c>
      <c r="E190" s="7">
        <v>887.0</v>
      </c>
      <c r="F190" s="7">
        <v>27.0</v>
      </c>
      <c r="G190" s="7">
        <v>32.6</v>
      </c>
      <c r="H190" s="7">
        <v>65.41</v>
      </c>
      <c r="I190" s="7">
        <v>1.99</v>
      </c>
    </row>
    <row r="191" ht="15.75" customHeight="1">
      <c r="A191" s="9" t="s">
        <v>360</v>
      </c>
      <c r="B191" s="5" t="s">
        <v>2516</v>
      </c>
      <c r="C191" s="10">
        <v>1003.0</v>
      </c>
      <c r="D191" s="7">
        <v>260.0</v>
      </c>
      <c r="E191" s="7">
        <v>770.0</v>
      </c>
      <c r="F191" s="7">
        <v>11.0</v>
      </c>
      <c r="G191" s="7">
        <v>24.98</v>
      </c>
      <c r="H191" s="7">
        <v>73.97</v>
      </c>
      <c r="I191" s="7">
        <v>1.05</v>
      </c>
    </row>
    <row r="192" ht="15.75" customHeight="1">
      <c r="A192" s="11" t="s">
        <v>362</v>
      </c>
      <c r="B192" s="12" t="s">
        <v>2517</v>
      </c>
      <c r="C192" s="13">
        <v>257.0</v>
      </c>
      <c r="D192" s="7">
        <v>48.0</v>
      </c>
      <c r="E192" s="7">
        <v>231.0</v>
      </c>
      <c r="F192" s="7">
        <v>2.0</v>
      </c>
      <c r="G192" s="7">
        <v>17.08</v>
      </c>
      <c r="H192" s="7">
        <v>82.21</v>
      </c>
      <c r="I192" s="7">
        <v>0.71</v>
      </c>
    </row>
    <row r="193" ht="15.75" customHeight="1">
      <c r="A193" s="9" t="s">
        <v>364</v>
      </c>
      <c r="B193" s="5" t="s">
        <v>2518</v>
      </c>
      <c r="C193" s="10">
        <v>1615.0</v>
      </c>
      <c r="D193" s="7">
        <v>519.0</v>
      </c>
      <c r="E193" s="8">
        <v>1278.0</v>
      </c>
      <c r="F193" s="7">
        <v>59.0</v>
      </c>
      <c r="G193" s="7">
        <v>27.96</v>
      </c>
      <c r="H193" s="7">
        <v>68.86</v>
      </c>
      <c r="I193" s="7">
        <v>3.18</v>
      </c>
    </row>
    <row r="194" ht="15.75" customHeight="1">
      <c r="A194" s="11" t="s">
        <v>366</v>
      </c>
      <c r="B194" s="5" t="s">
        <v>2519</v>
      </c>
      <c r="C194" s="6">
        <v>1881.0</v>
      </c>
      <c r="D194" s="7">
        <v>538.0</v>
      </c>
      <c r="E194" s="8">
        <v>1157.0</v>
      </c>
      <c r="F194" s="7">
        <v>43.0</v>
      </c>
      <c r="G194" s="7">
        <v>30.96</v>
      </c>
      <c r="H194" s="7">
        <v>66.57</v>
      </c>
      <c r="I194" s="7">
        <v>2.47</v>
      </c>
    </row>
    <row r="195" ht="15.75" customHeight="1">
      <c r="A195" s="9" t="s">
        <v>368</v>
      </c>
      <c r="B195" s="12" t="s">
        <v>2520</v>
      </c>
      <c r="C195" s="14">
        <v>469.0</v>
      </c>
      <c r="D195" s="7">
        <v>126.0</v>
      </c>
      <c r="E195" s="7">
        <v>420.0</v>
      </c>
      <c r="F195" s="7">
        <v>16.0</v>
      </c>
      <c r="G195" s="7">
        <v>22.42</v>
      </c>
      <c r="H195" s="7">
        <v>74.73</v>
      </c>
      <c r="I195" s="7">
        <v>2.85</v>
      </c>
    </row>
    <row r="196" ht="15.75" customHeight="1">
      <c r="A196" s="11" t="s">
        <v>370</v>
      </c>
      <c r="B196" s="12" t="s">
        <v>2521</v>
      </c>
      <c r="C196" s="13">
        <v>382.0</v>
      </c>
      <c r="D196" s="7">
        <v>56.0</v>
      </c>
      <c r="E196" s="7">
        <v>209.0</v>
      </c>
      <c r="F196" s="7">
        <v>14.0</v>
      </c>
      <c r="G196" s="7">
        <v>20.07</v>
      </c>
      <c r="H196" s="7">
        <v>74.91</v>
      </c>
      <c r="I196" s="7">
        <v>5.02</v>
      </c>
    </row>
    <row r="197" ht="15.75" customHeight="1">
      <c r="A197" s="9" t="s">
        <v>372</v>
      </c>
      <c r="B197" s="5" t="s">
        <v>2522</v>
      </c>
      <c r="C197" s="10">
        <v>2375.0</v>
      </c>
      <c r="D197" s="7">
        <v>465.0</v>
      </c>
      <c r="E197" s="8">
        <v>1273.0</v>
      </c>
      <c r="F197" s="7">
        <v>63.0</v>
      </c>
      <c r="G197" s="7">
        <v>25.82</v>
      </c>
      <c r="H197" s="7">
        <v>70.68</v>
      </c>
      <c r="I197" s="7">
        <v>3.5</v>
      </c>
    </row>
    <row r="198" ht="15.75" customHeight="1">
      <c r="A198" s="11" t="s">
        <v>374</v>
      </c>
      <c r="B198" s="5" t="s">
        <v>2523</v>
      </c>
      <c r="C198" s="6">
        <v>1132.0</v>
      </c>
      <c r="D198" s="7">
        <v>247.0</v>
      </c>
      <c r="E198" s="7">
        <v>859.0</v>
      </c>
      <c r="F198" s="7">
        <v>41.0</v>
      </c>
      <c r="G198" s="7">
        <v>21.53</v>
      </c>
      <c r="H198" s="7">
        <v>74.89</v>
      </c>
      <c r="I198" s="7">
        <v>3.57</v>
      </c>
    </row>
    <row r="199" ht="15.75" customHeight="1">
      <c r="A199" s="9" t="s">
        <v>376</v>
      </c>
      <c r="B199" s="12" t="s">
        <v>2524</v>
      </c>
      <c r="C199" s="14">
        <v>826.0</v>
      </c>
      <c r="D199" s="7">
        <v>228.0</v>
      </c>
      <c r="E199" s="7">
        <v>844.0</v>
      </c>
      <c r="F199" s="7">
        <v>49.0</v>
      </c>
      <c r="G199" s="7">
        <v>20.34</v>
      </c>
      <c r="H199" s="7">
        <v>75.29</v>
      </c>
      <c r="I199" s="7">
        <v>4.37</v>
      </c>
    </row>
    <row r="200" ht="15.75" customHeight="1">
      <c r="A200" s="11" t="s">
        <v>378</v>
      </c>
      <c r="B200" s="5" t="s">
        <v>2525</v>
      </c>
      <c r="C200" s="6">
        <v>1361.0</v>
      </c>
      <c r="D200" s="7">
        <v>251.0</v>
      </c>
      <c r="E200" s="7">
        <v>842.0</v>
      </c>
      <c r="F200" s="7">
        <v>30.0</v>
      </c>
      <c r="G200" s="7">
        <v>22.35</v>
      </c>
      <c r="H200" s="7">
        <v>74.98</v>
      </c>
      <c r="I200" s="7">
        <v>2.67</v>
      </c>
    </row>
    <row r="201" ht="15.75" customHeight="1">
      <c r="A201" s="9" t="s">
        <v>380</v>
      </c>
      <c r="B201" s="5" t="s">
        <v>2526</v>
      </c>
      <c r="C201" s="10">
        <v>1487.0</v>
      </c>
      <c r="D201" s="7">
        <v>221.0</v>
      </c>
      <c r="E201" s="7">
        <v>922.0</v>
      </c>
      <c r="F201" s="7">
        <v>56.0</v>
      </c>
      <c r="G201" s="7">
        <v>18.43</v>
      </c>
      <c r="H201" s="7">
        <v>76.9</v>
      </c>
      <c r="I201" s="7">
        <v>4.67</v>
      </c>
    </row>
    <row r="202" ht="15.75" customHeight="1">
      <c r="A202" s="11" t="s">
        <v>382</v>
      </c>
      <c r="B202" s="5" t="s">
        <v>2527</v>
      </c>
      <c r="C202" s="26">
        <v>1111.0</v>
      </c>
      <c r="D202" s="7">
        <v>310.0</v>
      </c>
      <c r="E202" s="7">
        <v>981.0</v>
      </c>
      <c r="F202" s="7">
        <v>43.0</v>
      </c>
      <c r="G202" s="7">
        <v>23.24</v>
      </c>
      <c r="H202" s="7">
        <v>73.54</v>
      </c>
      <c r="I202" s="7">
        <v>3.22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</hyperlinks>
  <printOptions/>
  <pageMargins bottom="0.75" footer="0.0" header="0.0" left="0.7" right="0.7" top="0.75"/>
  <pageSetup orientation="landscape"/>
  <drawing r:id="rId20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3" width="10.5"/>
    <col customWidth="1" min="4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2528</v>
      </c>
      <c r="B2" s="5" t="s">
        <v>2529</v>
      </c>
      <c r="C2" s="6">
        <v>20344.0</v>
      </c>
      <c r="D2" s="8">
        <v>4079.0</v>
      </c>
      <c r="E2" s="8">
        <v>11854.0</v>
      </c>
      <c r="F2" s="7">
        <v>864.0</v>
      </c>
      <c r="G2" s="7">
        <v>24.28</v>
      </c>
      <c r="H2" s="7">
        <v>70.57</v>
      </c>
      <c r="I2" s="7">
        <v>5.14</v>
      </c>
    </row>
    <row r="3" ht="15.75" customHeight="1">
      <c r="A3" s="9" t="s">
        <v>2530</v>
      </c>
      <c r="B3" s="12" t="s">
        <v>2531</v>
      </c>
      <c r="C3" s="14">
        <v>879.0</v>
      </c>
      <c r="D3" s="7">
        <v>311.0</v>
      </c>
      <c r="E3" s="7">
        <v>846.0</v>
      </c>
      <c r="F3" s="7">
        <v>74.0</v>
      </c>
      <c r="G3" s="7">
        <v>25.26</v>
      </c>
      <c r="H3" s="7">
        <v>68.72</v>
      </c>
      <c r="I3" s="7">
        <v>6.01</v>
      </c>
    </row>
    <row r="4" ht="15.75" customHeight="1">
      <c r="A4" s="11" t="s">
        <v>2532</v>
      </c>
      <c r="B4" s="5" t="s">
        <v>2533</v>
      </c>
      <c r="C4" s="6">
        <v>20801.0</v>
      </c>
      <c r="D4" s="8">
        <v>5977.0</v>
      </c>
      <c r="E4" s="8">
        <v>13818.0</v>
      </c>
      <c r="F4" s="7">
        <v>862.0</v>
      </c>
      <c r="G4" s="7">
        <v>28.93</v>
      </c>
      <c r="H4" s="7">
        <v>66.89</v>
      </c>
      <c r="I4" s="7">
        <v>4.17</v>
      </c>
    </row>
    <row r="5" ht="15.75" customHeight="1">
      <c r="A5" s="9" t="s">
        <v>2534</v>
      </c>
      <c r="B5" s="5" t="s">
        <v>2535</v>
      </c>
      <c r="C5" s="10">
        <v>10348.0</v>
      </c>
      <c r="D5" s="8">
        <v>3000.0</v>
      </c>
      <c r="E5" s="8">
        <v>7546.0</v>
      </c>
      <c r="F5" s="7">
        <v>547.0</v>
      </c>
      <c r="G5" s="7">
        <v>27.04</v>
      </c>
      <c r="H5" s="7">
        <v>68.02</v>
      </c>
      <c r="I5" s="7">
        <v>4.93</v>
      </c>
    </row>
    <row r="6" ht="15.75" customHeight="1">
      <c r="A6" s="11" t="s">
        <v>2536</v>
      </c>
      <c r="B6" s="5" t="s">
        <v>2537</v>
      </c>
      <c r="C6" s="6">
        <v>28086.0</v>
      </c>
      <c r="D6" s="8">
        <v>7127.0</v>
      </c>
      <c r="E6" s="8">
        <v>19046.0</v>
      </c>
      <c r="F6" s="8">
        <v>1401.0</v>
      </c>
      <c r="G6" s="7">
        <v>25.85</v>
      </c>
      <c r="H6" s="7">
        <v>69.07</v>
      </c>
      <c r="I6" s="7">
        <v>5.08</v>
      </c>
    </row>
    <row r="7" ht="15.75" customHeight="1">
      <c r="A7" s="9" t="s">
        <v>2538</v>
      </c>
      <c r="B7" s="5" t="s">
        <v>2539</v>
      </c>
      <c r="C7" s="10">
        <v>19804.0</v>
      </c>
      <c r="D7" s="8">
        <v>4736.0</v>
      </c>
      <c r="E7" s="8">
        <v>14154.0</v>
      </c>
      <c r="F7" s="8">
        <v>1266.0</v>
      </c>
      <c r="G7" s="7">
        <v>23.5</v>
      </c>
      <c r="H7" s="7">
        <v>70.22</v>
      </c>
      <c r="I7" s="7">
        <v>6.28</v>
      </c>
    </row>
    <row r="8" ht="15.75" customHeight="1">
      <c r="A8" s="11" t="s">
        <v>2540</v>
      </c>
      <c r="B8" s="5" t="s">
        <v>2541</v>
      </c>
      <c r="C8" s="6">
        <v>32145.0</v>
      </c>
      <c r="D8" s="8">
        <v>9589.0</v>
      </c>
      <c r="E8" s="8">
        <v>19351.0</v>
      </c>
      <c r="F8" s="7">
        <v>952.0</v>
      </c>
      <c r="G8" s="7">
        <v>32.08</v>
      </c>
      <c r="H8" s="7">
        <v>64.74</v>
      </c>
      <c r="I8" s="7">
        <v>3.18</v>
      </c>
    </row>
    <row r="9" ht="15.75" customHeight="1">
      <c r="A9" s="9" t="s">
        <v>2542</v>
      </c>
      <c r="B9" s="5" t="s">
        <v>2543</v>
      </c>
      <c r="C9" s="10">
        <v>4774.0</v>
      </c>
      <c r="D9" s="8">
        <v>1429.0</v>
      </c>
      <c r="E9" s="8">
        <v>3779.0</v>
      </c>
      <c r="F9" s="7">
        <v>315.0</v>
      </c>
      <c r="G9" s="7">
        <v>25.87</v>
      </c>
      <c r="H9" s="7">
        <v>68.42</v>
      </c>
      <c r="I9" s="7">
        <v>5.7</v>
      </c>
    </row>
    <row r="10" ht="15.75" customHeight="1">
      <c r="A10" s="11" t="s">
        <v>2544</v>
      </c>
      <c r="B10" s="5" t="s">
        <v>2545</v>
      </c>
      <c r="C10" s="6">
        <v>9203.0</v>
      </c>
      <c r="D10" s="8">
        <v>2845.0</v>
      </c>
      <c r="E10" s="8">
        <v>9395.0</v>
      </c>
      <c r="F10" s="7">
        <v>734.0</v>
      </c>
      <c r="G10" s="7">
        <v>21.93</v>
      </c>
      <c r="H10" s="7">
        <v>72.41</v>
      </c>
      <c r="I10" s="7">
        <v>5.66</v>
      </c>
    </row>
    <row r="11" ht="15.75" customHeight="1">
      <c r="A11" s="9" t="s">
        <v>2546</v>
      </c>
      <c r="B11" s="5" t="s">
        <v>2547</v>
      </c>
      <c r="C11" s="10">
        <v>4817.0</v>
      </c>
      <c r="D11" s="8">
        <v>1789.0</v>
      </c>
      <c r="E11" s="8">
        <v>3961.0</v>
      </c>
      <c r="F11" s="7">
        <v>224.0</v>
      </c>
      <c r="G11" s="7">
        <v>29.95</v>
      </c>
      <c r="H11" s="7">
        <v>66.3</v>
      </c>
      <c r="I11" s="7">
        <v>3.75</v>
      </c>
    </row>
    <row r="12" ht="15.75" customHeight="1">
      <c r="A12" s="11" t="s">
        <v>2548</v>
      </c>
      <c r="B12" s="5" t="s">
        <v>2549</v>
      </c>
      <c r="C12" s="6">
        <v>88078.0</v>
      </c>
      <c r="D12" s="8">
        <v>25141.0</v>
      </c>
      <c r="E12" s="8">
        <v>65113.0</v>
      </c>
      <c r="F12" s="8">
        <v>3722.0</v>
      </c>
      <c r="G12" s="7">
        <v>26.75</v>
      </c>
      <c r="H12" s="7">
        <v>69.29</v>
      </c>
      <c r="I12" s="7">
        <v>3.96</v>
      </c>
    </row>
    <row r="13" ht="15.75" customHeight="1">
      <c r="A13" s="9" t="s">
        <v>2550</v>
      </c>
      <c r="B13" s="5" t="s">
        <v>2551</v>
      </c>
      <c r="C13" s="10">
        <v>45555.0</v>
      </c>
      <c r="D13" s="8">
        <v>9786.0</v>
      </c>
      <c r="E13" s="8">
        <v>25980.0</v>
      </c>
      <c r="F13" s="8">
        <v>1385.0</v>
      </c>
      <c r="G13" s="7">
        <v>26.34</v>
      </c>
      <c r="H13" s="7">
        <v>69.93</v>
      </c>
      <c r="I13" s="7">
        <v>3.73</v>
      </c>
    </row>
    <row r="14" ht="15.75" customHeight="1">
      <c r="A14" s="11" t="s">
        <v>2552</v>
      </c>
      <c r="B14" s="5" t="s">
        <v>2553</v>
      </c>
      <c r="C14" s="6">
        <v>3267.0</v>
      </c>
      <c r="D14" s="7">
        <v>810.0</v>
      </c>
      <c r="E14" s="8">
        <v>3295.0</v>
      </c>
      <c r="F14" s="7">
        <v>215.0</v>
      </c>
      <c r="G14" s="7">
        <v>18.75</v>
      </c>
      <c r="H14" s="7">
        <v>76.27</v>
      </c>
      <c r="I14" s="7">
        <v>4.98</v>
      </c>
    </row>
    <row r="15" ht="15.75" customHeight="1">
      <c r="A15" s="9" t="s">
        <v>2554</v>
      </c>
      <c r="B15" s="5" t="s">
        <v>2555</v>
      </c>
      <c r="C15" s="10">
        <v>27499.0</v>
      </c>
      <c r="D15" s="8">
        <v>5539.0</v>
      </c>
      <c r="E15" s="8">
        <v>12069.0</v>
      </c>
      <c r="F15" s="7">
        <v>748.0</v>
      </c>
      <c r="G15" s="7">
        <v>30.18</v>
      </c>
      <c r="H15" s="7">
        <v>65.75</v>
      </c>
      <c r="I15" s="7">
        <v>4.07</v>
      </c>
    </row>
    <row r="16" ht="15.75" customHeight="1">
      <c r="A16" s="11" t="s">
        <v>2556</v>
      </c>
      <c r="B16" s="5" t="s">
        <v>2557</v>
      </c>
      <c r="C16" s="6">
        <v>163598.0</v>
      </c>
      <c r="D16" s="8">
        <v>50468.0</v>
      </c>
      <c r="E16" s="8">
        <v>97963.0</v>
      </c>
      <c r="F16" s="8">
        <v>3548.0</v>
      </c>
      <c r="G16" s="7">
        <v>33.21</v>
      </c>
      <c r="H16" s="7">
        <v>64.46</v>
      </c>
      <c r="I16" s="7">
        <v>2.33</v>
      </c>
    </row>
    <row r="17" ht="15.75" customHeight="1">
      <c r="A17" s="9" t="s">
        <v>2558</v>
      </c>
      <c r="B17" s="5" t="s">
        <v>2559</v>
      </c>
      <c r="C17" s="10">
        <v>19499.0</v>
      </c>
      <c r="D17" s="8">
        <v>5084.0</v>
      </c>
      <c r="E17" s="8">
        <v>12362.0</v>
      </c>
      <c r="F17" s="7">
        <v>721.0</v>
      </c>
      <c r="G17" s="7">
        <v>27.98</v>
      </c>
      <c r="H17" s="7">
        <v>68.05</v>
      </c>
      <c r="I17" s="7">
        <v>3.97</v>
      </c>
    </row>
    <row r="18" ht="15.75" customHeight="1">
      <c r="A18" s="11" t="s">
        <v>2560</v>
      </c>
      <c r="B18" s="5" t="s">
        <v>2561</v>
      </c>
      <c r="C18" s="6">
        <v>73979.0</v>
      </c>
      <c r="D18" s="8">
        <v>16089.0</v>
      </c>
      <c r="E18" s="8">
        <v>43458.0</v>
      </c>
      <c r="F18" s="8">
        <v>2373.0</v>
      </c>
      <c r="G18" s="7">
        <v>25.98</v>
      </c>
      <c r="H18" s="7">
        <v>70.18</v>
      </c>
      <c r="I18" s="7">
        <v>3.83</v>
      </c>
    </row>
    <row r="19" ht="15.75" customHeight="1">
      <c r="A19" s="9" t="s">
        <v>2562</v>
      </c>
      <c r="B19" s="5" t="s">
        <v>2563</v>
      </c>
      <c r="C19" s="10">
        <v>6036.0</v>
      </c>
      <c r="D19" s="8">
        <v>1989.0</v>
      </c>
      <c r="E19" s="8">
        <v>4760.0</v>
      </c>
      <c r="F19" s="7">
        <v>315.0</v>
      </c>
      <c r="G19" s="7">
        <v>28.16</v>
      </c>
      <c r="H19" s="7">
        <v>67.38</v>
      </c>
      <c r="I19" s="7">
        <v>4.46</v>
      </c>
    </row>
    <row r="20" ht="15.75" customHeight="1">
      <c r="A20" s="11" t="s">
        <v>470</v>
      </c>
      <c r="B20" s="5" t="s">
        <v>2564</v>
      </c>
      <c r="C20" s="6">
        <v>11727.0</v>
      </c>
      <c r="D20" s="8">
        <v>5131.0</v>
      </c>
      <c r="E20" s="8">
        <v>15419.0</v>
      </c>
      <c r="F20" s="7">
        <v>674.0</v>
      </c>
      <c r="G20" s="7">
        <v>24.18</v>
      </c>
      <c r="H20" s="7">
        <v>72.65</v>
      </c>
      <c r="I20" s="7">
        <v>3.18</v>
      </c>
    </row>
    <row r="21" ht="15.75" customHeight="1">
      <c r="A21" s="9" t="s">
        <v>2565</v>
      </c>
      <c r="B21" s="5" t="s">
        <v>2566</v>
      </c>
      <c r="C21" s="10">
        <v>13823.0</v>
      </c>
      <c r="D21" s="8">
        <v>3919.0</v>
      </c>
      <c r="E21" s="8">
        <v>8761.0</v>
      </c>
      <c r="F21" s="7">
        <v>527.0</v>
      </c>
      <c r="G21" s="7">
        <v>29.67</v>
      </c>
      <c r="H21" s="7">
        <v>66.34</v>
      </c>
      <c r="I21" s="7">
        <v>3.99</v>
      </c>
    </row>
    <row r="22" ht="15.75" customHeight="1">
      <c r="A22" s="11" t="s">
        <v>579</v>
      </c>
      <c r="B22" s="5" t="s">
        <v>2567</v>
      </c>
      <c r="C22" s="6">
        <v>1814.0</v>
      </c>
      <c r="D22" s="7">
        <v>331.0</v>
      </c>
      <c r="E22" s="7">
        <v>974.0</v>
      </c>
      <c r="F22" s="7">
        <v>102.0</v>
      </c>
      <c r="G22" s="7">
        <v>23.53</v>
      </c>
      <c r="H22" s="7">
        <v>69.23</v>
      </c>
      <c r="I22" s="7">
        <v>7.25</v>
      </c>
    </row>
    <row r="23" ht="15.75" customHeight="1">
      <c r="A23" s="9" t="s">
        <v>1624</v>
      </c>
      <c r="B23" s="5" t="s">
        <v>2568</v>
      </c>
      <c r="C23" s="10">
        <v>40199.0</v>
      </c>
      <c r="D23" s="8">
        <v>8849.0</v>
      </c>
      <c r="E23" s="8">
        <v>20988.0</v>
      </c>
      <c r="F23" s="8">
        <v>1123.0</v>
      </c>
      <c r="G23" s="7">
        <v>28.58</v>
      </c>
      <c r="H23" s="7">
        <v>67.79</v>
      </c>
      <c r="I23" s="7">
        <v>3.63</v>
      </c>
    </row>
    <row r="24" ht="15.75" customHeight="1">
      <c r="A24" s="11" t="s">
        <v>849</v>
      </c>
      <c r="B24" s="5" t="s">
        <v>2569</v>
      </c>
      <c r="C24" s="6">
        <v>2602.0</v>
      </c>
      <c r="D24" s="7">
        <v>549.0</v>
      </c>
      <c r="E24" s="8">
        <v>1456.0</v>
      </c>
      <c r="F24" s="7">
        <v>108.0</v>
      </c>
      <c r="G24" s="7">
        <v>25.98</v>
      </c>
      <c r="H24" s="7">
        <v>68.91</v>
      </c>
      <c r="I24" s="7">
        <v>5.11</v>
      </c>
    </row>
    <row r="25" ht="15.75" customHeight="1">
      <c r="A25" s="9" t="s">
        <v>476</v>
      </c>
      <c r="B25" s="5" t="s">
        <v>2570</v>
      </c>
      <c r="C25" s="10">
        <v>5610.0</v>
      </c>
      <c r="D25" s="8">
        <v>1606.0</v>
      </c>
      <c r="E25" s="8">
        <v>3743.0</v>
      </c>
      <c r="F25" s="7">
        <v>213.0</v>
      </c>
      <c r="G25" s="7">
        <v>28.87</v>
      </c>
      <c r="H25" s="7">
        <v>67.3</v>
      </c>
      <c r="I25" s="7">
        <v>3.83</v>
      </c>
    </row>
    <row r="26" ht="15.75" customHeight="1">
      <c r="A26" s="11" t="s">
        <v>2571</v>
      </c>
      <c r="B26" s="5" t="s">
        <v>2572</v>
      </c>
      <c r="C26" s="6">
        <v>43749.0</v>
      </c>
      <c r="D26" s="8">
        <v>11387.0</v>
      </c>
      <c r="E26" s="8">
        <v>31221.0</v>
      </c>
      <c r="F26" s="8">
        <v>1930.0</v>
      </c>
      <c r="G26" s="7">
        <v>25.57</v>
      </c>
      <c r="H26" s="7">
        <v>70.1</v>
      </c>
      <c r="I26" s="7">
        <v>4.33</v>
      </c>
    </row>
    <row r="27" ht="15.75" customHeight="1">
      <c r="A27" s="9" t="s">
        <v>2573</v>
      </c>
      <c r="B27" s="5" t="s">
        <v>2574</v>
      </c>
      <c r="C27" s="10">
        <v>1015.0</v>
      </c>
      <c r="D27" s="7">
        <v>317.0</v>
      </c>
      <c r="E27" s="7">
        <v>657.0</v>
      </c>
      <c r="F27" s="7">
        <v>51.0</v>
      </c>
      <c r="G27" s="7">
        <v>30.93</v>
      </c>
      <c r="H27" s="7">
        <v>64.1</v>
      </c>
      <c r="I27" s="7">
        <v>4.98</v>
      </c>
    </row>
    <row r="28" ht="15.75" customHeight="1">
      <c r="A28" s="11" t="s">
        <v>2575</v>
      </c>
      <c r="B28" s="5" t="s">
        <v>2576</v>
      </c>
      <c r="C28" s="6">
        <v>12904.0</v>
      </c>
      <c r="D28" s="8">
        <v>2916.0</v>
      </c>
      <c r="E28" s="8">
        <v>6100.0</v>
      </c>
      <c r="F28" s="7">
        <v>322.0</v>
      </c>
      <c r="G28" s="7">
        <v>31.23</v>
      </c>
      <c r="H28" s="7">
        <v>65.32</v>
      </c>
      <c r="I28" s="7">
        <v>3.45</v>
      </c>
    </row>
    <row r="29" ht="15.75" customHeight="1">
      <c r="A29" s="9" t="s">
        <v>522</v>
      </c>
      <c r="B29" s="5" t="s">
        <v>2577</v>
      </c>
      <c r="C29" s="10">
        <v>57933.0</v>
      </c>
      <c r="D29" s="8">
        <v>14956.0</v>
      </c>
      <c r="E29" s="8">
        <v>36315.0</v>
      </c>
      <c r="F29" s="8">
        <v>1983.0</v>
      </c>
      <c r="G29" s="7">
        <v>28.08</v>
      </c>
      <c r="H29" s="7">
        <v>68.19</v>
      </c>
      <c r="I29" s="7">
        <v>3.72</v>
      </c>
    </row>
    <row r="30" ht="15.75" customHeight="1">
      <c r="A30" s="11" t="s">
        <v>2578</v>
      </c>
      <c r="B30" s="5" t="s">
        <v>2579</v>
      </c>
      <c r="C30" s="6">
        <v>4334.0</v>
      </c>
      <c r="D30" s="8">
        <v>1317.0</v>
      </c>
      <c r="E30" s="8">
        <v>3648.0</v>
      </c>
      <c r="F30" s="7">
        <v>393.0</v>
      </c>
      <c r="G30" s="7">
        <v>24.58</v>
      </c>
      <c r="H30" s="7">
        <v>68.09</v>
      </c>
      <c r="I30" s="7">
        <v>7.33</v>
      </c>
    </row>
    <row r="31" ht="15.75" customHeight="1">
      <c r="A31" s="23" t="s">
        <v>2580</v>
      </c>
      <c r="B31" s="5" t="s">
        <v>2581</v>
      </c>
      <c r="C31" s="24">
        <v>28737.0</v>
      </c>
      <c r="D31" s="8">
        <v>4353.0</v>
      </c>
      <c r="E31" s="8">
        <v>16746.0</v>
      </c>
      <c r="F31" s="8">
        <v>1411.0</v>
      </c>
      <c r="G31" s="7">
        <v>19.34</v>
      </c>
      <c r="H31" s="7">
        <v>74.39</v>
      </c>
      <c r="I31" s="7">
        <v>6.27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printOptions/>
  <pageMargins bottom="0.75" footer="0.0" header="0.0" left="0.7" right="0.7" top="0.75"/>
  <pageSetup orientation="landscape"/>
  <drawing r:id="rId3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0"/>
    <col customWidth="1" min="3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2582</v>
      </c>
      <c r="B2" s="5" t="s">
        <v>2583</v>
      </c>
      <c r="C2" s="6">
        <v>7322.0</v>
      </c>
      <c r="D2" s="8">
        <v>1626.0</v>
      </c>
      <c r="E2" s="8">
        <v>4523.0</v>
      </c>
      <c r="F2" s="7">
        <v>384.0</v>
      </c>
      <c r="G2" s="7">
        <v>24.89</v>
      </c>
      <c r="H2" s="7">
        <v>69.23</v>
      </c>
      <c r="I2" s="7">
        <v>5.88</v>
      </c>
    </row>
    <row r="3" ht="15.75" customHeight="1">
      <c r="A3" s="9" t="s">
        <v>2584</v>
      </c>
      <c r="B3" s="5" t="s">
        <v>2585</v>
      </c>
      <c r="C3" s="10">
        <v>1388.0</v>
      </c>
      <c r="D3" s="7">
        <v>300.0</v>
      </c>
      <c r="E3" s="8">
        <v>1199.0</v>
      </c>
      <c r="F3" s="7">
        <v>153.0</v>
      </c>
      <c r="G3" s="7">
        <v>18.16</v>
      </c>
      <c r="H3" s="7">
        <v>72.58</v>
      </c>
      <c r="I3" s="7">
        <v>9.26</v>
      </c>
    </row>
    <row r="4" ht="15.75" customHeight="1">
      <c r="A4" s="11" t="s">
        <v>2586</v>
      </c>
      <c r="B4" s="5" t="s">
        <v>2587</v>
      </c>
      <c r="C4" s="6">
        <v>5027.0</v>
      </c>
      <c r="D4" s="8">
        <v>1231.0</v>
      </c>
      <c r="E4" s="8">
        <v>3432.0</v>
      </c>
      <c r="F4" s="7">
        <v>251.0</v>
      </c>
      <c r="G4" s="7">
        <v>25.05</v>
      </c>
      <c r="H4" s="7">
        <v>69.84</v>
      </c>
      <c r="I4" s="7">
        <v>5.11</v>
      </c>
    </row>
    <row r="5" ht="15.75" customHeight="1">
      <c r="A5" s="9" t="s">
        <v>462</v>
      </c>
      <c r="B5" s="5" t="s">
        <v>2588</v>
      </c>
      <c r="C5" s="10">
        <v>2000.0</v>
      </c>
      <c r="D5" s="7">
        <v>548.0</v>
      </c>
      <c r="E5" s="8">
        <v>1592.0</v>
      </c>
      <c r="F5" s="7">
        <v>183.0</v>
      </c>
      <c r="G5" s="7">
        <v>23.59</v>
      </c>
      <c r="H5" s="7">
        <v>68.53</v>
      </c>
      <c r="I5" s="7">
        <v>7.88</v>
      </c>
    </row>
    <row r="6" ht="15.75" customHeight="1">
      <c r="A6" s="11" t="s">
        <v>2589</v>
      </c>
      <c r="B6" s="5" t="s">
        <v>2590</v>
      </c>
      <c r="C6" s="6">
        <v>2218.0</v>
      </c>
      <c r="D6" s="7">
        <v>441.0</v>
      </c>
      <c r="E6" s="8">
        <v>1622.0</v>
      </c>
      <c r="F6" s="7">
        <v>109.0</v>
      </c>
      <c r="G6" s="7">
        <v>20.3</v>
      </c>
      <c r="H6" s="7">
        <v>74.68</v>
      </c>
      <c r="I6" s="7">
        <v>5.02</v>
      </c>
    </row>
    <row r="7" ht="15.75" customHeight="1">
      <c r="A7" s="9" t="s">
        <v>2236</v>
      </c>
      <c r="B7" s="5" t="s">
        <v>2591</v>
      </c>
      <c r="C7" s="10">
        <v>4749.0</v>
      </c>
      <c r="D7" s="8">
        <v>1132.0</v>
      </c>
      <c r="E7" s="8">
        <v>3119.0</v>
      </c>
      <c r="F7" s="7">
        <v>242.0</v>
      </c>
      <c r="G7" s="7">
        <v>25.19</v>
      </c>
      <c r="H7" s="7">
        <v>69.42</v>
      </c>
      <c r="I7" s="7">
        <v>5.39</v>
      </c>
    </row>
    <row r="8" ht="15.75" customHeight="1">
      <c r="A8" s="11" t="s">
        <v>1864</v>
      </c>
      <c r="B8" s="5" t="s">
        <v>2592</v>
      </c>
      <c r="C8" s="6">
        <v>29680.0</v>
      </c>
      <c r="D8" s="8">
        <v>8224.0</v>
      </c>
      <c r="E8" s="8">
        <v>18765.0</v>
      </c>
      <c r="F8" s="8">
        <v>1228.0</v>
      </c>
      <c r="G8" s="7">
        <v>29.15</v>
      </c>
      <c r="H8" s="7">
        <v>66.5</v>
      </c>
      <c r="I8" s="7">
        <v>4.35</v>
      </c>
    </row>
    <row r="9" ht="15.75" customHeight="1">
      <c r="A9" s="9" t="s">
        <v>2593</v>
      </c>
      <c r="B9" s="5" t="s">
        <v>2594</v>
      </c>
      <c r="C9" s="10">
        <v>5345.0</v>
      </c>
      <c r="D9" s="8">
        <v>1342.0</v>
      </c>
      <c r="E9" s="8">
        <v>3701.0</v>
      </c>
      <c r="F9" s="7">
        <v>282.0</v>
      </c>
      <c r="G9" s="7">
        <v>25.2</v>
      </c>
      <c r="H9" s="7">
        <v>69.5</v>
      </c>
      <c r="I9" s="7">
        <v>5.3</v>
      </c>
    </row>
    <row r="10" ht="15.75" customHeight="1">
      <c r="A10" s="11" t="s">
        <v>2595</v>
      </c>
      <c r="B10" s="5" t="s">
        <v>2596</v>
      </c>
      <c r="C10" s="6">
        <v>4693.0</v>
      </c>
      <c r="D10" s="8">
        <v>1401.0</v>
      </c>
      <c r="E10" s="8">
        <v>3586.0</v>
      </c>
      <c r="F10" s="7">
        <v>238.0</v>
      </c>
      <c r="G10" s="7">
        <v>26.81</v>
      </c>
      <c r="H10" s="7">
        <v>68.63</v>
      </c>
      <c r="I10" s="7">
        <v>4.56</v>
      </c>
    </row>
    <row r="11" ht="15.75" customHeight="1">
      <c r="A11" s="23" t="s">
        <v>2597</v>
      </c>
      <c r="B11" s="5" t="s">
        <v>2598</v>
      </c>
      <c r="C11" s="24">
        <v>2805.0</v>
      </c>
      <c r="D11" s="7">
        <v>718.0</v>
      </c>
      <c r="E11" s="8">
        <v>2053.0</v>
      </c>
      <c r="F11" s="7">
        <v>215.0</v>
      </c>
      <c r="G11" s="7">
        <v>24.05</v>
      </c>
      <c r="H11" s="7">
        <v>68.75</v>
      </c>
      <c r="I11" s="7">
        <v>7.2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</hyperlinks>
  <printOptions/>
  <pageMargins bottom="0.75" footer="0.0" header="0.0" left="0.7" right="0.7" top="0.75"/>
  <pageSetup orientation="landscape"/>
  <drawing r:id="rId1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75"/>
    <col customWidth="1" min="3" max="3" width="9.88"/>
    <col customWidth="1" min="4" max="7" width="12.63"/>
  </cols>
  <sheetData>
    <row r="1" ht="15.75" customHeight="1">
      <c r="A1" s="48"/>
      <c r="B1" s="49" t="s">
        <v>0</v>
      </c>
      <c r="C1" s="49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50" t="s">
        <v>7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ht="15.75" customHeight="1">
      <c r="A2" s="11" t="s">
        <v>2599</v>
      </c>
      <c r="B2" s="5" t="s">
        <v>2600</v>
      </c>
      <c r="C2" s="6">
        <v>6119.0</v>
      </c>
      <c r="D2" s="8">
        <v>1563.0</v>
      </c>
      <c r="E2" s="8">
        <v>4592.0</v>
      </c>
      <c r="F2" s="7">
        <v>372.0</v>
      </c>
      <c r="G2" s="7">
        <v>23.95</v>
      </c>
      <c r="H2" s="7">
        <v>70.35</v>
      </c>
      <c r="I2" s="7">
        <v>5.7</v>
      </c>
    </row>
    <row r="3" ht="15.75" customHeight="1">
      <c r="A3" s="9" t="s">
        <v>2601</v>
      </c>
      <c r="B3" s="5" t="s">
        <v>2602</v>
      </c>
      <c r="C3" s="10">
        <v>3513.0</v>
      </c>
      <c r="D3" s="7">
        <v>966.0</v>
      </c>
      <c r="E3" s="8">
        <v>3514.0</v>
      </c>
      <c r="F3" s="7">
        <v>308.0</v>
      </c>
      <c r="G3" s="7">
        <v>20.18</v>
      </c>
      <c r="H3" s="7">
        <v>73.39</v>
      </c>
      <c r="I3" s="7">
        <v>6.43</v>
      </c>
    </row>
    <row r="4" ht="15.75" customHeight="1">
      <c r="A4" s="11" t="s">
        <v>2603</v>
      </c>
      <c r="B4" s="5" t="s">
        <v>2604</v>
      </c>
      <c r="C4" s="6">
        <v>33629.0</v>
      </c>
      <c r="D4" s="8">
        <v>10260.0</v>
      </c>
      <c r="E4" s="8">
        <v>27083.0</v>
      </c>
      <c r="F4" s="8">
        <v>1240.0</v>
      </c>
      <c r="G4" s="7">
        <v>26.59</v>
      </c>
      <c r="H4" s="7">
        <v>70.19</v>
      </c>
      <c r="I4" s="7">
        <v>3.21</v>
      </c>
    </row>
    <row r="5" ht="15.75" customHeight="1">
      <c r="A5" s="9" t="s">
        <v>2605</v>
      </c>
      <c r="B5" s="5" t="s">
        <v>2606</v>
      </c>
      <c r="C5" s="10">
        <v>4221.0</v>
      </c>
      <c r="D5" s="8">
        <v>1164.0</v>
      </c>
      <c r="E5" s="8">
        <v>4167.0</v>
      </c>
      <c r="F5" s="7">
        <v>305.0</v>
      </c>
      <c r="G5" s="7">
        <v>20.65</v>
      </c>
      <c r="H5" s="7">
        <v>73.94</v>
      </c>
      <c r="I5" s="7">
        <v>5.41</v>
      </c>
    </row>
    <row r="6" ht="15.75" customHeight="1">
      <c r="A6" s="11" t="s">
        <v>2607</v>
      </c>
      <c r="B6" s="5" t="s">
        <v>2608</v>
      </c>
      <c r="C6" s="6">
        <v>55328.0</v>
      </c>
      <c r="D6" s="8">
        <v>17637.0</v>
      </c>
      <c r="E6" s="8">
        <v>41724.0</v>
      </c>
      <c r="F6" s="8">
        <v>1917.0</v>
      </c>
      <c r="G6" s="7">
        <v>28.78</v>
      </c>
      <c r="H6" s="7">
        <v>68.09</v>
      </c>
      <c r="I6" s="7">
        <v>3.13</v>
      </c>
    </row>
    <row r="7" ht="15.75" customHeight="1">
      <c r="A7" s="9" t="s">
        <v>2609</v>
      </c>
      <c r="B7" s="5" t="s">
        <v>2610</v>
      </c>
      <c r="C7" s="10">
        <v>64653.0</v>
      </c>
      <c r="D7" s="8">
        <v>15577.0</v>
      </c>
      <c r="E7" s="8">
        <v>39323.0</v>
      </c>
      <c r="F7" s="8">
        <v>2036.0</v>
      </c>
      <c r="G7" s="7">
        <v>27.36</v>
      </c>
      <c r="H7" s="7">
        <v>69.07</v>
      </c>
      <c r="I7" s="7">
        <v>3.58</v>
      </c>
    </row>
    <row r="8" ht="15.75" customHeight="1">
      <c r="A8" s="11" t="s">
        <v>2611</v>
      </c>
      <c r="B8" s="5" t="s">
        <v>2612</v>
      </c>
      <c r="C8" s="6">
        <v>13630.0</v>
      </c>
      <c r="D8" s="8">
        <v>3379.0</v>
      </c>
      <c r="E8" s="8">
        <v>10873.0</v>
      </c>
      <c r="F8" s="7">
        <v>744.0</v>
      </c>
      <c r="G8" s="7">
        <v>22.53</v>
      </c>
      <c r="H8" s="7">
        <v>72.51</v>
      </c>
      <c r="I8" s="7">
        <v>4.96</v>
      </c>
    </row>
    <row r="9" ht="15.75" customHeight="1">
      <c r="A9" s="9" t="s">
        <v>2613</v>
      </c>
      <c r="B9" s="5" t="s">
        <v>2614</v>
      </c>
      <c r="C9" s="10">
        <v>29389.0</v>
      </c>
      <c r="D9" s="8">
        <v>8049.0</v>
      </c>
      <c r="E9" s="8">
        <v>23033.0</v>
      </c>
      <c r="F9" s="8">
        <v>1185.0</v>
      </c>
      <c r="G9" s="7">
        <v>24.94</v>
      </c>
      <c r="H9" s="7">
        <v>71.38</v>
      </c>
      <c r="I9" s="7">
        <v>3.67</v>
      </c>
    </row>
    <row r="10" ht="15.75" customHeight="1">
      <c r="A10" s="11" t="s">
        <v>2615</v>
      </c>
      <c r="B10" s="5" t="s">
        <v>2616</v>
      </c>
      <c r="C10" s="6">
        <v>106886.0</v>
      </c>
      <c r="D10" s="8">
        <v>26682.0</v>
      </c>
      <c r="E10" s="8">
        <v>58822.0</v>
      </c>
      <c r="F10" s="8">
        <v>2795.0</v>
      </c>
      <c r="G10" s="7">
        <v>30.22</v>
      </c>
      <c r="H10" s="7">
        <v>66.62</v>
      </c>
      <c r="I10" s="7">
        <v>3.17</v>
      </c>
    </row>
    <row r="11" ht="15.75" customHeight="1">
      <c r="A11" s="9" t="s">
        <v>2617</v>
      </c>
      <c r="B11" s="5" t="s">
        <v>2618</v>
      </c>
      <c r="C11" s="10">
        <v>22147.0</v>
      </c>
      <c r="D11" s="8">
        <v>3120.0</v>
      </c>
      <c r="E11" s="8">
        <v>10205.0</v>
      </c>
      <c r="F11" s="7">
        <v>507.0</v>
      </c>
      <c r="G11" s="7">
        <v>22.56</v>
      </c>
      <c r="H11" s="7">
        <v>73.78</v>
      </c>
      <c r="I11" s="7">
        <v>3.67</v>
      </c>
    </row>
    <row r="12" ht="15.75" customHeight="1">
      <c r="A12" s="11" t="s">
        <v>2619</v>
      </c>
      <c r="B12" s="5" t="s">
        <v>2620</v>
      </c>
      <c r="C12" s="6">
        <v>6681.0</v>
      </c>
      <c r="D12" s="8">
        <v>1557.0</v>
      </c>
      <c r="E12" s="8">
        <v>4721.0</v>
      </c>
      <c r="F12" s="7">
        <v>489.0</v>
      </c>
      <c r="G12" s="7">
        <v>23.01</v>
      </c>
      <c r="H12" s="7">
        <v>69.77</v>
      </c>
      <c r="I12" s="7">
        <v>7.23</v>
      </c>
    </row>
    <row r="13" ht="15.75" customHeight="1">
      <c r="A13" s="9" t="s">
        <v>2621</v>
      </c>
      <c r="B13" s="5" t="s">
        <v>2622</v>
      </c>
      <c r="C13" s="10">
        <v>59639.0</v>
      </c>
      <c r="D13" s="8">
        <v>18253.0</v>
      </c>
      <c r="E13" s="8">
        <v>49407.0</v>
      </c>
      <c r="F13" s="8">
        <v>3114.0</v>
      </c>
      <c r="G13" s="7">
        <v>25.79</v>
      </c>
      <c r="H13" s="7">
        <v>69.81</v>
      </c>
      <c r="I13" s="7">
        <v>4.4</v>
      </c>
    </row>
    <row r="14" ht="15.75" customHeight="1">
      <c r="A14" s="11" t="s">
        <v>2623</v>
      </c>
      <c r="B14" s="5" t="s">
        <v>2624</v>
      </c>
      <c r="C14" s="6">
        <v>19260.0</v>
      </c>
      <c r="D14" s="8">
        <v>5342.0</v>
      </c>
      <c r="E14" s="8">
        <v>14468.0</v>
      </c>
      <c r="F14" s="7">
        <v>799.0</v>
      </c>
      <c r="G14" s="7">
        <v>25.92</v>
      </c>
      <c r="H14" s="7">
        <v>70.2</v>
      </c>
      <c r="I14" s="7">
        <v>3.88</v>
      </c>
    </row>
    <row r="15" ht="15.75" customHeight="1">
      <c r="A15" s="9" t="s">
        <v>2625</v>
      </c>
      <c r="B15" s="5" t="s">
        <v>2626</v>
      </c>
      <c r="C15" s="10">
        <v>6991.0</v>
      </c>
      <c r="D15" s="8">
        <v>2249.0</v>
      </c>
      <c r="E15" s="8">
        <v>5586.0</v>
      </c>
      <c r="F15" s="7">
        <v>393.0</v>
      </c>
      <c r="G15" s="7">
        <v>27.33</v>
      </c>
      <c r="H15" s="7">
        <v>67.89</v>
      </c>
      <c r="I15" s="7">
        <v>4.78</v>
      </c>
    </row>
    <row r="16" ht="15.75" customHeight="1">
      <c r="A16" s="11" t="s">
        <v>2627</v>
      </c>
      <c r="B16" s="5" t="s">
        <v>2628</v>
      </c>
      <c r="C16" s="6">
        <v>166572.0</v>
      </c>
      <c r="D16" s="8">
        <v>45529.0</v>
      </c>
      <c r="E16" s="8">
        <v>111001.0</v>
      </c>
      <c r="F16" s="8">
        <v>4879.0</v>
      </c>
      <c r="G16" s="7">
        <v>28.21</v>
      </c>
      <c r="H16" s="7">
        <v>68.77</v>
      </c>
      <c r="I16" s="7">
        <v>3.02</v>
      </c>
    </row>
    <row r="17" ht="15.75" customHeight="1">
      <c r="A17" s="9" t="s">
        <v>2629</v>
      </c>
      <c r="B17" s="12" t="s">
        <v>2630</v>
      </c>
      <c r="C17" s="14">
        <v>613.0</v>
      </c>
      <c r="D17" s="7">
        <v>278.0</v>
      </c>
      <c r="E17" s="7">
        <v>895.0</v>
      </c>
      <c r="F17" s="7">
        <v>49.0</v>
      </c>
      <c r="G17" s="7">
        <v>22.75</v>
      </c>
      <c r="H17" s="7">
        <v>73.24</v>
      </c>
      <c r="I17" s="7">
        <v>4.01</v>
      </c>
    </row>
    <row r="18" ht="15.75" customHeight="1">
      <c r="A18" s="11" t="s">
        <v>2631</v>
      </c>
      <c r="B18" s="5" t="s">
        <v>2632</v>
      </c>
      <c r="C18" s="6">
        <v>1534.0</v>
      </c>
      <c r="D18" s="7">
        <v>277.0</v>
      </c>
      <c r="E18" s="8">
        <v>1304.0</v>
      </c>
      <c r="F18" s="7">
        <v>149.0</v>
      </c>
      <c r="G18" s="7">
        <v>16.01</v>
      </c>
      <c r="H18" s="7">
        <v>75.38</v>
      </c>
      <c r="I18" s="7">
        <v>8.61</v>
      </c>
    </row>
    <row r="19" ht="15.75" customHeight="1">
      <c r="A19" s="9" t="s">
        <v>2633</v>
      </c>
      <c r="B19" s="5" t="s">
        <v>2634</v>
      </c>
      <c r="C19" s="10">
        <v>1071.0</v>
      </c>
      <c r="D19" s="7">
        <v>305.0</v>
      </c>
      <c r="E19" s="8">
        <v>1231.0</v>
      </c>
      <c r="F19" s="7">
        <v>165.0</v>
      </c>
      <c r="G19" s="7">
        <v>17.93</v>
      </c>
      <c r="H19" s="7">
        <v>72.37</v>
      </c>
      <c r="I19" s="7">
        <v>9.7</v>
      </c>
    </row>
    <row r="20" ht="15.75" customHeight="1">
      <c r="A20" s="11" t="s">
        <v>2635</v>
      </c>
      <c r="B20" s="5" t="s">
        <v>2636</v>
      </c>
      <c r="C20" s="6">
        <v>7501.0</v>
      </c>
      <c r="D20" s="8">
        <v>2278.0</v>
      </c>
      <c r="E20" s="8">
        <v>5746.0</v>
      </c>
      <c r="F20" s="7">
        <v>210.0</v>
      </c>
      <c r="G20" s="7">
        <v>27.67</v>
      </c>
      <c r="H20" s="7">
        <v>69.78</v>
      </c>
      <c r="I20" s="7">
        <v>2.55</v>
      </c>
    </row>
    <row r="21" ht="15.75" customHeight="1">
      <c r="A21" s="9" t="s">
        <v>2637</v>
      </c>
      <c r="B21" s="5" t="s">
        <v>2638</v>
      </c>
      <c r="C21" s="10">
        <v>7014.0</v>
      </c>
      <c r="D21" s="8">
        <v>1913.0</v>
      </c>
      <c r="E21" s="8">
        <v>5744.0</v>
      </c>
      <c r="F21" s="7">
        <v>400.0</v>
      </c>
      <c r="G21" s="7">
        <v>23.74</v>
      </c>
      <c r="H21" s="7">
        <v>71.29</v>
      </c>
      <c r="I21" s="7">
        <v>4.96</v>
      </c>
    </row>
    <row r="22" ht="15.75" customHeight="1">
      <c r="A22" s="11" t="s">
        <v>2639</v>
      </c>
      <c r="B22" s="5" t="s">
        <v>2640</v>
      </c>
      <c r="C22" s="6">
        <v>3269.0</v>
      </c>
      <c r="D22" s="8">
        <v>1455.0</v>
      </c>
      <c r="E22" s="8">
        <v>3460.0</v>
      </c>
      <c r="F22" s="7">
        <v>62.0</v>
      </c>
      <c r="G22" s="7">
        <v>29.23</v>
      </c>
      <c r="H22" s="7">
        <v>69.52</v>
      </c>
      <c r="I22" s="7">
        <v>1.25</v>
      </c>
    </row>
    <row r="23" ht="15.75" customHeight="1">
      <c r="A23" s="9" t="s">
        <v>2641</v>
      </c>
      <c r="B23" s="5" t="s">
        <v>2642</v>
      </c>
      <c r="C23" s="10">
        <v>12903.0</v>
      </c>
      <c r="D23" s="8">
        <v>4770.0</v>
      </c>
      <c r="E23" s="8">
        <v>9367.0</v>
      </c>
      <c r="F23" s="7">
        <v>450.0</v>
      </c>
      <c r="G23" s="7">
        <v>32.7</v>
      </c>
      <c r="H23" s="7">
        <v>64.21</v>
      </c>
      <c r="I23" s="7">
        <v>3.08</v>
      </c>
    </row>
    <row r="24" ht="15.75" customHeight="1">
      <c r="A24" s="11" t="s">
        <v>2643</v>
      </c>
      <c r="B24" s="5" t="s">
        <v>2644</v>
      </c>
      <c r="C24" s="6">
        <v>19331.0</v>
      </c>
      <c r="D24" s="8">
        <v>4070.0</v>
      </c>
      <c r="E24" s="8">
        <v>13025.0</v>
      </c>
      <c r="F24" s="7">
        <v>495.0</v>
      </c>
      <c r="G24" s="7">
        <v>23.14</v>
      </c>
      <c r="H24" s="7">
        <v>74.05</v>
      </c>
      <c r="I24" s="7">
        <v>2.81</v>
      </c>
    </row>
    <row r="25" ht="15.75" customHeight="1">
      <c r="A25" s="9" t="s">
        <v>2645</v>
      </c>
      <c r="B25" s="5" t="s">
        <v>2646</v>
      </c>
      <c r="C25" s="10">
        <v>3885.0</v>
      </c>
      <c r="D25" s="7">
        <v>918.0</v>
      </c>
      <c r="E25" s="8">
        <v>3278.0</v>
      </c>
      <c r="F25" s="7">
        <v>236.0</v>
      </c>
      <c r="G25" s="7">
        <v>20.71</v>
      </c>
      <c r="H25" s="7">
        <v>73.96</v>
      </c>
      <c r="I25" s="7">
        <v>5.32</v>
      </c>
    </row>
    <row r="26" ht="15.75" customHeight="1">
      <c r="A26" s="11" t="s">
        <v>2647</v>
      </c>
      <c r="B26" s="5" t="s">
        <v>2648</v>
      </c>
      <c r="C26" s="6">
        <v>213229.0</v>
      </c>
      <c r="D26" s="8">
        <v>58070.0</v>
      </c>
      <c r="E26" s="8">
        <v>134317.0</v>
      </c>
      <c r="F26" s="8">
        <v>5898.0</v>
      </c>
      <c r="G26" s="7">
        <v>29.29</v>
      </c>
      <c r="H26" s="7">
        <v>67.74</v>
      </c>
      <c r="I26" s="7">
        <v>2.97</v>
      </c>
    </row>
    <row r="27" ht="15.75" customHeight="1">
      <c r="A27" s="9" t="s">
        <v>2649</v>
      </c>
      <c r="B27" s="5" t="s">
        <v>2650</v>
      </c>
      <c r="C27" s="10">
        <v>67804.0</v>
      </c>
      <c r="D27" s="8">
        <v>19430.0</v>
      </c>
      <c r="E27" s="8">
        <v>52092.0</v>
      </c>
      <c r="F27" s="8">
        <v>2782.0</v>
      </c>
      <c r="G27" s="7">
        <v>26.15</v>
      </c>
      <c r="H27" s="7">
        <v>70.11</v>
      </c>
      <c r="I27" s="7">
        <v>3.74</v>
      </c>
    </row>
    <row r="28" ht="15.75" customHeight="1">
      <c r="A28" s="11" t="s">
        <v>2651</v>
      </c>
      <c r="B28" s="12" t="s">
        <v>2652</v>
      </c>
      <c r="C28" s="13">
        <v>952.0</v>
      </c>
      <c r="D28" s="7">
        <v>139.0</v>
      </c>
      <c r="E28" s="8">
        <v>1308.0</v>
      </c>
      <c r="F28" s="7">
        <v>199.0</v>
      </c>
      <c r="G28" s="7">
        <v>8.44</v>
      </c>
      <c r="H28" s="7">
        <v>79.47</v>
      </c>
      <c r="I28" s="7">
        <v>12.09</v>
      </c>
    </row>
    <row r="29" ht="15.75" customHeight="1">
      <c r="A29" s="9" t="s">
        <v>2653</v>
      </c>
      <c r="B29" s="5" t="s">
        <v>2654</v>
      </c>
      <c r="C29" s="10">
        <v>6007.0</v>
      </c>
      <c r="D29" s="8">
        <v>2323.0</v>
      </c>
      <c r="E29" s="8">
        <v>5987.0</v>
      </c>
      <c r="F29" s="7">
        <v>406.0</v>
      </c>
      <c r="G29" s="7">
        <v>26.65</v>
      </c>
      <c r="H29" s="7">
        <v>68.69</v>
      </c>
      <c r="I29" s="7">
        <v>4.66</v>
      </c>
    </row>
    <row r="30" ht="15.75" customHeight="1">
      <c r="A30" s="11" t="s">
        <v>2655</v>
      </c>
      <c r="B30" s="5" t="s">
        <v>2656</v>
      </c>
      <c r="C30" s="6">
        <v>19466.0</v>
      </c>
      <c r="D30" s="8">
        <v>4868.0</v>
      </c>
      <c r="E30" s="8">
        <v>13107.0</v>
      </c>
      <c r="F30" s="7">
        <v>624.0</v>
      </c>
      <c r="G30" s="7">
        <v>26.17</v>
      </c>
      <c r="H30" s="7">
        <v>70.47</v>
      </c>
      <c r="I30" s="7">
        <v>3.36</v>
      </c>
    </row>
    <row r="31" ht="15.75" customHeight="1">
      <c r="A31" s="9" t="s">
        <v>2657</v>
      </c>
      <c r="B31" s="5" t="s">
        <v>2658</v>
      </c>
      <c r="C31" s="10">
        <v>10595.0</v>
      </c>
      <c r="D31" s="8">
        <v>2963.0</v>
      </c>
      <c r="E31" s="8">
        <v>8590.0</v>
      </c>
      <c r="F31" s="7">
        <v>632.0</v>
      </c>
      <c r="G31" s="7">
        <v>24.32</v>
      </c>
      <c r="H31" s="7">
        <v>70.5</v>
      </c>
      <c r="I31" s="7">
        <v>5.19</v>
      </c>
    </row>
    <row r="32" ht="15.75" customHeight="1">
      <c r="A32" s="11" t="s">
        <v>2659</v>
      </c>
      <c r="B32" s="5" t="s">
        <v>2660</v>
      </c>
      <c r="C32" s="6">
        <v>1805.0</v>
      </c>
      <c r="D32" s="7">
        <v>465.0</v>
      </c>
      <c r="E32" s="8">
        <v>1334.0</v>
      </c>
      <c r="F32" s="7">
        <v>88.0</v>
      </c>
      <c r="G32" s="7">
        <v>24.64</v>
      </c>
      <c r="H32" s="7">
        <v>70.69</v>
      </c>
      <c r="I32" s="7">
        <v>4.66</v>
      </c>
    </row>
    <row r="33" ht="15.75" customHeight="1">
      <c r="A33" s="9" t="s">
        <v>2661</v>
      </c>
      <c r="B33" s="5" t="s">
        <v>2662</v>
      </c>
      <c r="C33" s="10">
        <v>1728.0</v>
      </c>
      <c r="D33" s="7">
        <v>621.0</v>
      </c>
      <c r="E33" s="8">
        <v>2867.0</v>
      </c>
      <c r="F33" s="7">
        <v>265.0</v>
      </c>
      <c r="G33" s="7">
        <v>16.55</v>
      </c>
      <c r="H33" s="7">
        <v>76.39</v>
      </c>
      <c r="I33" s="7">
        <v>7.06</v>
      </c>
    </row>
    <row r="34" ht="15.75" customHeight="1">
      <c r="A34" s="11" t="s">
        <v>2663</v>
      </c>
      <c r="B34" s="5" t="s">
        <v>2664</v>
      </c>
      <c r="C34" s="6">
        <v>11724.0</v>
      </c>
      <c r="D34" s="8">
        <v>4218.0</v>
      </c>
      <c r="E34" s="8">
        <v>12140.0</v>
      </c>
      <c r="F34" s="7">
        <v>557.0</v>
      </c>
      <c r="G34" s="7">
        <v>24.94</v>
      </c>
      <c r="H34" s="7">
        <v>71.77</v>
      </c>
      <c r="I34" s="7">
        <v>3.29</v>
      </c>
    </row>
    <row r="35" ht="15.75" customHeight="1">
      <c r="A35" s="9" t="s">
        <v>2665</v>
      </c>
      <c r="B35" s="5" t="s">
        <v>2666</v>
      </c>
      <c r="C35" s="10">
        <v>1857.0</v>
      </c>
      <c r="D35" s="7">
        <v>422.0</v>
      </c>
      <c r="E35" s="8">
        <v>2232.0</v>
      </c>
      <c r="F35" s="7">
        <v>255.0</v>
      </c>
      <c r="G35" s="7">
        <v>14.51</v>
      </c>
      <c r="H35" s="7">
        <v>76.73</v>
      </c>
      <c r="I35" s="7">
        <v>8.77</v>
      </c>
    </row>
    <row r="36" ht="15.75" customHeight="1">
      <c r="A36" s="11" t="s">
        <v>2667</v>
      </c>
      <c r="B36" s="5" t="s">
        <v>2668</v>
      </c>
      <c r="C36" s="6">
        <v>3357.0</v>
      </c>
      <c r="D36" s="7">
        <v>901.0</v>
      </c>
      <c r="E36" s="8">
        <v>2768.0</v>
      </c>
      <c r="F36" s="7">
        <v>201.0</v>
      </c>
      <c r="G36" s="7">
        <v>23.28</v>
      </c>
      <c r="H36" s="7">
        <v>71.52</v>
      </c>
      <c r="I36" s="7">
        <v>5.19</v>
      </c>
    </row>
    <row r="37" ht="15.75" customHeight="1">
      <c r="A37" s="9" t="s">
        <v>2669</v>
      </c>
      <c r="B37" s="5" t="s">
        <v>2670</v>
      </c>
      <c r="C37" s="10">
        <v>17363.0</v>
      </c>
      <c r="D37" s="8">
        <v>4675.0</v>
      </c>
      <c r="E37" s="8">
        <v>14178.0</v>
      </c>
      <c r="F37" s="7">
        <v>741.0</v>
      </c>
      <c r="G37" s="7">
        <v>23.86</v>
      </c>
      <c r="H37" s="7">
        <v>72.36</v>
      </c>
      <c r="I37" s="7">
        <v>3.78</v>
      </c>
    </row>
    <row r="38" ht="15.75" customHeight="1">
      <c r="A38" s="11" t="s">
        <v>2671</v>
      </c>
      <c r="B38" s="5" t="s">
        <v>2672</v>
      </c>
      <c r="C38" s="6">
        <v>6395.0</v>
      </c>
      <c r="D38" s="8">
        <v>1421.0</v>
      </c>
      <c r="E38" s="8">
        <v>4410.0</v>
      </c>
      <c r="F38" s="7">
        <v>375.0</v>
      </c>
      <c r="G38" s="7">
        <v>22.9</v>
      </c>
      <c r="H38" s="7">
        <v>71.06</v>
      </c>
      <c r="I38" s="7">
        <v>6.04</v>
      </c>
    </row>
    <row r="39" ht="15.75" customHeight="1">
      <c r="A39" s="9" t="s">
        <v>2673</v>
      </c>
      <c r="B39" s="5" t="s">
        <v>2674</v>
      </c>
      <c r="C39" s="10">
        <v>2110.0</v>
      </c>
      <c r="D39" s="7">
        <v>557.0</v>
      </c>
      <c r="E39" s="8">
        <v>1559.0</v>
      </c>
      <c r="F39" s="7">
        <v>105.0</v>
      </c>
      <c r="G39" s="7">
        <v>25.08</v>
      </c>
      <c r="H39" s="7">
        <v>70.19</v>
      </c>
      <c r="I39" s="7">
        <v>4.73</v>
      </c>
    </row>
    <row r="40" ht="15.75" customHeight="1">
      <c r="A40" s="11" t="s">
        <v>2675</v>
      </c>
      <c r="B40" s="5" t="s">
        <v>2676</v>
      </c>
      <c r="C40" s="6">
        <v>1683.0</v>
      </c>
      <c r="D40" s="7">
        <v>465.0</v>
      </c>
      <c r="E40" s="8">
        <v>1206.0</v>
      </c>
      <c r="F40" s="7">
        <v>95.0</v>
      </c>
      <c r="G40" s="7">
        <v>26.33</v>
      </c>
      <c r="H40" s="7">
        <v>68.29</v>
      </c>
      <c r="I40" s="7">
        <v>5.38</v>
      </c>
    </row>
    <row r="41" ht="15.75" customHeight="1">
      <c r="A41" s="9" t="s">
        <v>2677</v>
      </c>
      <c r="B41" s="5" t="s">
        <v>2678</v>
      </c>
      <c r="C41" s="10">
        <v>7985.0</v>
      </c>
      <c r="D41" s="8">
        <v>2514.0</v>
      </c>
      <c r="E41" s="8">
        <v>5733.0</v>
      </c>
      <c r="F41" s="7">
        <v>307.0</v>
      </c>
      <c r="G41" s="7">
        <v>29.39</v>
      </c>
      <c r="H41" s="7">
        <v>67.02</v>
      </c>
      <c r="I41" s="7">
        <v>3.59</v>
      </c>
    </row>
    <row r="42" ht="15.75" customHeight="1">
      <c r="A42" s="11" t="s">
        <v>2679</v>
      </c>
      <c r="B42" s="5" t="s">
        <v>2680</v>
      </c>
      <c r="C42" s="6">
        <v>1837.0</v>
      </c>
      <c r="D42" s="7">
        <v>513.0</v>
      </c>
      <c r="E42" s="8">
        <v>1302.0</v>
      </c>
      <c r="F42" s="7">
        <v>104.0</v>
      </c>
      <c r="G42" s="7">
        <v>26.73</v>
      </c>
      <c r="H42" s="7">
        <v>67.85</v>
      </c>
      <c r="I42" s="7">
        <v>5.42</v>
      </c>
    </row>
    <row r="43" ht="15.75" customHeight="1">
      <c r="A43" s="9" t="s">
        <v>2681</v>
      </c>
      <c r="B43" s="5" t="s">
        <v>2682</v>
      </c>
      <c r="C43" s="10">
        <v>61813.0</v>
      </c>
      <c r="D43" s="8">
        <v>14262.0</v>
      </c>
      <c r="E43" s="8">
        <v>36741.0</v>
      </c>
      <c r="F43" s="8">
        <v>2148.0</v>
      </c>
      <c r="G43" s="7">
        <v>26.83</v>
      </c>
      <c r="H43" s="7">
        <v>69.13</v>
      </c>
      <c r="I43" s="7">
        <v>4.04</v>
      </c>
    </row>
    <row r="44" ht="15.75" customHeight="1">
      <c r="A44" s="11" t="s">
        <v>2683</v>
      </c>
      <c r="B44" s="25" t="s">
        <v>2684</v>
      </c>
      <c r="C44" s="6">
        <v>23569.0</v>
      </c>
      <c r="D44" s="8">
        <v>4318.0</v>
      </c>
      <c r="E44" s="8">
        <v>15918.0</v>
      </c>
      <c r="F44" s="8">
        <v>2528.0</v>
      </c>
      <c r="G44" s="7">
        <v>18.97</v>
      </c>
      <c r="H44" s="7">
        <v>69.93</v>
      </c>
      <c r="I44" s="7">
        <v>11.11</v>
      </c>
    </row>
    <row r="45" ht="15.75" customHeight="1">
      <c r="A45" s="9" t="s">
        <v>2685</v>
      </c>
      <c r="B45" s="5" t="s">
        <v>2686</v>
      </c>
      <c r="C45" s="10">
        <v>62542.0</v>
      </c>
      <c r="D45" s="8">
        <v>15512.0</v>
      </c>
      <c r="E45" s="8">
        <v>36022.0</v>
      </c>
      <c r="F45" s="8">
        <v>1791.0</v>
      </c>
      <c r="G45" s="7">
        <v>29.09</v>
      </c>
      <c r="H45" s="7">
        <v>67.55</v>
      </c>
      <c r="I45" s="7">
        <v>3.36</v>
      </c>
    </row>
    <row r="46" ht="15.75" customHeight="1">
      <c r="A46" s="11" t="s">
        <v>2687</v>
      </c>
      <c r="B46" s="5" t="s">
        <v>2688</v>
      </c>
      <c r="C46" s="6">
        <v>111901.0</v>
      </c>
      <c r="D46" s="8">
        <v>30553.0</v>
      </c>
      <c r="E46" s="8">
        <v>75908.0</v>
      </c>
      <c r="F46" s="8">
        <v>3986.0</v>
      </c>
      <c r="G46" s="7">
        <v>27.66</v>
      </c>
      <c r="H46" s="7">
        <v>68.73</v>
      </c>
      <c r="I46" s="7">
        <v>3.61</v>
      </c>
    </row>
    <row r="47" ht="15.75" customHeight="1">
      <c r="A47" s="9" t="s">
        <v>2689</v>
      </c>
      <c r="B47" s="5" t="s">
        <v>2690</v>
      </c>
      <c r="C47" s="10">
        <v>2866.0</v>
      </c>
      <c r="D47" s="7">
        <v>650.0</v>
      </c>
      <c r="E47" s="8">
        <v>2144.0</v>
      </c>
      <c r="F47" s="7">
        <v>210.0</v>
      </c>
      <c r="G47" s="7">
        <v>21.64</v>
      </c>
      <c r="H47" s="7">
        <v>71.37</v>
      </c>
      <c r="I47" s="7">
        <v>6.99</v>
      </c>
    </row>
    <row r="48" ht="15.75" customHeight="1">
      <c r="A48" s="11" t="s">
        <v>2691</v>
      </c>
      <c r="B48" s="5" t="s">
        <v>2692</v>
      </c>
      <c r="C48" s="6">
        <v>8169.0</v>
      </c>
      <c r="D48" s="8">
        <v>1944.0</v>
      </c>
      <c r="E48" s="8">
        <v>6263.0</v>
      </c>
      <c r="F48" s="7">
        <v>463.0</v>
      </c>
      <c r="G48" s="7">
        <v>22.42</v>
      </c>
      <c r="H48" s="7">
        <v>72.24</v>
      </c>
      <c r="I48" s="7">
        <v>5.34</v>
      </c>
    </row>
    <row r="49" ht="15.75" customHeight="1">
      <c r="A49" s="9" t="s">
        <v>2693</v>
      </c>
      <c r="B49" s="5" t="s">
        <v>2694</v>
      </c>
      <c r="C49" s="10">
        <v>60462.0</v>
      </c>
      <c r="D49" s="8">
        <v>14210.0</v>
      </c>
      <c r="E49" s="8">
        <v>38144.0</v>
      </c>
      <c r="F49" s="8">
        <v>2222.0</v>
      </c>
      <c r="G49" s="7">
        <v>26.04</v>
      </c>
      <c r="H49" s="7">
        <v>69.89</v>
      </c>
      <c r="I49" s="7">
        <v>4.07</v>
      </c>
    </row>
    <row r="50" ht="15.75" customHeight="1">
      <c r="A50" s="11" t="s">
        <v>2695</v>
      </c>
      <c r="B50" s="5" t="s">
        <v>2696</v>
      </c>
      <c r="C50" s="6">
        <v>4786.0</v>
      </c>
      <c r="D50" s="7">
        <v>436.0</v>
      </c>
      <c r="E50" s="8">
        <v>1230.0</v>
      </c>
      <c r="F50" s="7">
        <v>79.0</v>
      </c>
      <c r="G50" s="7">
        <v>24.99</v>
      </c>
      <c r="H50" s="7">
        <v>70.49</v>
      </c>
      <c r="I50" s="7">
        <v>4.53</v>
      </c>
    </row>
    <row r="51" ht="15.75" customHeight="1">
      <c r="A51" s="9" t="s">
        <v>2697</v>
      </c>
      <c r="B51" s="5" t="s">
        <v>2698</v>
      </c>
      <c r="C51" s="10">
        <v>14258.0</v>
      </c>
      <c r="D51" s="8">
        <v>2956.0</v>
      </c>
      <c r="E51" s="8">
        <v>11938.0</v>
      </c>
      <c r="F51" s="7">
        <v>767.0</v>
      </c>
      <c r="G51" s="7">
        <v>18.87</v>
      </c>
      <c r="H51" s="7">
        <v>76.23</v>
      </c>
      <c r="I51" s="7">
        <v>4.9</v>
      </c>
    </row>
    <row r="52" ht="15.75" customHeight="1">
      <c r="A52" s="11" t="s">
        <v>2699</v>
      </c>
      <c r="B52" s="5" t="s">
        <v>2700</v>
      </c>
      <c r="C52" s="6">
        <v>10508.0</v>
      </c>
      <c r="D52" s="7">
        <v>684.0</v>
      </c>
      <c r="E52" s="8">
        <v>2031.0</v>
      </c>
      <c r="F52" s="7">
        <v>103.0</v>
      </c>
      <c r="G52" s="7">
        <v>24.27</v>
      </c>
      <c r="H52" s="7">
        <v>72.07</v>
      </c>
      <c r="I52" s="7">
        <v>3.66</v>
      </c>
    </row>
    <row r="53" ht="15.75" customHeight="1">
      <c r="A53" s="9" t="s">
        <v>2701</v>
      </c>
      <c r="B53" s="5" t="s">
        <v>2702</v>
      </c>
      <c r="C53" s="10">
        <v>12387.0</v>
      </c>
      <c r="D53" s="8">
        <v>1739.0</v>
      </c>
      <c r="E53" s="8">
        <v>5834.0</v>
      </c>
      <c r="F53" s="7">
        <v>594.0</v>
      </c>
      <c r="G53" s="7">
        <v>21.29</v>
      </c>
      <c r="H53" s="7">
        <v>71.43</v>
      </c>
      <c r="I53" s="7">
        <v>7.27</v>
      </c>
    </row>
    <row r="54" ht="15.75" customHeight="1">
      <c r="A54" s="11" t="s">
        <v>2703</v>
      </c>
      <c r="B54" s="5" t="s">
        <v>2704</v>
      </c>
      <c r="C54" s="6">
        <v>6055.0</v>
      </c>
      <c r="D54" s="7">
        <v>916.0</v>
      </c>
      <c r="E54" s="8">
        <v>2963.0</v>
      </c>
      <c r="F54" s="7">
        <v>210.0</v>
      </c>
      <c r="G54" s="7">
        <v>22.4</v>
      </c>
      <c r="H54" s="7">
        <v>72.46</v>
      </c>
      <c r="I54" s="7">
        <v>5.14</v>
      </c>
    </row>
    <row r="55" ht="15.75" customHeight="1">
      <c r="A55" s="9" t="s">
        <v>2705</v>
      </c>
      <c r="B55" s="5" t="s">
        <v>2706</v>
      </c>
      <c r="C55" s="10">
        <v>21287.0</v>
      </c>
      <c r="D55" s="8">
        <v>5672.0</v>
      </c>
      <c r="E55" s="8">
        <v>15038.0</v>
      </c>
      <c r="F55" s="7">
        <v>803.0</v>
      </c>
      <c r="G55" s="7">
        <v>26.37</v>
      </c>
      <c r="H55" s="7">
        <v>69.9</v>
      </c>
      <c r="I55" s="7">
        <v>3.73</v>
      </c>
    </row>
    <row r="56" ht="15.75" customHeight="1">
      <c r="A56" s="11" t="s">
        <v>2707</v>
      </c>
      <c r="B56" s="5" t="s">
        <v>2708</v>
      </c>
      <c r="C56" s="6">
        <v>4812.0</v>
      </c>
      <c r="D56" s="8">
        <v>1128.0</v>
      </c>
      <c r="E56" s="8">
        <v>5138.0</v>
      </c>
      <c r="F56" s="7">
        <v>484.0</v>
      </c>
      <c r="G56" s="7">
        <v>16.71</v>
      </c>
      <c r="H56" s="7">
        <v>76.12</v>
      </c>
      <c r="I56" s="7">
        <v>7.17</v>
      </c>
    </row>
    <row r="57" ht="15.75" customHeight="1">
      <c r="A57" s="9" t="s">
        <v>2709</v>
      </c>
      <c r="B57" s="5" t="s">
        <v>2710</v>
      </c>
      <c r="C57" s="10">
        <v>4208.0</v>
      </c>
      <c r="D57" s="8">
        <v>1050.0</v>
      </c>
      <c r="E57" s="8">
        <v>2803.0</v>
      </c>
      <c r="F57" s="7">
        <v>165.0</v>
      </c>
      <c r="G57" s="7">
        <v>26.13</v>
      </c>
      <c r="H57" s="7">
        <v>69.76</v>
      </c>
      <c r="I57" s="7">
        <v>4.11</v>
      </c>
    </row>
    <row r="58" ht="15.75" customHeight="1">
      <c r="A58" s="11" t="s">
        <v>2711</v>
      </c>
      <c r="B58" s="5" t="s">
        <v>2712</v>
      </c>
      <c r="C58" s="6">
        <v>4523.0</v>
      </c>
      <c r="D58" s="7">
        <v>935.0</v>
      </c>
      <c r="E58" s="8">
        <v>3492.0</v>
      </c>
      <c r="F58" s="7">
        <v>386.0</v>
      </c>
      <c r="G58" s="7">
        <v>19.43</v>
      </c>
      <c r="H58" s="7">
        <v>72.55</v>
      </c>
      <c r="I58" s="7">
        <v>8.02</v>
      </c>
    </row>
    <row r="59" ht="15.75" customHeight="1">
      <c r="A59" s="9" t="s">
        <v>2713</v>
      </c>
      <c r="B59" s="5" t="s">
        <v>2714</v>
      </c>
      <c r="C59" s="10">
        <v>21140.0</v>
      </c>
      <c r="D59" s="8">
        <v>3583.0</v>
      </c>
      <c r="E59" s="8">
        <v>14140.0</v>
      </c>
      <c r="F59" s="8">
        <v>1161.0</v>
      </c>
      <c r="G59" s="7">
        <v>18.97</v>
      </c>
      <c r="H59" s="7">
        <v>74.88</v>
      </c>
      <c r="I59" s="7">
        <v>6.15</v>
      </c>
    </row>
    <row r="60" ht="15.75" customHeight="1">
      <c r="A60" s="11" t="s">
        <v>2715</v>
      </c>
      <c r="B60" s="5" t="s">
        <v>2716</v>
      </c>
      <c r="C60" s="6">
        <v>4349.0</v>
      </c>
      <c r="D60" s="7">
        <v>789.0</v>
      </c>
      <c r="E60" s="8">
        <v>3310.0</v>
      </c>
      <c r="F60" s="7">
        <v>326.0</v>
      </c>
      <c r="G60" s="7">
        <v>17.83</v>
      </c>
      <c r="H60" s="7">
        <v>74.8</v>
      </c>
      <c r="I60" s="7">
        <v>7.37</v>
      </c>
    </row>
    <row r="61" ht="15.75" customHeight="1">
      <c r="A61" s="9" t="s">
        <v>2717</v>
      </c>
      <c r="B61" s="5" t="s">
        <v>2718</v>
      </c>
      <c r="C61" s="10">
        <v>2605.0</v>
      </c>
      <c r="D61" s="7">
        <v>956.0</v>
      </c>
      <c r="E61" s="8">
        <v>2955.0</v>
      </c>
      <c r="F61" s="7">
        <v>198.0</v>
      </c>
      <c r="G61" s="7">
        <v>23.27</v>
      </c>
      <c r="H61" s="7">
        <v>71.92</v>
      </c>
      <c r="I61" s="7">
        <v>4.82</v>
      </c>
    </row>
    <row r="62" ht="15.75" customHeight="1">
      <c r="A62" s="11" t="s">
        <v>2719</v>
      </c>
      <c r="B62" s="12" t="s">
        <v>2720</v>
      </c>
      <c r="C62" s="13">
        <v>913.0</v>
      </c>
      <c r="D62" s="7">
        <v>272.0</v>
      </c>
      <c r="E62" s="7">
        <v>849.0</v>
      </c>
      <c r="F62" s="7">
        <v>37.0</v>
      </c>
      <c r="G62" s="7">
        <v>23.49</v>
      </c>
      <c r="H62" s="7">
        <v>73.32</v>
      </c>
      <c r="I62" s="7">
        <v>3.2</v>
      </c>
    </row>
    <row r="63" ht="15.75" customHeight="1">
      <c r="A63" s="9" t="s">
        <v>2721</v>
      </c>
      <c r="B63" s="5" t="s">
        <v>2722</v>
      </c>
      <c r="C63" s="10">
        <v>17224.0</v>
      </c>
      <c r="D63" s="8">
        <v>5881.0</v>
      </c>
      <c r="E63" s="8">
        <v>14817.0</v>
      </c>
      <c r="F63" s="7">
        <v>715.0</v>
      </c>
      <c r="G63" s="7">
        <v>27.46</v>
      </c>
      <c r="H63" s="7">
        <v>69.2</v>
      </c>
      <c r="I63" s="7">
        <v>3.34</v>
      </c>
    </row>
    <row r="64" ht="15.75" customHeight="1">
      <c r="A64" s="11" t="s">
        <v>2723</v>
      </c>
      <c r="B64" s="5" t="s">
        <v>2724</v>
      </c>
      <c r="C64" s="6">
        <v>11967.0</v>
      </c>
      <c r="D64" s="8">
        <v>1509.0</v>
      </c>
      <c r="E64" s="8">
        <v>8774.0</v>
      </c>
      <c r="F64" s="7">
        <v>944.0</v>
      </c>
      <c r="G64" s="7">
        <v>13.44</v>
      </c>
      <c r="H64" s="7">
        <v>78.15</v>
      </c>
      <c r="I64" s="7">
        <v>8.41</v>
      </c>
    </row>
    <row r="65" ht="15.75" customHeight="1">
      <c r="A65" s="9" t="s">
        <v>2725</v>
      </c>
      <c r="B65" s="5" t="s">
        <v>2726</v>
      </c>
      <c r="C65" s="10">
        <v>3433.0</v>
      </c>
      <c r="D65" s="7">
        <v>986.0</v>
      </c>
      <c r="E65" s="8">
        <v>2928.0</v>
      </c>
      <c r="F65" s="7">
        <v>164.0</v>
      </c>
      <c r="G65" s="7">
        <v>24.18</v>
      </c>
      <c r="H65" s="7">
        <v>71.8</v>
      </c>
      <c r="I65" s="7">
        <v>4.02</v>
      </c>
    </row>
    <row r="66" ht="15.75" customHeight="1">
      <c r="A66" s="11" t="s">
        <v>2727</v>
      </c>
      <c r="B66" s="5" t="s">
        <v>2728</v>
      </c>
      <c r="C66" s="6">
        <v>12555.0</v>
      </c>
      <c r="D66" s="8">
        <v>2049.0</v>
      </c>
      <c r="E66" s="8">
        <v>7098.0</v>
      </c>
      <c r="F66" s="7">
        <v>665.0</v>
      </c>
      <c r="G66" s="7">
        <v>20.88</v>
      </c>
      <c r="H66" s="7">
        <v>72.34</v>
      </c>
      <c r="I66" s="7">
        <v>6.78</v>
      </c>
    </row>
    <row r="67" ht="15.75" customHeight="1">
      <c r="A67" s="9" t="s">
        <v>2729</v>
      </c>
      <c r="B67" s="5" t="s">
        <v>2730</v>
      </c>
      <c r="C67" s="10">
        <v>4166.0</v>
      </c>
      <c r="D67" s="7">
        <v>789.0</v>
      </c>
      <c r="E67" s="8">
        <v>3315.0</v>
      </c>
      <c r="F67" s="7">
        <v>317.0</v>
      </c>
      <c r="G67" s="7">
        <v>17.85</v>
      </c>
      <c r="H67" s="7">
        <v>74.98</v>
      </c>
      <c r="I67" s="7">
        <v>7.17</v>
      </c>
    </row>
    <row r="68" ht="15.75" customHeight="1">
      <c r="A68" s="11" t="s">
        <v>2731</v>
      </c>
      <c r="B68" s="5" t="s">
        <v>2732</v>
      </c>
      <c r="C68" s="6">
        <v>8800.0</v>
      </c>
      <c r="D68" s="8">
        <v>3101.0</v>
      </c>
      <c r="E68" s="8">
        <v>9081.0</v>
      </c>
      <c r="F68" s="7">
        <v>659.0</v>
      </c>
      <c r="G68" s="7">
        <v>24.15</v>
      </c>
      <c r="H68" s="7">
        <v>70.72</v>
      </c>
      <c r="I68" s="7">
        <v>5.13</v>
      </c>
    </row>
    <row r="69" ht="15.75" customHeight="1">
      <c r="A69" s="9" t="s">
        <v>2733</v>
      </c>
      <c r="B69" s="5" t="s">
        <v>2734</v>
      </c>
      <c r="C69" s="10">
        <v>69475.0</v>
      </c>
      <c r="D69" s="8">
        <v>19180.0</v>
      </c>
      <c r="E69" s="8">
        <v>49534.0</v>
      </c>
      <c r="F69" s="8">
        <v>2308.0</v>
      </c>
      <c r="G69" s="7">
        <v>27.01</v>
      </c>
      <c r="H69" s="7">
        <v>69.74</v>
      </c>
      <c r="I69" s="7">
        <v>3.25</v>
      </c>
    </row>
    <row r="70" ht="15.75" customHeight="1">
      <c r="A70" s="11" t="s">
        <v>2735</v>
      </c>
      <c r="B70" s="5" t="s">
        <v>2736</v>
      </c>
      <c r="C70" s="6">
        <v>6775.0</v>
      </c>
      <c r="D70" s="8">
        <v>1111.0</v>
      </c>
      <c r="E70" s="8">
        <v>4625.0</v>
      </c>
      <c r="F70" s="7">
        <v>394.0</v>
      </c>
      <c r="G70" s="7">
        <v>18.12</v>
      </c>
      <c r="H70" s="7">
        <v>75.45</v>
      </c>
      <c r="I70" s="7">
        <v>6.43</v>
      </c>
    </row>
    <row r="71" ht="15.75" customHeight="1">
      <c r="A71" s="9" t="s">
        <v>2737</v>
      </c>
      <c r="B71" s="5" t="s">
        <v>2738</v>
      </c>
      <c r="C71" s="10">
        <v>5952.0</v>
      </c>
      <c r="D71" s="8">
        <v>1582.0</v>
      </c>
      <c r="E71" s="8">
        <v>4872.0</v>
      </c>
      <c r="F71" s="7">
        <v>405.0</v>
      </c>
      <c r="G71" s="7">
        <v>23.06</v>
      </c>
      <c r="H71" s="7">
        <v>71.03</v>
      </c>
      <c r="I71" s="7">
        <v>5.9</v>
      </c>
    </row>
    <row r="72" ht="15.75" customHeight="1">
      <c r="A72" s="11" t="s">
        <v>2739</v>
      </c>
      <c r="B72" s="5" t="s">
        <v>2740</v>
      </c>
      <c r="C72" s="6">
        <v>53781.0</v>
      </c>
      <c r="D72" s="8">
        <v>13252.0</v>
      </c>
      <c r="E72" s="8">
        <v>34089.0</v>
      </c>
      <c r="F72" s="8">
        <v>1707.0</v>
      </c>
      <c r="G72" s="7">
        <v>27.02</v>
      </c>
      <c r="H72" s="7">
        <v>69.5</v>
      </c>
      <c r="I72" s="7">
        <v>3.48</v>
      </c>
    </row>
    <row r="73" ht="15.75" customHeight="1">
      <c r="A73" s="9" t="s">
        <v>2741</v>
      </c>
      <c r="B73" s="5" t="s">
        <v>2742</v>
      </c>
      <c r="C73" s="10">
        <v>2456.0</v>
      </c>
      <c r="D73" s="7">
        <v>646.0</v>
      </c>
      <c r="E73" s="8">
        <v>1700.0</v>
      </c>
      <c r="F73" s="7">
        <v>82.0</v>
      </c>
      <c r="G73" s="7">
        <v>26.61</v>
      </c>
      <c r="H73" s="7">
        <v>70.02</v>
      </c>
      <c r="I73" s="7">
        <v>3.38</v>
      </c>
    </row>
    <row r="74" ht="15.75" customHeight="1">
      <c r="A74" s="11" t="s">
        <v>2743</v>
      </c>
      <c r="B74" s="5" t="s">
        <v>2744</v>
      </c>
      <c r="C74" s="6">
        <v>14105.0</v>
      </c>
      <c r="D74" s="8">
        <v>3737.0</v>
      </c>
      <c r="E74" s="8">
        <v>9327.0</v>
      </c>
      <c r="F74" s="7">
        <v>301.0</v>
      </c>
      <c r="G74" s="7">
        <v>27.96</v>
      </c>
      <c r="H74" s="7">
        <v>69.79</v>
      </c>
      <c r="I74" s="7">
        <v>2.25</v>
      </c>
    </row>
    <row r="75" ht="15.75" customHeight="1">
      <c r="A75" s="9" t="s">
        <v>2745</v>
      </c>
      <c r="B75" s="25" t="s">
        <v>2746</v>
      </c>
      <c r="C75" s="10">
        <v>44408.0</v>
      </c>
      <c r="D75" s="8">
        <v>11735.0</v>
      </c>
      <c r="E75" s="8">
        <v>27891.0</v>
      </c>
      <c r="F75" s="8">
        <v>1528.0</v>
      </c>
      <c r="G75" s="7">
        <v>28.51</v>
      </c>
      <c r="H75" s="7">
        <v>67.77</v>
      </c>
      <c r="I75" s="7">
        <v>3.71</v>
      </c>
    </row>
    <row r="76" ht="15.75" customHeight="1">
      <c r="A76" s="11" t="s">
        <v>2747</v>
      </c>
      <c r="B76" s="5" t="s">
        <v>2748</v>
      </c>
      <c r="C76" s="6">
        <v>15468.0</v>
      </c>
      <c r="D76" s="8">
        <v>4336.0</v>
      </c>
      <c r="E76" s="8">
        <v>10556.0</v>
      </c>
      <c r="F76" s="7">
        <v>489.0</v>
      </c>
      <c r="G76" s="7">
        <v>28.19</v>
      </c>
      <c r="H76" s="7">
        <v>68.63</v>
      </c>
      <c r="I76" s="7">
        <v>3.18</v>
      </c>
    </row>
    <row r="77" ht="15.75" customHeight="1">
      <c r="A77" s="9" t="s">
        <v>2749</v>
      </c>
      <c r="B77" s="5" t="s">
        <v>2750</v>
      </c>
      <c r="C77" s="10">
        <v>9500.0</v>
      </c>
      <c r="D77" s="8">
        <v>2202.0</v>
      </c>
      <c r="E77" s="8">
        <v>5753.0</v>
      </c>
      <c r="F77" s="7">
        <v>314.0</v>
      </c>
      <c r="G77" s="7">
        <v>26.63</v>
      </c>
      <c r="H77" s="7">
        <v>69.57</v>
      </c>
      <c r="I77" s="7">
        <v>3.8</v>
      </c>
    </row>
    <row r="78" ht="15.75" customHeight="1">
      <c r="A78" s="11" t="s">
        <v>2751</v>
      </c>
      <c r="B78" s="5" t="s">
        <v>2752</v>
      </c>
      <c r="C78" s="6">
        <v>1319.0</v>
      </c>
      <c r="D78" s="7">
        <v>281.0</v>
      </c>
      <c r="E78" s="7">
        <v>840.0</v>
      </c>
      <c r="F78" s="7">
        <v>71.0</v>
      </c>
      <c r="G78" s="7">
        <v>23.57</v>
      </c>
      <c r="H78" s="7">
        <v>70.47</v>
      </c>
      <c r="I78" s="7">
        <v>5.96</v>
      </c>
    </row>
    <row r="79" ht="15.75" customHeight="1">
      <c r="A79" s="9" t="s">
        <v>2753</v>
      </c>
      <c r="B79" s="5" t="s">
        <v>2754</v>
      </c>
      <c r="C79" s="10">
        <v>4806.0</v>
      </c>
      <c r="D79" s="8">
        <v>1378.0</v>
      </c>
      <c r="E79" s="8">
        <v>3864.0</v>
      </c>
      <c r="F79" s="7">
        <v>401.0</v>
      </c>
      <c r="G79" s="7">
        <v>24.42</v>
      </c>
      <c r="H79" s="7">
        <v>68.47</v>
      </c>
      <c r="I79" s="7">
        <v>7.11</v>
      </c>
    </row>
    <row r="80" ht="15.75" customHeight="1">
      <c r="A80" s="11" t="s">
        <v>2755</v>
      </c>
      <c r="B80" s="5" t="s">
        <v>2756</v>
      </c>
      <c r="C80" s="6">
        <v>5918.0</v>
      </c>
      <c r="D80" s="8">
        <v>1394.0</v>
      </c>
      <c r="E80" s="8">
        <v>3765.0</v>
      </c>
      <c r="F80" s="7">
        <v>282.0</v>
      </c>
      <c r="G80" s="7">
        <v>25.62</v>
      </c>
      <c r="H80" s="7">
        <v>69.2</v>
      </c>
      <c r="I80" s="7">
        <v>5.18</v>
      </c>
    </row>
    <row r="81" ht="15.75" customHeight="1">
      <c r="A81" s="9" t="s">
        <v>2757</v>
      </c>
      <c r="B81" s="5" t="s">
        <v>2758</v>
      </c>
      <c r="C81" s="10">
        <v>3518.0</v>
      </c>
      <c r="D81" s="8">
        <v>1041.0</v>
      </c>
      <c r="E81" s="8">
        <v>4294.0</v>
      </c>
      <c r="F81" s="7">
        <v>276.0</v>
      </c>
      <c r="G81" s="7">
        <v>18.55</v>
      </c>
      <c r="H81" s="7">
        <v>76.53</v>
      </c>
      <c r="I81" s="7">
        <v>4.92</v>
      </c>
    </row>
    <row r="82" ht="15.75" customHeight="1">
      <c r="A82" s="11" t="s">
        <v>2759</v>
      </c>
      <c r="B82" s="5" t="s">
        <v>2760</v>
      </c>
      <c r="C82" s="6">
        <v>18124.0</v>
      </c>
      <c r="D82" s="8">
        <v>4313.0</v>
      </c>
      <c r="E82" s="8">
        <v>12128.0</v>
      </c>
      <c r="F82" s="7">
        <v>901.0</v>
      </c>
      <c r="G82" s="7">
        <v>24.87</v>
      </c>
      <c r="H82" s="7">
        <v>69.93</v>
      </c>
      <c r="I82" s="7">
        <v>5.2</v>
      </c>
    </row>
    <row r="83" ht="15.75" customHeight="1">
      <c r="A83" s="9" t="s">
        <v>2761</v>
      </c>
      <c r="B83" s="5" t="s">
        <v>2762</v>
      </c>
      <c r="C83" s="10">
        <v>35254.0</v>
      </c>
      <c r="D83" s="8">
        <v>10182.0</v>
      </c>
      <c r="E83" s="8">
        <v>23035.0</v>
      </c>
      <c r="F83" s="8">
        <v>1023.0</v>
      </c>
      <c r="G83" s="7">
        <v>29.74</v>
      </c>
      <c r="H83" s="7">
        <v>67.28</v>
      </c>
      <c r="I83" s="7">
        <v>2.99</v>
      </c>
    </row>
    <row r="84" ht="15.75" customHeight="1">
      <c r="A84" s="11" t="s">
        <v>2763</v>
      </c>
      <c r="B84" s="5" t="s">
        <v>2764</v>
      </c>
      <c r="C84" s="6">
        <v>3537.0</v>
      </c>
      <c r="D84" s="7">
        <v>835.0</v>
      </c>
      <c r="E84" s="8">
        <v>2704.0</v>
      </c>
      <c r="F84" s="7">
        <v>251.0</v>
      </c>
      <c r="G84" s="7">
        <v>22.03</v>
      </c>
      <c r="H84" s="7">
        <v>71.35</v>
      </c>
      <c r="I84" s="7">
        <v>6.62</v>
      </c>
    </row>
    <row r="85" ht="15.75" customHeight="1">
      <c r="A85" s="9" t="s">
        <v>2765</v>
      </c>
      <c r="B85" s="5" t="s">
        <v>2766</v>
      </c>
      <c r="C85" s="10">
        <v>39896.0</v>
      </c>
      <c r="D85" s="8">
        <v>10164.0</v>
      </c>
      <c r="E85" s="8">
        <v>23755.0</v>
      </c>
      <c r="F85" s="8">
        <v>1216.0</v>
      </c>
      <c r="G85" s="7">
        <v>28.93</v>
      </c>
      <c r="H85" s="7">
        <v>67.61</v>
      </c>
      <c r="I85" s="7">
        <v>3.46</v>
      </c>
    </row>
    <row r="86" ht="15.75" customHeight="1">
      <c r="A86" s="11" t="s">
        <v>2767</v>
      </c>
      <c r="B86" s="5" t="s">
        <v>2768</v>
      </c>
      <c r="C86" s="6">
        <v>110738.0</v>
      </c>
      <c r="D86" s="8">
        <v>28549.0</v>
      </c>
      <c r="E86" s="8">
        <v>71124.0</v>
      </c>
      <c r="F86" s="8">
        <v>3427.0</v>
      </c>
      <c r="G86" s="7">
        <v>27.69</v>
      </c>
      <c r="H86" s="7">
        <v>68.99</v>
      </c>
      <c r="I86" s="7">
        <v>3.32</v>
      </c>
    </row>
    <row r="87" ht="15.75" customHeight="1">
      <c r="A87" s="9" t="s">
        <v>2769</v>
      </c>
      <c r="B87" s="5" t="s">
        <v>2770</v>
      </c>
      <c r="C87" s="10">
        <v>139740.0</v>
      </c>
      <c r="D87" s="8">
        <v>42042.0</v>
      </c>
      <c r="E87" s="8">
        <v>85222.0</v>
      </c>
      <c r="F87" s="8">
        <v>3069.0</v>
      </c>
      <c r="G87" s="7">
        <v>32.26</v>
      </c>
      <c r="H87" s="7">
        <v>65.39</v>
      </c>
      <c r="I87" s="7">
        <v>2.35</v>
      </c>
    </row>
    <row r="88" ht="15.75" customHeight="1">
      <c r="A88" s="11" t="s">
        <v>2771</v>
      </c>
      <c r="B88" s="5" t="s">
        <v>2772</v>
      </c>
      <c r="C88" s="6">
        <v>2524.0</v>
      </c>
      <c r="D88" s="7">
        <v>381.0</v>
      </c>
      <c r="E88" s="8">
        <v>2008.0</v>
      </c>
      <c r="F88" s="7">
        <v>284.0</v>
      </c>
      <c r="G88" s="7">
        <v>14.25</v>
      </c>
      <c r="H88" s="7">
        <v>75.12</v>
      </c>
      <c r="I88" s="7">
        <v>10.62</v>
      </c>
    </row>
    <row r="89" ht="15.75" customHeight="1">
      <c r="A89" s="9" t="s">
        <v>456</v>
      </c>
      <c r="B89" s="5" t="s">
        <v>2773</v>
      </c>
      <c r="C89" s="10">
        <v>4366.0</v>
      </c>
      <c r="D89" s="8">
        <v>1599.0</v>
      </c>
      <c r="E89" s="8">
        <v>4963.0</v>
      </c>
      <c r="F89" s="7">
        <v>367.0</v>
      </c>
      <c r="G89" s="7">
        <v>23.08</v>
      </c>
      <c r="H89" s="7">
        <v>71.63</v>
      </c>
      <c r="I89" s="7">
        <v>5.3</v>
      </c>
    </row>
    <row r="90" ht="15.75" customHeight="1">
      <c r="A90" s="11" t="s">
        <v>2774</v>
      </c>
      <c r="B90" s="5" t="s">
        <v>2775</v>
      </c>
      <c r="C90" s="6">
        <v>21868.0</v>
      </c>
      <c r="D90" s="8">
        <v>6672.0</v>
      </c>
      <c r="E90" s="8">
        <v>20142.0</v>
      </c>
      <c r="F90" s="7">
        <v>839.0</v>
      </c>
      <c r="G90" s="7">
        <v>24.13</v>
      </c>
      <c r="H90" s="7">
        <v>72.84</v>
      </c>
      <c r="I90" s="7">
        <v>3.03</v>
      </c>
    </row>
    <row r="91" ht="15.75" customHeight="1">
      <c r="A91" s="9" t="s">
        <v>2776</v>
      </c>
      <c r="B91" s="5" t="s">
        <v>2777</v>
      </c>
      <c r="C91" s="10">
        <v>11899.0</v>
      </c>
      <c r="D91" s="8">
        <v>3579.0</v>
      </c>
      <c r="E91" s="8">
        <v>10877.0</v>
      </c>
      <c r="F91" s="7">
        <v>799.0</v>
      </c>
      <c r="G91" s="7">
        <v>23.46</v>
      </c>
      <c r="H91" s="7">
        <v>71.3</v>
      </c>
      <c r="I91" s="7">
        <v>5.24</v>
      </c>
    </row>
    <row r="92" ht="15.75" customHeight="1">
      <c r="A92" s="11" t="s">
        <v>2778</v>
      </c>
      <c r="B92" s="5" t="s">
        <v>2779</v>
      </c>
      <c r="C92" s="6">
        <v>4622.0</v>
      </c>
      <c r="D92" s="8">
        <v>1237.0</v>
      </c>
      <c r="E92" s="8">
        <v>3900.0</v>
      </c>
      <c r="F92" s="7">
        <v>383.0</v>
      </c>
      <c r="G92" s="7">
        <v>22.41</v>
      </c>
      <c r="H92" s="7">
        <v>70.65</v>
      </c>
      <c r="I92" s="7">
        <v>6.94</v>
      </c>
    </row>
    <row r="93" ht="15.75" customHeight="1">
      <c r="A93" s="9" t="s">
        <v>2780</v>
      </c>
      <c r="B93" s="5" t="s">
        <v>2781</v>
      </c>
      <c r="C93" s="10">
        <v>3938.0</v>
      </c>
      <c r="D93" s="7">
        <v>519.0</v>
      </c>
      <c r="E93" s="8">
        <v>2743.0</v>
      </c>
      <c r="F93" s="7">
        <v>350.0</v>
      </c>
      <c r="G93" s="7">
        <v>14.37</v>
      </c>
      <c r="H93" s="7">
        <v>75.94</v>
      </c>
      <c r="I93" s="7">
        <v>9.69</v>
      </c>
    </row>
    <row r="94" ht="15.75" customHeight="1">
      <c r="A94" s="11" t="s">
        <v>2782</v>
      </c>
      <c r="B94" s="5" t="s">
        <v>2783</v>
      </c>
      <c r="C94" s="6">
        <v>3189.0</v>
      </c>
      <c r="D94" s="7">
        <v>559.0</v>
      </c>
      <c r="E94" s="8">
        <v>2040.0</v>
      </c>
      <c r="F94" s="7">
        <v>231.0</v>
      </c>
      <c r="G94" s="7">
        <v>19.75</v>
      </c>
      <c r="H94" s="7">
        <v>72.08</v>
      </c>
      <c r="I94" s="7">
        <v>8.16</v>
      </c>
    </row>
    <row r="95" ht="15.75" customHeight="1">
      <c r="A95" s="9" t="s">
        <v>2784</v>
      </c>
      <c r="B95" s="5" t="s">
        <v>2785</v>
      </c>
      <c r="C95" s="10">
        <v>1070.0</v>
      </c>
      <c r="D95" s="7">
        <v>218.0</v>
      </c>
      <c r="E95" s="7">
        <v>882.0</v>
      </c>
      <c r="F95" s="7">
        <v>41.0</v>
      </c>
      <c r="G95" s="7">
        <v>19.11</v>
      </c>
      <c r="H95" s="7">
        <v>77.3</v>
      </c>
      <c r="I95" s="7">
        <v>3.59</v>
      </c>
    </row>
    <row r="96" ht="15.75" customHeight="1">
      <c r="A96" s="11" t="s">
        <v>2786</v>
      </c>
      <c r="B96" s="5" t="s">
        <v>2787</v>
      </c>
      <c r="C96" s="6">
        <v>14321.0</v>
      </c>
      <c r="D96" s="8">
        <v>4102.0</v>
      </c>
      <c r="E96" s="8">
        <v>11513.0</v>
      </c>
      <c r="F96" s="7">
        <v>666.0</v>
      </c>
      <c r="G96" s="7">
        <v>25.2</v>
      </c>
      <c r="H96" s="7">
        <v>70.71</v>
      </c>
      <c r="I96" s="7">
        <v>4.09</v>
      </c>
    </row>
    <row r="97" ht="15.75" customHeight="1">
      <c r="A97" s="9" t="s">
        <v>2788</v>
      </c>
      <c r="B97" s="5" t="s">
        <v>2789</v>
      </c>
      <c r="C97" s="10">
        <v>10670.0</v>
      </c>
      <c r="D97" s="8">
        <v>3848.0</v>
      </c>
      <c r="E97" s="8">
        <v>11430.0</v>
      </c>
      <c r="F97" s="7">
        <v>782.0</v>
      </c>
      <c r="G97" s="7">
        <v>23.96</v>
      </c>
      <c r="H97" s="7">
        <v>71.17</v>
      </c>
      <c r="I97" s="7">
        <v>4.87</v>
      </c>
    </row>
    <row r="98" ht="15.75" customHeight="1">
      <c r="A98" s="11" t="s">
        <v>2790</v>
      </c>
      <c r="B98" s="5" t="s">
        <v>2791</v>
      </c>
      <c r="C98" s="6">
        <v>6089.0</v>
      </c>
      <c r="D98" s="8">
        <v>1789.0</v>
      </c>
      <c r="E98" s="8">
        <v>6031.0</v>
      </c>
      <c r="F98" s="7">
        <v>462.0</v>
      </c>
      <c r="G98" s="7">
        <v>21.6</v>
      </c>
      <c r="H98" s="7">
        <v>72.82</v>
      </c>
      <c r="I98" s="7">
        <v>5.58</v>
      </c>
    </row>
    <row r="99" ht="15.75" customHeight="1">
      <c r="A99" s="9" t="s">
        <v>2792</v>
      </c>
      <c r="B99" s="5" t="s">
        <v>2793</v>
      </c>
      <c r="C99" s="10">
        <v>2054.0</v>
      </c>
      <c r="D99" s="7">
        <v>260.0</v>
      </c>
      <c r="E99" s="8">
        <v>1478.0</v>
      </c>
      <c r="F99" s="7">
        <v>267.0</v>
      </c>
      <c r="G99" s="7">
        <v>12.97</v>
      </c>
      <c r="H99" s="7">
        <v>73.72</v>
      </c>
      <c r="I99" s="7">
        <v>13.32</v>
      </c>
    </row>
    <row r="100" ht="15.75" customHeight="1">
      <c r="A100" s="11" t="s">
        <v>2794</v>
      </c>
      <c r="B100" s="5" t="s">
        <v>2795</v>
      </c>
      <c r="C100" s="6">
        <v>4049.0</v>
      </c>
      <c r="D100" s="7">
        <v>845.0</v>
      </c>
      <c r="E100" s="8">
        <v>3363.0</v>
      </c>
      <c r="F100" s="7">
        <v>342.0</v>
      </c>
      <c r="G100" s="7">
        <v>18.57</v>
      </c>
      <c r="H100" s="7">
        <v>73.91</v>
      </c>
      <c r="I100" s="7">
        <v>7.52</v>
      </c>
    </row>
    <row r="101" ht="15.75" customHeight="1">
      <c r="A101" s="9" t="s">
        <v>2796</v>
      </c>
      <c r="B101" s="5" t="s">
        <v>2797</v>
      </c>
      <c r="C101" s="10">
        <v>6681.0</v>
      </c>
      <c r="D101" s="8">
        <v>1989.0</v>
      </c>
      <c r="E101" s="8">
        <v>5657.0</v>
      </c>
      <c r="F101" s="7">
        <v>410.0</v>
      </c>
      <c r="G101" s="7">
        <v>24.69</v>
      </c>
      <c r="H101" s="7">
        <v>70.22</v>
      </c>
      <c r="I101" s="7">
        <v>5.09</v>
      </c>
    </row>
    <row r="102" ht="15.75" customHeight="1">
      <c r="A102" s="11" t="s">
        <v>520</v>
      </c>
      <c r="B102" s="5" t="s">
        <v>2798</v>
      </c>
      <c r="C102" s="6">
        <v>25355.0</v>
      </c>
      <c r="D102" s="8">
        <v>5933.0</v>
      </c>
      <c r="E102" s="8">
        <v>15435.0</v>
      </c>
      <c r="F102" s="8">
        <v>1055.0</v>
      </c>
      <c r="G102" s="7">
        <v>26.46</v>
      </c>
      <c r="H102" s="7">
        <v>68.84</v>
      </c>
      <c r="I102" s="7">
        <v>4.7</v>
      </c>
    </row>
    <row r="103" ht="15.75" customHeight="1">
      <c r="A103" s="9" t="s">
        <v>470</v>
      </c>
      <c r="B103" s="5" t="s">
        <v>2799</v>
      </c>
      <c r="C103" s="10">
        <v>22229.0</v>
      </c>
      <c r="D103" s="8">
        <v>6411.0</v>
      </c>
      <c r="E103" s="8">
        <v>17550.0</v>
      </c>
      <c r="F103" s="8">
        <v>1082.0</v>
      </c>
      <c r="G103" s="7">
        <v>25.6</v>
      </c>
      <c r="H103" s="7">
        <v>70.08</v>
      </c>
      <c r="I103" s="7">
        <v>4.32</v>
      </c>
    </row>
    <row r="104" ht="15.75" customHeight="1">
      <c r="A104" s="11" t="s">
        <v>2800</v>
      </c>
      <c r="B104" s="5" t="s">
        <v>2801</v>
      </c>
      <c r="C104" s="6">
        <v>51148.0</v>
      </c>
      <c r="D104" s="8">
        <v>11660.0</v>
      </c>
      <c r="E104" s="8">
        <v>31494.0</v>
      </c>
      <c r="F104" s="8">
        <v>2034.0</v>
      </c>
      <c r="G104" s="7">
        <v>25.8</v>
      </c>
      <c r="H104" s="7">
        <v>69.7</v>
      </c>
      <c r="I104" s="7">
        <v>4.5</v>
      </c>
    </row>
    <row r="105" ht="15.75" customHeight="1">
      <c r="A105" s="9" t="s">
        <v>472</v>
      </c>
      <c r="B105" s="5" t="s">
        <v>2802</v>
      </c>
      <c r="C105" s="10">
        <v>6550.0</v>
      </c>
      <c r="D105" s="8">
        <v>2001.0</v>
      </c>
      <c r="E105" s="8">
        <v>6202.0</v>
      </c>
      <c r="F105" s="7">
        <v>375.0</v>
      </c>
      <c r="G105" s="7">
        <v>23.33</v>
      </c>
      <c r="H105" s="7">
        <v>72.3</v>
      </c>
      <c r="I105" s="7">
        <v>4.37</v>
      </c>
    </row>
    <row r="106" ht="15.75" customHeight="1">
      <c r="A106" s="11" t="s">
        <v>2803</v>
      </c>
      <c r="B106" s="5" t="s">
        <v>2804</v>
      </c>
      <c r="C106" s="6">
        <v>6247.0</v>
      </c>
      <c r="D106" s="8">
        <v>1747.0</v>
      </c>
      <c r="E106" s="8">
        <v>4957.0</v>
      </c>
      <c r="F106" s="7">
        <v>477.0</v>
      </c>
      <c r="G106" s="7">
        <v>24.33</v>
      </c>
      <c r="H106" s="7">
        <v>69.03</v>
      </c>
      <c r="I106" s="7">
        <v>6.64</v>
      </c>
    </row>
    <row r="107" ht="15.75" customHeight="1">
      <c r="A107" s="9" t="s">
        <v>579</v>
      </c>
      <c r="B107" s="5" t="s">
        <v>2805</v>
      </c>
      <c r="C107" s="10">
        <v>5844.0</v>
      </c>
      <c r="D107" s="8">
        <v>1516.0</v>
      </c>
      <c r="E107" s="8">
        <v>4457.0</v>
      </c>
      <c r="F107" s="7">
        <v>298.0</v>
      </c>
      <c r="G107" s="7">
        <v>24.17</v>
      </c>
      <c r="H107" s="7">
        <v>71.07</v>
      </c>
      <c r="I107" s="7">
        <v>4.75</v>
      </c>
    </row>
    <row r="108" ht="15.75" customHeight="1">
      <c r="A108" s="11" t="s">
        <v>2318</v>
      </c>
      <c r="B108" s="5" t="s">
        <v>2806</v>
      </c>
      <c r="C108" s="6">
        <v>11632.0</v>
      </c>
      <c r="D108" s="8">
        <v>2817.0</v>
      </c>
      <c r="E108" s="8">
        <v>8979.0</v>
      </c>
      <c r="F108" s="7">
        <v>519.0</v>
      </c>
      <c r="G108" s="7">
        <v>22.87</v>
      </c>
      <c r="H108" s="7">
        <v>72.91</v>
      </c>
      <c r="I108" s="7">
        <v>4.21</v>
      </c>
    </row>
    <row r="109" ht="15.75" customHeight="1">
      <c r="A109" s="9" t="s">
        <v>2236</v>
      </c>
      <c r="B109" s="5" t="s">
        <v>2807</v>
      </c>
      <c r="C109" s="10">
        <v>19093.0</v>
      </c>
      <c r="D109" s="8">
        <v>4953.0</v>
      </c>
      <c r="E109" s="8">
        <v>14287.0</v>
      </c>
      <c r="F109" s="7">
        <v>855.0</v>
      </c>
      <c r="G109" s="7">
        <v>24.65</v>
      </c>
      <c r="H109" s="7">
        <v>71.1</v>
      </c>
      <c r="I109" s="7">
        <v>4.25</v>
      </c>
    </row>
    <row r="110" ht="15.75" customHeight="1">
      <c r="A110" s="11" t="s">
        <v>2808</v>
      </c>
      <c r="B110" s="5" t="s">
        <v>2809</v>
      </c>
      <c r="C110" s="6">
        <v>7160.0</v>
      </c>
      <c r="D110" s="8">
        <v>1960.0</v>
      </c>
      <c r="E110" s="8">
        <v>4978.0</v>
      </c>
      <c r="F110" s="7">
        <v>336.0</v>
      </c>
      <c r="G110" s="7">
        <v>26.95</v>
      </c>
      <c r="H110" s="7">
        <v>68.44</v>
      </c>
      <c r="I110" s="7">
        <v>4.62</v>
      </c>
    </row>
    <row r="111" ht="15.75" customHeight="1">
      <c r="A111" s="9" t="s">
        <v>2810</v>
      </c>
      <c r="B111" s="5" t="s">
        <v>2811</v>
      </c>
      <c r="C111" s="10">
        <v>21061.0</v>
      </c>
      <c r="D111" s="8">
        <v>5607.0</v>
      </c>
      <c r="E111" s="8">
        <v>17020.0</v>
      </c>
      <c r="F111" s="8">
        <v>1434.0</v>
      </c>
      <c r="G111" s="7">
        <v>23.3</v>
      </c>
      <c r="H111" s="7">
        <v>70.74</v>
      </c>
      <c r="I111" s="7">
        <v>5.96</v>
      </c>
    </row>
    <row r="112" ht="15.75" customHeight="1">
      <c r="A112" s="11" t="s">
        <v>476</v>
      </c>
      <c r="B112" s="5" t="s">
        <v>2812</v>
      </c>
      <c r="C112" s="6">
        <v>3945.0</v>
      </c>
      <c r="D112" s="8">
        <v>1239.0</v>
      </c>
      <c r="E112" s="8">
        <v>3336.0</v>
      </c>
      <c r="F112" s="7">
        <v>209.0</v>
      </c>
      <c r="G112" s="7">
        <v>25.9</v>
      </c>
      <c r="H112" s="7">
        <v>69.73</v>
      </c>
      <c r="I112" s="7">
        <v>4.37</v>
      </c>
    </row>
    <row r="113" ht="15.75" customHeight="1">
      <c r="A113" s="9" t="s">
        <v>2571</v>
      </c>
      <c r="B113" s="5" t="s">
        <v>2813</v>
      </c>
      <c r="C113" s="10">
        <v>28215.0</v>
      </c>
      <c r="D113" s="8">
        <v>7444.0</v>
      </c>
      <c r="E113" s="8">
        <v>17216.0</v>
      </c>
      <c r="F113" s="7">
        <v>917.0</v>
      </c>
      <c r="G113" s="7">
        <v>29.1</v>
      </c>
      <c r="H113" s="7">
        <v>67.31</v>
      </c>
      <c r="I113" s="7">
        <v>3.59</v>
      </c>
    </row>
    <row r="114" ht="15.75" customHeight="1">
      <c r="A114" s="11" t="s">
        <v>2814</v>
      </c>
      <c r="B114" s="5" t="s">
        <v>2815</v>
      </c>
      <c r="C114" s="6">
        <v>51834.0</v>
      </c>
      <c r="D114" s="8">
        <v>13118.0</v>
      </c>
      <c r="E114" s="8">
        <v>31672.0</v>
      </c>
      <c r="F114" s="8">
        <v>1763.0</v>
      </c>
      <c r="G114" s="7">
        <v>28.18</v>
      </c>
      <c r="H114" s="7">
        <v>68.03</v>
      </c>
      <c r="I114" s="7">
        <v>3.79</v>
      </c>
    </row>
    <row r="115" ht="15.75" customHeight="1">
      <c r="A115" s="9" t="s">
        <v>2816</v>
      </c>
      <c r="B115" s="5" t="s">
        <v>2817</v>
      </c>
      <c r="C115" s="10">
        <v>11776.0</v>
      </c>
      <c r="D115" s="8">
        <v>1709.0</v>
      </c>
      <c r="E115" s="8">
        <v>6183.0</v>
      </c>
      <c r="F115" s="7">
        <v>485.0</v>
      </c>
      <c r="G115" s="7">
        <v>20.4</v>
      </c>
      <c r="H115" s="7">
        <v>73.81</v>
      </c>
      <c r="I115" s="7">
        <v>5.79</v>
      </c>
    </row>
    <row r="116" ht="15.75" customHeight="1">
      <c r="A116" s="11" t="s">
        <v>2818</v>
      </c>
      <c r="B116" s="5" t="s">
        <v>2819</v>
      </c>
      <c r="C116" s="6">
        <v>25783.0</v>
      </c>
      <c r="D116" s="8">
        <v>2481.0</v>
      </c>
      <c r="E116" s="8">
        <v>7437.0</v>
      </c>
      <c r="F116" s="7">
        <v>474.0</v>
      </c>
      <c r="G116" s="7">
        <v>23.87</v>
      </c>
      <c r="H116" s="7">
        <v>71.56</v>
      </c>
      <c r="I116" s="7">
        <v>4.56</v>
      </c>
    </row>
    <row r="117" ht="15.75" customHeight="1">
      <c r="A117" s="9" t="s">
        <v>2820</v>
      </c>
      <c r="B117" s="5" t="s">
        <v>2821</v>
      </c>
      <c r="C117" s="10">
        <v>11476.0</v>
      </c>
      <c r="D117" s="8">
        <v>3760.0</v>
      </c>
      <c r="E117" s="8">
        <v>9613.0</v>
      </c>
      <c r="F117" s="7">
        <v>616.0</v>
      </c>
      <c r="G117" s="7">
        <v>26.88</v>
      </c>
      <c r="H117" s="7">
        <v>68.72</v>
      </c>
      <c r="I117" s="7">
        <v>4.4</v>
      </c>
    </row>
    <row r="118" ht="15.75" customHeight="1">
      <c r="A118" s="11" t="s">
        <v>2240</v>
      </c>
      <c r="B118" s="5" t="s">
        <v>2822</v>
      </c>
      <c r="C118" s="6">
        <v>7070.0</v>
      </c>
      <c r="D118" s="8">
        <v>2362.0</v>
      </c>
      <c r="E118" s="8">
        <v>7307.0</v>
      </c>
      <c r="F118" s="7">
        <v>609.0</v>
      </c>
      <c r="G118" s="7">
        <v>22.98</v>
      </c>
      <c r="H118" s="7">
        <v>71.09</v>
      </c>
      <c r="I118" s="7">
        <v>5.93</v>
      </c>
    </row>
    <row r="119" ht="15.75" customHeight="1">
      <c r="A119" s="9" t="s">
        <v>2823</v>
      </c>
      <c r="B119" s="5" t="s">
        <v>2824</v>
      </c>
      <c r="C119" s="10">
        <v>6410.0</v>
      </c>
      <c r="D119" s="8">
        <v>1777.0</v>
      </c>
      <c r="E119" s="8">
        <v>5410.0</v>
      </c>
      <c r="F119" s="7">
        <v>361.0</v>
      </c>
      <c r="G119" s="7">
        <v>23.54</v>
      </c>
      <c r="H119" s="7">
        <v>71.67</v>
      </c>
      <c r="I119" s="7">
        <v>4.78</v>
      </c>
    </row>
    <row r="120" ht="15.75" customHeight="1">
      <c r="A120" s="11" t="s">
        <v>2825</v>
      </c>
      <c r="B120" s="5" t="s">
        <v>2826</v>
      </c>
      <c r="C120" s="6">
        <v>76289.0</v>
      </c>
      <c r="D120" s="8">
        <v>22556.0</v>
      </c>
      <c r="E120" s="8">
        <v>51260.0</v>
      </c>
      <c r="F120" s="8">
        <v>2223.0</v>
      </c>
      <c r="G120" s="7">
        <v>29.66</v>
      </c>
      <c r="H120" s="7">
        <v>67.41</v>
      </c>
      <c r="I120" s="7">
        <v>2.92</v>
      </c>
    </row>
    <row r="121" ht="15.75" customHeight="1">
      <c r="A121" s="9" t="s">
        <v>2827</v>
      </c>
      <c r="B121" s="5" t="s">
        <v>2828</v>
      </c>
      <c r="C121" s="10">
        <v>2072.0</v>
      </c>
      <c r="D121" s="7">
        <v>671.0</v>
      </c>
      <c r="E121" s="8">
        <v>2493.0</v>
      </c>
      <c r="F121" s="7">
        <v>219.0</v>
      </c>
      <c r="G121" s="7">
        <v>19.83</v>
      </c>
      <c r="H121" s="7">
        <v>73.69</v>
      </c>
      <c r="I121" s="7">
        <v>6.47</v>
      </c>
    </row>
    <row r="122" ht="15.75" customHeight="1">
      <c r="A122" s="11" t="s">
        <v>2829</v>
      </c>
      <c r="B122" s="5" t="s">
        <v>2830</v>
      </c>
      <c r="C122" s="6">
        <v>6121.0</v>
      </c>
      <c r="D122" s="8">
        <v>1196.0</v>
      </c>
      <c r="E122" s="8">
        <v>5359.0</v>
      </c>
      <c r="F122" s="7">
        <v>441.0</v>
      </c>
      <c r="G122" s="7">
        <v>17.1</v>
      </c>
      <c r="H122" s="7">
        <v>76.6</v>
      </c>
      <c r="I122" s="7">
        <v>6.3</v>
      </c>
    </row>
    <row r="123" ht="15.75" customHeight="1">
      <c r="A123" s="9" t="s">
        <v>2831</v>
      </c>
      <c r="B123" s="5" t="s">
        <v>2832</v>
      </c>
      <c r="C123" s="10">
        <v>4831.0</v>
      </c>
      <c r="D123" s="8">
        <v>1027.0</v>
      </c>
      <c r="E123" s="8">
        <v>3715.0</v>
      </c>
      <c r="F123" s="7">
        <v>294.0</v>
      </c>
      <c r="G123" s="7">
        <v>20.39</v>
      </c>
      <c r="H123" s="7">
        <v>73.77</v>
      </c>
      <c r="I123" s="7">
        <v>5.84</v>
      </c>
    </row>
    <row r="124" ht="15.75" customHeight="1">
      <c r="A124" s="11" t="s">
        <v>2833</v>
      </c>
      <c r="B124" s="5" t="s">
        <v>2834</v>
      </c>
      <c r="C124" s="6">
        <v>22227.0</v>
      </c>
      <c r="D124" s="8">
        <v>4971.0</v>
      </c>
      <c r="E124" s="8">
        <v>18851.0</v>
      </c>
      <c r="F124" s="8">
        <v>1251.0</v>
      </c>
      <c r="G124" s="7">
        <v>19.83</v>
      </c>
      <c r="H124" s="7">
        <v>75.18</v>
      </c>
      <c r="I124" s="7">
        <v>4.99</v>
      </c>
    </row>
    <row r="125" ht="15.75" customHeight="1">
      <c r="A125" s="9" t="s">
        <v>2835</v>
      </c>
      <c r="B125" s="5" t="s">
        <v>2836</v>
      </c>
      <c r="C125" s="10">
        <v>14494.0</v>
      </c>
      <c r="D125" s="8">
        <v>3372.0</v>
      </c>
      <c r="E125" s="8">
        <v>11457.0</v>
      </c>
      <c r="F125" s="7">
        <v>717.0</v>
      </c>
      <c r="G125" s="7">
        <v>21.69</v>
      </c>
      <c r="H125" s="7">
        <v>73.7</v>
      </c>
      <c r="I125" s="7">
        <v>4.61</v>
      </c>
    </row>
    <row r="126" ht="15.75" customHeight="1">
      <c r="A126" s="11" t="s">
        <v>2837</v>
      </c>
      <c r="B126" s="5" t="s">
        <v>2838</v>
      </c>
      <c r="C126" s="6">
        <v>2257.0</v>
      </c>
      <c r="D126" s="7">
        <v>651.0</v>
      </c>
      <c r="E126" s="8">
        <v>1455.0</v>
      </c>
      <c r="F126" s="7">
        <v>102.0</v>
      </c>
      <c r="G126" s="7">
        <v>29.48</v>
      </c>
      <c r="H126" s="7">
        <v>65.9</v>
      </c>
      <c r="I126" s="7">
        <v>4.62</v>
      </c>
    </row>
    <row r="127" ht="15.75" customHeight="1">
      <c r="A127" s="9" t="s">
        <v>2839</v>
      </c>
      <c r="B127" s="5" t="s">
        <v>2840</v>
      </c>
      <c r="C127" s="10">
        <v>4402.0</v>
      </c>
      <c r="D127" s="8">
        <v>1496.0</v>
      </c>
      <c r="E127" s="8">
        <v>3903.0</v>
      </c>
      <c r="F127" s="7">
        <v>270.0</v>
      </c>
      <c r="G127" s="7">
        <v>26.39</v>
      </c>
      <c r="H127" s="7">
        <v>68.85</v>
      </c>
      <c r="I127" s="7">
        <v>4.76</v>
      </c>
    </row>
    <row r="128" ht="15.75" customHeight="1">
      <c r="A128" s="11" t="s">
        <v>2841</v>
      </c>
      <c r="B128" s="5" t="s">
        <v>2842</v>
      </c>
      <c r="C128" s="6">
        <v>38949.0</v>
      </c>
      <c r="D128" s="8">
        <v>9115.0</v>
      </c>
      <c r="E128" s="8">
        <v>24584.0</v>
      </c>
      <c r="F128" s="8">
        <v>1378.0</v>
      </c>
      <c r="G128" s="7">
        <v>25.99</v>
      </c>
      <c r="H128" s="7">
        <v>70.09</v>
      </c>
      <c r="I128" s="7">
        <v>3.93</v>
      </c>
    </row>
    <row r="129" ht="15.75" customHeight="1">
      <c r="A129" s="9" t="s">
        <v>2843</v>
      </c>
      <c r="B129" s="5" t="s">
        <v>2844</v>
      </c>
      <c r="C129" s="10">
        <v>83114.0</v>
      </c>
      <c r="D129" s="8">
        <v>22796.0</v>
      </c>
      <c r="E129" s="8">
        <v>63086.0</v>
      </c>
      <c r="F129" s="8">
        <v>4408.0</v>
      </c>
      <c r="G129" s="7">
        <v>25.25</v>
      </c>
      <c r="H129" s="7">
        <v>69.87</v>
      </c>
      <c r="I129" s="7">
        <v>4.88</v>
      </c>
    </row>
    <row r="130" ht="15.75" customHeight="1">
      <c r="A130" s="11" t="s">
        <v>2845</v>
      </c>
      <c r="B130" s="5" t="s">
        <v>2846</v>
      </c>
      <c r="C130" s="6">
        <v>55404.0</v>
      </c>
      <c r="D130" s="8">
        <v>18359.0</v>
      </c>
      <c r="E130" s="8">
        <v>42854.0</v>
      </c>
      <c r="F130" s="8">
        <v>1916.0</v>
      </c>
      <c r="G130" s="7">
        <v>29.08</v>
      </c>
      <c r="H130" s="7">
        <v>67.88</v>
      </c>
      <c r="I130" s="7">
        <v>3.04</v>
      </c>
    </row>
    <row r="131" ht="15.75" customHeight="1">
      <c r="A131" s="9" t="s">
        <v>2847</v>
      </c>
      <c r="B131" s="5" t="s">
        <v>2848</v>
      </c>
      <c r="C131" s="10">
        <v>2401.0</v>
      </c>
      <c r="D131" s="7">
        <v>607.0</v>
      </c>
      <c r="E131" s="8">
        <v>2568.0</v>
      </c>
      <c r="F131" s="7">
        <v>226.0</v>
      </c>
      <c r="G131" s="7">
        <v>17.85</v>
      </c>
      <c r="H131" s="7">
        <v>75.51</v>
      </c>
      <c r="I131" s="7">
        <v>6.65</v>
      </c>
    </row>
    <row r="132" ht="15.75" customHeight="1">
      <c r="A132" s="11" t="s">
        <v>2849</v>
      </c>
      <c r="B132" s="5" t="s">
        <v>2850</v>
      </c>
      <c r="C132" s="6">
        <v>2986.0</v>
      </c>
      <c r="D132" s="7">
        <v>782.0</v>
      </c>
      <c r="E132" s="8">
        <v>3064.0</v>
      </c>
      <c r="F132" s="7">
        <v>424.0</v>
      </c>
      <c r="G132" s="7">
        <v>18.31</v>
      </c>
      <c r="H132" s="7">
        <v>71.76</v>
      </c>
      <c r="I132" s="7">
        <v>9.93</v>
      </c>
    </row>
    <row r="133" ht="15.75" customHeight="1">
      <c r="A133" s="9" t="s">
        <v>2851</v>
      </c>
      <c r="B133" s="5" t="s">
        <v>2852</v>
      </c>
      <c r="C133" s="10">
        <v>47127.0</v>
      </c>
      <c r="D133" s="8">
        <v>13002.0</v>
      </c>
      <c r="E133" s="8">
        <v>30986.0</v>
      </c>
      <c r="F133" s="8">
        <v>1532.0</v>
      </c>
      <c r="G133" s="7">
        <v>28.56</v>
      </c>
      <c r="H133" s="7">
        <v>68.07</v>
      </c>
      <c r="I133" s="7">
        <v>3.37</v>
      </c>
    </row>
    <row r="134" ht="15.75" customHeight="1">
      <c r="A134" s="11" t="s">
        <v>2853</v>
      </c>
      <c r="B134" s="5" t="s">
        <v>2854</v>
      </c>
      <c r="C134" s="6">
        <v>3167.0</v>
      </c>
      <c r="D134" s="7">
        <v>938.0</v>
      </c>
      <c r="E134" s="8">
        <v>3710.0</v>
      </c>
      <c r="F134" s="7">
        <v>509.0</v>
      </c>
      <c r="G134" s="7">
        <v>18.19</v>
      </c>
      <c r="H134" s="7">
        <v>71.94</v>
      </c>
      <c r="I134" s="7">
        <v>9.87</v>
      </c>
    </row>
    <row r="135" ht="15.75" customHeight="1">
      <c r="A135" s="9" t="s">
        <v>2855</v>
      </c>
      <c r="B135" s="5" t="s">
        <v>2856</v>
      </c>
      <c r="C135" s="10">
        <v>6301.0</v>
      </c>
      <c r="D135" s="8">
        <v>1143.0</v>
      </c>
      <c r="E135" s="8">
        <v>7616.0</v>
      </c>
      <c r="F135" s="8">
        <v>1194.0</v>
      </c>
      <c r="G135" s="7">
        <v>11.48</v>
      </c>
      <c r="H135" s="7">
        <v>76.52</v>
      </c>
      <c r="I135" s="7">
        <v>12.0</v>
      </c>
    </row>
    <row r="136" ht="15.75" customHeight="1">
      <c r="A136" s="11" t="s">
        <v>2857</v>
      </c>
      <c r="B136" s="5" t="s">
        <v>2858</v>
      </c>
      <c r="C136" s="6">
        <v>6508.0</v>
      </c>
      <c r="D136" s="8">
        <v>2316.0</v>
      </c>
      <c r="E136" s="8">
        <v>4763.0</v>
      </c>
      <c r="F136" s="7">
        <v>188.0</v>
      </c>
      <c r="G136" s="7">
        <v>31.87</v>
      </c>
      <c r="H136" s="7">
        <v>65.54</v>
      </c>
      <c r="I136" s="7">
        <v>2.59</v>
      </c>
    </row>
    <row r="137" ht="15.75" customHeight="1">
      <c r="A137" s="9" t="s">
        <v>2859</v>
      </c>
      <c r="B137" s="5" t="s">
        <v>2860</v>
      </c>
      <c r="C137" s="10">
        <v>10900.0</v>
      </c>
      <c r="D137" s="8">
        <v>1836.0</v>
      </c>
      <c r="E137" s="8">
        <v>6352.0</v>
      </c>
      <c r="F137" s="7">
        <v>359.0</v>
      </c>
      <c r="G137" s="7">
        <v>21.48</v>
      </c>
      <c r="H137" s="7">
        <v>74.32</v>
      </c>
      <c r="I137" s="7">
        <v>4.2</v>
      </c>
    </row>
    <row r="138" ht="15.75" customHeight="1">
      <c r="A138" s="11" t="s">
        <v>2861</v>
      </c>
      <c r="B138" s="5" t="s">
        <v>2862</v>
      </c>
      <c r="C138" s="6">
        <v>7345.0</v>
      </c>
      <c r="D138" s="8">
        <v>2418.0</v>
      </c>
      <c r="E138" s="8">
        <v>6184.0</v>
      </c>
      <c r="F138" s="7">
        <v>265.0</v>
      </c>
      <c r="G138" s="7">
        <v>27.27</v>
      </c>
      <c r="H138" s="7">
        <v>69.74</v>
      </c>
      <c r="I138" s="7">
        <v>2.99</v>
      </c>
    </row>
    <row r="139" ht="15.75" customHeight="1">
      <c r="A139" s="9" t="s">
        <v>2863</v>
      </c>
      <c r="B139" s="5" t="s">
        <v>2864</v>
      </c>
      <c r="C139" s="10">
        <v>12755.0</v>
      </c>
      <c r="D139" s="8">
        <v>2267.0</v>
      </c>
      <c r="E139" s="8">
        <v>8606.0</v>
      </c>
      <c r="F139" s="7">
        <v>647.0</v>
      </c>
      <c r="G139" s="7">
        <v>19.68</v>
      </c>
      <c r="H139" s="7">
        <v>74.7</v>
      </c>
      <c r="I139" s="7">
        <v>5.62</v>
      </c>
    </row>
    <row r="140" ht="15.75" customHeight="1">
      <c r="A140" s="11" t="s">
        <v>2865</v>
      </c>
      <c r="B140" s="5" t="s">
        <v>2866</v>
      </c>
      <c r="C140" s="6">
        <v>2442.0</v>
      </c>
      <c r="D140" s="7">
        <v>513.0</v>
      </c>
      <c r="E140" s="8">
        <v>1635.0</v>
      </c>
      <c r="F140" s="7">
        <v>245.0</v>
      </c>
      <c r="G140" s="7">
        <v>21.44</v>
      </c>
      <c r="H140" s="7">
        <v>68.32</v>
      </c>
      <c r="I140" s="7">
        <v>10.24</v>
      </c>
    </row>
    <row r="141" ht="15.75" customHeight="1">
      <c r="A141" s="9" t="s">
        <v>2867</v>
      </c>
      <c r="B141" s="5" t="s">
        <v>2868</v>
      </c>
      <c r="C141" s="10">
        <v>4055.0</v>
      </c>
      <c r="D141" s="8">
        <v>1092.0</v>
      </c>
      <c r="E141" s="8">
        <v>3550.0</v>
      </c>
      <c r="F141" s="7">
        <v>276.0</v>
      </c>
      <c r="G141" s="7">
        <v>22.2</v>
      </c>
      <c r="H141" s="7">
        <v>72.18</v>
      </c>
      <c r="I141" s="7">
        <v>5.61</v>
      </c>
    </row>
    <row r="142" ht="15.75" customHeight="1">
      <c r="A142" s="11" t="s">
        <v>2869</v>
      </c>
      <c r="B142" s="5" t="s">
        <v>2870</v>
      </c>
      <c r="C142" s="6">
        <v>2431.0</v>
      </c>
      <c r="D142" s="7">
        <v>813.0</v>
      </c>
      <c r="E142" s="8">
        <v>3117.0</v>
      </c>
      <c r="F142" s="7">
        <v>269.0</v>
      </c>
      <c r="G142" s="7">
        <v>19.36</v>
      </c>
      <c r="H142" s="7">
        <v>74.23</v>
      </c>
      <c r="I142" s="7">
        <v>6.41</v>
      </c>
    </row>
    <row r="143" ht="15.75" customHeight="1">
      <c r="A143" s="23" t="s">
        <v>2871</v>
      </c>
      <c r="B143" s="5" t="s">
        <v>2872</v>
      </c>
      <c r="C143" s="24">
        <v>3558.0</v>
      </c>
      <c r="D143" s="7">
        <v>647.0</v>
      </c>
      <c r="E143" s="8">
        <v>3646.0</v>
      </c>
      <c r="F143" s="7">
        <v>441.0</v>
      </c>
      <c r="G143" s="7">
        <v>13.67</v>
      </c>
      <c r="H143" s="7">
        <v>77.02</v>
      </c>
      <c r="I143" s="7">
        <v>9.32</v>
      </c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</hyperlinks>
  <printOptions/>
  <pageMargins bottom="0.75" footer="0.0" header="0.0" left="0.7" right="0.7" top="0.75"/>
  <pageSetup orientation="landscape"/>
  <drawing r:id="rId14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3" width="9.38"/>
    <col customWidth="1" min="4" max="7" width="12.63"/>
  </cols>
  <sheetData>
    <row r="1" ht="15.75" customHeight="1">
      <c r="A1" s="48"/>
      <c r="B1" s="49" t="s">
        <v>0</v>
      </c>
      <c r="C1" s="49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50" t="s">
        <v>7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ht="15.75" customHeight="1">
      <c r="A2" s="11" t="s">
        <v>532</v>
      </c>
      <c r="B2" s="25" t="s">
        <v>2873</v>
      </c>
      <c r="C2" s="6">
        <v>3818.0</v>
      </c>
      <c r="D2" s="7">
        <v>501.0</v>
      </c>
      <c r="E2" s="8">
        <v>2884.0</v>
      </c>
      <c r="F2" s="7">
        <v>354.0</v>
      </c>
      <c r="G2" s="7">
        <v>13.4</v>
      </c>
      <c r="H2" s="7">
        <v>77.13</v>
      </c>
      <c r="I2" s="7">
        <v>9.47</v>
      </c>
    </row>
    <row r="3" ht="15.75" customHeight="1">
      <c r="A3" s="9" t="s">
        <v>2874</v>
      </c>
      <c r="B3" s="5" t="s">
        <v>2875</v>
      </c>
      <c r="C3" s="10">
        <v>7203.0</v>
      </c>
      <c r="D3" s="8">
        <v>1802.0</v>
      </c>
      <c r="E3" s="8">
        <v>5542.0</v>
      </c>
      <c r="F3" s="7">
        <v>431.0</v>
      </c>
      <c r="G3" s="7">
        <v>23.18</v>
      </c>
      <c r="H3" s="7">
        <v>71.28</v>
      </c>
      <c r="I3" s="7">
        <v>5.54</v>
      </c>
    </row>
    <row r="4" ht="15.75" customHeight="1">
      <c r="A4" s="11" t="s">
        <v>2876</v>
      </c>
      <c r="B4" s="5" t="s">
        <v>2877</v>
      </c>
      <c r="C4" s="6">
        <v>9453.0</v>
      </c>
      <c r="D4" s="8">
        <v>2329.0</v>
      </c>
      <c r="E4" s="8">
        <v>6973.0</v>
      </c>
      <c r="F4" s="7">
        <v>472.0</v>
      </c>
      <c r="G4" s="7">
        <v>23.83</v>
      </c>
      <c r="H4" s="7">
        <v>71.34</v>
      </c>
      <c r="I4" s="7">
        <v>4.83</v>
      </c>
    </row>
    <row r="5" ht="15.75" customHeight="1">
      <c r="A5" s="9" t="s">
        <v>2878</v>
      </c>
      <c r="B5" s="5" t="s">
        <v>2879</v>
      </c>
      <c r="C5" s="10">
        <v>7875.0</v>
      </c>
      <c r="D5" s="8">
        <v>1984.0</v>
      </c>
      <c r="E5" s="8">
        <v>5583.0</v>
      </c>
      <c r="F5" s="7">
        <v>361.0</v>
      </c>
      <c r="G5" s="7">
        <v>25.03</v>
      </c>
      <c r="H5" s="7">
        <v>70.42</v>
      </c>
      <c r="I5" s="7">
        <v>4.55</v>
      </c>
    </row>
    <row r="6" ht="15.75" customHeight="1">
      <c r="A6" s="11" t="s">
        <v>2880</v>
      </c>
      <c r="B6" s="5" t="s">
        <v>2881</v>
      </c>
      <c r="C6" s="6">
        <v>6361.0</v>
      </c>
      <c r="D6" s="7">
        <v>705.0</v>
      </c>
      <c r="E6" s="8">
        <v>2460.0</v>
      </c>
      <c r="F6" s="7">
        <v>216.0</v>
      </c>
      <c r="G6" s="7">
        <v>20.85</v>
      </c>
      <c r="H6" s="7">
        <v>72.76</v>
      </c>
      <c r="I6" s="7">
        <v>6.39</v>
      </c>
    </row>
    <row r="7" ht="15.75" customHeight="1">
      <c r="A7" s="9" t="s">
        <v>2882</v>
      </c>
      <c r="B7" s="5" t="s">
        <v>2883</v>
      </c>
      <c r="C7" s="10">
        <v>15212.0</v>
      </c>
      <c r="D7" s="8">
        <v>3882.0</v>
      </c>
      <c r="E7" s="8">
        <v>9554.0</v>
      </c>
      <c r="F7" s="7">
        <v>678.0</v>
      </c>
      <c r="G7" s="7">
        <v>27.5</v>
      </c>
      <c r="H7" s="7">
        <v>67.69</v>
      </c>
      <c r="I7" s="7">
        <v>4.8</v>
      </c>
    </row>
    <row r="8" ht="15.75" customHeight="1">
      <c r="A8" s="11" t="s">
        <v>2884</v>
      </c>
      <c r="B8" s="5" t="s">
        <v>2885</v>
      </c>
      <c r="C8" s="6">
        <v>2135.0</v>
      </c>
      <c r="D8" s="7">
        <v>125.0</v>
      </c>
      <c r="E8" s="7">
        <v>476.0</v>
      </c>
      <c r="F8" s="7">
        <v>59.0</v>
      </c>
      <c r="G8" s="7">
        <v>18.94</v>
      </c>
      <c r="H8" s="7">
        <v>72.12</v>
      </c>
      <c r="I8" s="7">
        <v>8.94</v>
      </c>
    </row>
    <row r="9" ht="15.75" customHeight="1">
      <c r="A9" s="9" t="s">
        <v>2886</v>
      </c>
      <c r="B9" s="5" t="s">
        <v>2887</v>
      </c>
      <c r="C9" s="10">
        <v>1556.0</v>
      </c>
      <c r="D9" s="7">
        <v>411.0</v>
      </c>
      <c r="E9" s="8">
        <v>1210.0</v>
      </c>
      <c r="F9" s="7">
        <v>88.0</v>
      </c>
      <c r="G9" s="7">
        <v>24.05</v>
      </c>
      <c r="H9" s="7">
        <v>70.8</v>
      </c>
      <c r="I9" s="7">
        <v>5.15</v>
      </c>
    </row>
    <row r="10" ht="15.75" customHeight="1">
      <c r="A10" s="11" t="s">
        <v>2888</v>
      </c>
      <c r="B10" s="5" t="s">
        <v>2889</v>
      </c>
      <c r="C10" s="6">
        <v>5601.0</v>
      </c>
      <c r="D10" s="8">
        <v>1298.0</v>
      </c>
      <c r="E10" s="8">
        <v>3699.0</v>
      </c>
      <c r="F10" s="7">
        <v>255.0</v>
      </c>
      <c r="G10" s="7">
        <v>24.71</v>
      </c>
      <c r="H10" s="7">
        <v>70.43</v>
      </c>
      <c r="I10" s="7">
        <v>4.86</v>
      </c>
    </row>
    <row r="11" ht="15.75" customHeight="1">
      <c r="A11" s="9" t="s">
        <v>2890</v>
      </c>
      <c r="B11" s="5" t="s">
        <v>2891</v>
      </c>
      <c r="C11" s="10">
        <v>6275.0</v>
      </c>
      <c r="D11" s="8">
        <v>1085.0</v>
      </c>
      <c r="E11" s="8">
        <v>4662.0</v>
      </c>
      <c r="F11" s="7">
        <v>415.0</v>
      </c>
      <c r="G11" s="7">
        <v>17.61</v>
      </c>
      <c r="H11" s="7">
        <v>75.66</v>
      </c>
      <c r="I11" s="7">
        <v>6.73</v>
      </c>
    </row>
    <row r="12" ht="15.75" customHeight="1">
      <c r="A12" s="11" t="s">
        <v>2892</v>
      </c>
      <c r="B12" s="5" t="s">
        <v>2893</v>
      </c>
      <c r="C12" s="6">
        <v>2775.0</v>
      </c>
      <c r="D12" s="7">
        <v>489.0</v>
      </c>
      <c r="E12" s="8">
        <v>2424.0</v>
      </c>
      <c r="F12" s="7">
        <v>268.0</v>
      </c>
      <c r="G12" s="7">
        <v>15.37</v>
      </c>
      <c r="H12" s="7">
        <v>76.2</v>
      </c>
      <c r="I12" s="7">
        <v>8.43</v>
      </c>
    </row>
    <row r="13" ht="15.75" customHeight="1">
      <c r="A13" s="9" t="s">
        <v>2894</v>
      </c>
      <c r="B13" s="5" t="s">
        <v>2895</v>
      </c>
      <c r="C13" s="10">
        <v>3736.0</v>
      </c>
      <c r="D13" s="7">
        <v>890.0</v>
      </c>
      <c r="E13" s="8">
        <v>2867.0</v>
      </c>
      <c r="F13" s="7">
        <v>308.0</v>
      </c>
      <c r="G13" s="7">
        <v>21.89</v>
      </c>
      <c r="H13" s="7">
        <v>70.53</v>
      </c>
      <c r="I13" s="7">
        <v>7.58</v>
      </c>
    </row>
    <row r="14" ht="15.75" customHeight="1">
      <c r="A14" s="11" t="s">
        <v>2896</v>
      </c>
      <c r="B14" s="5" t="s">
        <v>2897</v>
      </c>
      <c r="C14" s="6">
        <v>4417.0</v>
      </c>
      <c r="D14" s="8">
        <v>1055.0</v>
      </c>
      <c r="E14" s="8">
        <v>3469.0</v>
      </c>
      <c r="F14" s="7">
        <v>301.0</v>
      </c>
      <c r="G14" s="7">
        <v>21.87</v>
      </c>
      <c r="H14" s="7">
        <v>71.9</v>
      </c>
      <c r="I14" s="7">
        <v>6.24</v>
      </c>
    </row>
    <row r="15" ht="15.75" customHeight="1">
      <c r="A15" s="9" t="s">
        <v>2898</v>
      </c>
      <c r="B15" s="5" t="s">
        <v>2899</v>
      </c>
      <c r="C15" s="10">
        <v>4135.0</v>
      </c>
      <c r="D15" s="7">
        <v>865.0</v>
      </c>
      <c r="E15" s="8">
        <v>3249.0</v>
      </c>
      <c r="F15" s="7">
        <v>313.0</v>
      </c>
      <c r="G15" s="7">
        <v>19.54</v>
      </c>
      <c r="H15" s="7">
        <v>73.39</v>
      </c>
      <c r="I15" s="7">
        <v>7.07</v>
      </c>
    </row>
    <row r="16" ht="15.75" customHeight="1">
      <c r="A16" s="11" t="s">
        <v>2900</v>
      </c>
      <c r="B16" s="5" t="s">
        <v>2901</v>
      </c>
      <c r="C16" s="6">
        <v>1669.0</v>
      </c>
      <c r="D16" s="7">
        <v>279.0</v>
      </c>
      <c r="E16" s="8">
        <v>1049.0</v>
      </c>
      <c r="F16" s="7">
        <v>92.0</v>
      </c>
      <c r="G16" s="7">
        <v>19.65</v>
      </c>
      <c r="H16" s="7">
        <v>73.87</v>
      </c>
      <c r="I16" s="7">
        <v>6.48</v>
      </c>
    </row>
    <row r="17" ht="15.75" customHeight="1">
      <c r="A17" s="9" t="s">
        <v>2902</v>
      </c>
      <c r="B17" s="5" t="s">
        <v>2903</v>
      </c>
      <c r="C17" s="10">
        <v>2381.0</v>
      </c>
      <c r="D17" s="7">
        <v>499.0</v>
      </c>
      <c r="E17" s="8">
        <v>1585.0</v>
      </c>
      <c r="F17" s="7">
        <v>124.0</v>
      </c>
      <c r="G17" s="7">
        <v>22.6</v>
      </c>
      <c r="H17" s="7">
        <v>71.78</v>
      </c>
      <c r="I17" s="7">
        <v>5.62</v>
      </c>
    </row>
    <row r="18" ht="15.75" customHeight="1">
      <c r="A18" s="11" t="s">
        <v>2904</v>
      </c>
      <c r="B18" s="5" t="s">
        <v>2905</v>
      </c>
      <c r="C18" s="6">
        <v>8865.0</v>
      </c>
      <c r="D18" s="8">
        <v>1822.0</v>
      </c>
      <c r="E18" s="8">
        <v>6532.0</v>
      </c>
      <c r="F18" s="7">
        <v>393.0</v>
      </c>
      <c r="G18" s="7">
        <v>20.83</v>
      </c>
      <c r="H18" s="7">
        <v>74.68</v>
      </c>
      <c r="I18" s="7">
        <v>4.49</v>
      </c>
    </row>
    <row r="19" ht="15.75" customHeight="1">
      <c r="A19" s="9" t="s">
        <v>2906</v>
      </c>
      <c r="B19" s="5" t="s">
        <v>2907</v>
      </c>
      <c r="C19" s="10">
        <v>4618.0</v>
      </c>
      <c r="D19" s="8">
        <v>1048.0</v>
      </c>
      <c r="E19" s="8">
        <v>3049.0</v>
      </c>
      <c r="F19" s="7">
        <v>196.0</v>
      </c>
      <c r="G19" s="7">
        <v>24.41</v>
      </c>
      <c r="H19" s="7">
        <v>71.02</v>
      </c>
      <c r="I19" s="7">
        <v>4.57</v>
      </c>
    </row>
    <row r="20" ht="15.75" customHeight="1">
      <c r="A20" s="11" t="s">
        <v>2571</v>
      </c>
      <c r="B20" s="5" t="s">
        <v>2908</v>
      </c>
      <c r="C20" s="6">
        <v>8092.0</v>
      </c>
      <c r="D20" s="8">
        <v>1727.0</v>
      </c>
      <c r="E20" s="8">
        <v>5416.0</v>
      </c>
      <c r="F20" s="7">
        <v>514.0</v>
      </c>
      <c r="G20" s="7">
        <v>22.55</v>
      </c>
      <c r="H20" s="7">
        <v>70.73</v>
      </c>
      <c r="I20" s="7">
        <v>6.71</v>
      </c>
    </row>
    <row r="21" ht="15.75" customHeight="1">
      <c r="A21" s="9" t="s">
        <v>2909</v>
      </c>
      <c r="B21" s="5" t="s">
        <v>2910</v>
      </c>
      <c r="C21" s="10">
        <v>3817.0</v>
      </c>
      <c r="D21" s="7">
        <v>807.0</v>
      </c>
      <c r="E21" s="8">
        <v>2940.0</v>
      </c>
      <c r="F21" s="7">
        <v>343.0</v>
      </c>
      <c r="G21" s="7">
        <v>19.73</v>
      </c>
      <c r="H21" s="7">
        <v>71.88</v>
      </c>
      <c r="I21" s="7">
        <v>8.39</v>
      </c>
    </row>
    <row r="22" ht="15.75" customHeight="1">
      <c r="A22" s="23" t="s">
        <v>2911</v>
      </c>
      <c r="B22" s="5" t="s">
        <v>2912</v>
      </c>
      <c r="C22" s="24">
        <v>16353.0</v>
      </c>
      <c r="D22" s="8">
        <v>4214.0</v>
      </c>
      <c r="E22" s="8">
        <v>12070.0</v>
      </c>
      <c r="F22" s="7">
        <v>489.0</v>
      </c>
      <c r="G22" s="7">
        <v>25.12</v>
      </c>
      <c r="H22" s="7">
        <v>71.96</v>
      </c>
      <c r="I22" s="7">
        <v>2.92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</hyperlinks>
  <printOptions/>
  <pageMargins bottom="0.75" footer="0.0" header="0.0" left="0.7" right="0.7" top="0.75"/>
  <pageSetup orientation="landscape"/>
  <drawing r:id="rId2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7" width="12.63"/>
  </cols>
  <sheetData>
    <row r="1" ht="15.75" customHeight="1">
      <c r="A1" s="48"/>
      <c r="B1" s="49" t="s">
        <v>0</v>
      </c>
      <c r="C1" s="49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50" t="s">
        <v>7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ht="15.75" customHeight="1">
      <c r="A2" s="11" t="s">
        <v>2617</v>
      </c>
      <c r="B2" s="5" t="s">
        <v>2913</v>
      </c>
      <c r="C2" s="6">
        <v>49319.0</v>
      </c>
      <c r="D2" s="8">
        <v>11619.0</v>
      </c>
      <c r="E2" s="8">
        <v>27714.0</v>
      </c>
      <c r="F2" s="8">
        <v>1352.0</v>
      </c>
      <c r="G2" s="7">
        <v>28.56</v>
      </c>
      <c r="H2" s="7">
        <v>68.12</v>
      </c>
      <c r="I2" s="7">
        <v>3.32</v>
      </c>
    </row>
    <row r="3" ht="15.75" customHeight="1">
      <c r="A3" s="9" t="s">
        <v>2532</v>
      </c>
      <c r="B3" s="5" t="s">
        <v>2914</v>
      </c>
      <c r="C3" s="10">
        <v>13949.0</v>
      </c>
      <c r="D3" s="8">
        <v>2872.0</v>
      </c>
      <c r="E3" s="8">
        <v>6812.0</v>
      </c>
      <c r="F3" s="7">
        <v>326.0</v>
      </c>
      <c r="G3" s="7">
        <v>28.69</v>
      </c>
      <c r="H3" s="7">
        <v>68.05</v>
      </c>
      <c r="I3" s="7">
        <v>3.26</v>
      </c>
    </row>
    <row r="4" ht="15.75" customHeight="1">
      <c r="A4" s="11" t="s">
        <v>2915</v>
      </c>
      <c r="B4" s="5" t="s">
        <v>2916</v>
      </c>
      <c r="C4" s="6">
        <v>28660.0</v>
      </c>
      <c r="D4" s="8">
        <v>6849.0</v>
      </c>
      <c r="E4" s="8">
        <v>14246.0</v>
      </c>
      <c r="F4" s="7">
        <v>652.0</v>
      </c>
      <c r="G4" s="7">
        <v>31.49</v>
      </c>
      <c r="H4" s="7">
        <v>65.51</v>
      </c>
      <c r="I4" s="7">
        <v>3.0</v>
      </c>
    </row>
    <row r="5" ht="15.75" customHeight="1">
      <c r="A5" s="9" t="s">
        <v>2917</v>
      </c>
      <c r="B5" s="25" t="s">
        <v>2918</v>
      </c>
      <c r="C5" s="10">
        <v>33851.0</v>
      </c>
      <c r="D5" s="8">
        <v>7875.0</v>
      </c>
      <c r="E5" s="8">
        <v>19997.0</v>
      </c>
      <c r="F5" s="7">
        <v>833.0</v>
      </c>
      <c r="G5" s="7">
        <v>27.43</v>
      </c>
      <c r="H5" s="7">
        <v>69.66</v>
      </c>
      <c r="I5" s="7">
        <v>2.9</v>
      </c>
    </row>
    <row r="6" ht="15.75" customHeight="1">
      <c r="A6" s="11" t="s">
        <v>2919</v>
      </c>
      <c r="B6" s="5" t="s">
        <v>2920</v>
      </c>
      <c r="C6" s="6">
        <v>44126.0</v>
      </c>
      <c r="D6" s="8">
        <v>10477.0</v>
      </c>
      <c r="E6" s="8">
        <v>28129.0</v>
      </c>
      <c r="F6" s="8">
        <v>1068.0</v>
      </c>
      <c r="G6" s="7">
        <v>26.41</v>
      </c>
      <c r="H6" s="7">
        <v>70.9</v>
      </c>
      <c r="I6" s="7">
        <v>2.69</v>
      </c>
    </row>
    <row r="7" ht="15.75" customHeight="1">
      <c r="A7" s="9" t="s">
        <v>2921</v>
      </c>
      <c r="B7" s="25" t="s">
        <v>2922</v>
      </c>
      <c r="C7" s="10">
        <v>11912.0</v>
      </c>
      <c r="D7" s="8">
        <v>3172.0</v>
      </c>
      <c r="E7" s="8">
        <v>8409.0</v>
      </c>
      <c r="F7" s="7">
        <v>158.0</v>
      </c>
      <c r="G7" s="7">
        <v>27.02</v>
      </c>
      <c r="H7" s="7">
        <v>71.63</v>
      </c>
      <c r="I7" s="7">
        <v>1.35</v>
      </c>
    </row>
    <row r="8" ht="15.75" customHeight="1">
      <c r="A8" s="11" t="s">
        <v>2923</v>
      </c>
      <c r="B8" s="5" t="s">
        <v>2924</v>
      </c>
      <c r="C8" s="6">
        <v>21693.0</v>
      </c>
      <c r="D8" s="8">
        <v>5262.0</v>
      </c>
      <c r="E8" s="8">
        <v>12675.0</v>
      </c>
      <c r="F8" s="7">
        <v>715.0</v>
      </c>
      <c r="G8" s="7">
        <v>28.21</v>
      </c>
      <c r="H8" s="7">
        <v>67.96</v>
      </c>
      <c r="I8" s="7">
        <v>3.83</v>
      </c>
    </row>
    <row r="9" ht="15.75" customHeight="1">
      <c r="A9" s="9" t="s">
        <v>2925</v>
      </c>
      <c r="B9" s="5" t="s">
        <v>2926</v>
      </c>
      <c r="C9" s="10">
        <v>25808.0</v>
      </c>
      <c r="D9" s="8">
        <v>5976.0</v>
      </c>
      <c r="E9" s="8">
        <v>14346.0</v>
      </c>
      <c r="F9" s="7">
        <v>610.0</v>
      </c>
      <c r="G9" s="7">
        <v>28.55</v>
      </c>
      <c r="H9" s="7">
        <v>68.54</v>
      </c>
      <c r="I9" s="7">
        <v>2.91</v>
      </c>
    </row>
    <row r="10" ht="15.75" customHeight="1">
      <c r="A10" s="11" t="s">
        <v>2927</v>
      </c>
      <c r="B10" s="25" t="s">
        <v>2928</v>
      </c>
      <c r="C10" s="6">
        <v>27228.0</v>
      </c>
      <c r="D10" s="8">
        <v>6612.0</v>
      </c>
      <c r="E10" s="8">
        <v>15915.0</v>
      </c>
      <c r="F10" s="7">
        <v>535.0</v>
      </c>
      <c r="G10" s="7">
        <v>28.67</v>
      </c>
      <c r="H10" s="7">
        <v>69.01</v>
      </c>
      <c r="I10" s="7">
        <v>2.32</v>
      </c>
    </row>
    <row r="11" ht="15.75" customHeight="1">
      <c r="A11" s="9" t="s">
        <v>2929</v>
      </c>
      <c r="B11" s="5" t="s">
        <v>2930</v>
      </c>
      <c r="C11" s="10">
        <v>10361.0</v>
      </c>
      <c r="D11" s="8">
        <v>2679.0</v>
      </c>
      <c r="E11" s="8">
        <v>6635.0</v>
      </c>
      <c r="F11" s="7">
        <v>386.0</v>
      </c>
      <c r="G11" s="7">
        <v>27.62</v>
      </c>
      <c r="H11" s="7">
        <v>68.4</v>
      </c>
      <c r="I11" s="7">
        <v>3.98</v>
      </c>
    </row>
    <row r="12" ht="15.75" customHeight="1">
      <c r="A12" s="11" t="s">
        <v>2931</v>
      </c>
      <c r="B12" s="5" t="s">
        <v>2932</v>
      </c>
      <c r="C12" s="6">
        <v>60376.0</v>
      </c>
      <c r="D12" s="8">
        <v>15636.0</v>
      </c>
      <c r="E12" s="8">
        <v>39849.0</v>
      </c>
      <c r="F12" s="8">
        <v>1269.0</v>
      </c>
      <c r="G12" s="7">
        <v>27.55</v>
      </c>
      <c r="H12" s="7">
        <v>70.21</v>
      </c>
      <c r="I12" s="7">
        <v>2.24</v>
      </c>
    </row>
    <row r="13" ht="15.75" customHeight="1">
      <c r="A13" s="9" t="s">
        <v>2933</v>
      </c>
      <c r="B13" s="5" t="s">
        <v>2934</v>
      </c>
      <c r="C13" s="10">
        <v>23470.0</v>
      </c>
      <c r="D13" s="8">
        <v>7780.0</v>
      </c>
      <c r="E13" s="8">
        <v>14697.0</v>
      </c>
      <c r="F13" s="7">
        <v>467.0</v>
      </c>
      <c r="G13" s="7">
        <v>33.91</v>
      </c>
      <c r="H13" s="7">
        <v>64.06</v>
      </c>
      <c r="I13" s="7">
        <v>2.04</v>
      </c>
    </row>
    <row r="14" ht="15.75" customHeight="1">
      <c r="A14" s="11" t="s">
        <v>2935</v>
      </c>
      <c r="B14" s="5" t="s">
        <v>2936</v>
      </c>
      <c r="C14" s="6">
        <v>24437.0</v>
      </c>
      <c r="D14" s="8">
        <v>6443.0</v>
      </c>
      <c r="E14" s="8">
        <v>12426.0</v>
      </c>
      <c r="F14" s="7">
        <v>477.0</v>
      </c>
      <c r="G14" s="7">
        <v>33.3</v>
      </c>
      <c r="H14" s="7">
        <v>64.23</v>
      </c>
      <c r="I14" s="7">
        <v>2.47</v>
      </c>
    </row>
    <row r="15" ht="15.75" customHeight="1">
      <c r="A15" s="9" t="s">
        <v>2937</v>
      </c>
      <c r="B15" s="25" t="s">
        <v>2938</v>
      </c>
      <c r="C15" s="10">
        <v>55928.0</v>
      </c>
      <c r="D15" s="8">
        <v>15359.0</v>
      </c>
      <c r="E15" s="8">
        <v>33338.0</v>
      </c>
      <c r="F15" s="8">
        <v>1132.0</v>
      </c>
      <c r="G15" s="7">
        <v>30.82</v>
      </c>
      <c r="H15" s="7">
        <v>66.9</v>
      </c>
      <c r="I15" s="7">
        <v>2.27</v>
      </c>
    </row>
    <row r="16" ht="15.75" customHeight="1">
      <c r="A16" s="11" t="s">
        <v>2939</v>
      </c>
      <c r="B16" s="25" t="s">
        <v>2940</v>
      </c>
      <c r="C16" s="6">
        <v>13673.0</v>
      </c>
      <c r="D16" s="8">
        <v>3233.0</v>
      </c>
      <c r="E16" s="8">
        <v>8251.0</v>
      </c>
      <c r="F16" s="7">
        <v>287.0</v>
      </c>
      <c r="G16" s="7">
        <v>27.47</v>
      </c>
      <c r="H16" s="7">
        <v>70.1</v>
      </c>
      <c r="I16" s="7">
        <v>2.44</v>
      </c>
    </row>
    <row r="17" ht="15.75" customHeight="1">
      <c r="A17" s="9" t="s">
        <v>2941</v>
      </c>
      <c r="B17" s="25" t="s">
        <v>2942</v>
      </c>
      <c r="C17" s="10">
        <v>34634.0</v>
      </c>
      <c r="D17" s="8">
        <v>8667.0</v>
      </c>
      <c r="E17" s="8">
        <v>22612.0</v>
      </c>
      <c r="F17" s="7">
        <v>833.0</v>
      </c>
      <c r="G17" s="7">
        <v>26.99</v>
      </c>
      <c r="H17" s="7">
        <v>70.42</v>
      </c>
      <c r="I17" s="7">
        <v>2.59</v>
      </c>
    </row>
    <row r="18" ht="15.75" customHeight="1">
      <c r="A18" s="11" t="s">
        <v>2943</v>
      </c>
      <c r="B18" s="5" t="s">
        <v>2944</v>
      </c>
      <c r="C18" s="6">
        <v>16119.0</v>
      </c>
      <c r="D18" s="8">
        <v>4242.0</v>
      </c>
      <c r="E18" s="8">
        <v>8987.0</v>
      </c>
      <c r="F18" s="7">
        <v>476.0</v>
      </c>
      <c r="G18" s="7">
        <v>30.95</v>
      </c>
      <c r="H18" s="7">
        <v>65.57</v>
      </c>
      <c r="I18" s="7">
        <v>3.47</v>
      </c>
    </row>
    <row r="19" ht="15.75" customHeight="1">
      <c r="A19" s="9" t="s">
        <v>2945</v>
      </c>
      <c r="B19" s="25" t="s">
        <v>2946</v>
      </c>
      <c r="C19" s="10">
        <v>56835.0</v>
      </c>
      <c r="D19" s="8">
        <v>15315.0</v>
      </c>
      <c r="E19" s="8">
        <v>40497.0</v>
      </c>
      <c r="F19" s="8">
        <v>1531.0</v>
      </c>
      <c r="G19" s="7">
        <v>26.71</v>
      </c>
      <c r="H19" s="7">
        <v>70.62</v>
      </c>
      <c r="I19" s="7">
        <v>2.67</v>
      </c>
    </row>
    <row r="20" ht="15.75" customHeight="1">
      <c r="A20" s="11" t="s">
        <v>1624</v>
      </c>
      <c r="B20" s="25" t="s">
        <v>2947</v>
      </c>
      <c r="C20" s="6">
        <v>10528.0</v>
      </c>
      <c r="D20" s="8">
        <v>2322.0</v>
      </c>
      <c r="E20" s="8">
        <v>5923.0</v>
      </c>
      <c r="F20" s="7">
        <v>345.0</v>
      </c>
      <c r="G20" s="7">
        <v>27.03</v>
      </c>
      <c r="H20" s="7">
        <v>68.95</v>
      </c>
      <c r="I20" s="7">
        <v>4.02</v>
      </c>
    </row>
    <row r="21" ht="15.75" customHeight="1">
      <c r="A21" s="9" t="s">
        <v>1864</v>
      </c>
      <c r="B21" s="5" t="s">
        <v>2948</v>
      </c>
      <c r="C21" s="10">
        <v>22581.0</v>
      </c>
      <c r="D21" s="8">
        <v>5745.0</v>
      </c>
      <c r="E21" s="8">
        <v>11669.0</v>
      </c>
      <c r="F21" s="7">
        <v>643.0</v>
      </c>
      <c r="G21" s="7">
        <v>31.82</v>
      </c>
      <c r="H21" s="7">
        <v>64.62</v>
      </c>
      <c r="I21" s="7">
        <v>3.56</v>
      </c>
    </row>
    <row r="22" ht="15.75" customHeight="1">
      <c r="A22" s="11" t="s">
        <v>2949</v>
      </c>
      <c r="B22" s="25" t="s">
        <v>2950</v>
      </c>
      <c r="C22" s="6">
        <v>22448.0</v>
      </c>
      <c r="D22" s="8">
        <v>6047.0</v>
      </c>
      <c r="E22" s="8">
        <v>12744.0</v>
      </c>
      <c r="F22" s="7">
        <v>375.0</v>
      </c>
      <c r="G22" s="7">
        <v>31.55</v>
      </c>
      <c r="H22" s="7">
        <v>66.49</v>
      </c>
      <c r="I22" s="7">
        <v>1.96</v>
      </c>
    </row>
    <row r="23" ht="15.75" customHeight="1">
      <c r="A23" s="9" t="s">
        <v>2951</v>
      </c>
      <c r="B23" s="25" t="s">
        <v>2952</v>
      </c>
      <c r="C23" s="10">
        <v>43047.0</v>
      </c>
      <c r="D23" s="8">
        <v>10290.0</v>
      </c>
      <c r="E23" s="8">
        <v>27858.0</v>
      </c>
      <c r="F23" s="8">
        <v>1066.0</v>
      </c>
      <c r="G23" s="7">
        <v>26.24</v>
      </c>
      <c r="H23" s="7">
        <v>71.04</v>
      </c>
      <c r="I23" s="7">
        <v>2.72</v>
      </c>
    </row>
    <row r="24" ht="15.75" customHeight="1">
      <c r="A24" s="11" t="s">
        <v>2953</v>
      </c>
      <c r="B24" s="5" t="s">
        <v>2954</v>
      </c>
      <c r="C24" s="6">
        <v>23719.0</v>
      </c>
      <c r="D24" s="8">
        <v>6649.0</v>
      </c>
      <c r="E24" s="8">
        <v>15521.0</v>
      </c>
      <c r="F24" s="7">
        <v>541.0</v>
      </c>
      <c r="G24" s="7">
        <v>29.28</v>
      </c>
      <c r="H24" s="7">
        <v>68.34</v>
      </c>
      <c r="I24" s="7">
        <v>2.38</v>
      </c>
    </row>
    <row r="25" ht="15.75" customHeight="1">
      <c r="A25" s="9" t="s">
        <v>2955</v>
      </c>
      <c r="B25" s="5" t="s">
        <v>2956</v>
      </c>
      <c r="C25" s="10">
        <v>11614.0</v>
      </c>
      <c r="D25" s="8">
        <v>2949.0</v>
      </c>
      <c r="E25" s="8">
        <v>7350.0</v>
      </c>
      <c r="F25" s="7">
        <v>431.0</v>
      </c>
      <c r="G25" s="7">
        <v>27.48</v>
      </c>
      <c r="H25" s="7">
        <v>68.5</v>
      </c>
      <c r="I25" s="7">
        <v>4.02</v>
      </c>
    </row>
    <row r="26" ht="15.75" customHeight="1">
      <c r="A26" s="11" t="s">
        <v>2957</v>
      </c>
      <c r="B26" s="5" t="s">
        <v>2958</v>
      </c>
      <c r="C26" s="6">
        <v>44592.0</v>
      </c>
      <c r="D26" s="8">
        <v>12075.0</v>
      </c>
      <c r="E26" s="8">
        <v>28009.0</v>
      </c>
      <c r="F26" s="8">
        <v>1132.0</v>
      </c>
      <c r="G26" s="7">
        <v>29.3</v>
      </c>
      <c r="H26" s="7">
        <v>67.96</v>
      </c>
      <c r="I26" s="7">
        <v>2.75</v>
      </c>
    </row>
    <row r="27" ht="15.75" customHeight="1">
      <c r="A27" s="9" t="s">
        <v>2959</v>
      </c>
      <c r="B27" s="5" t="s">
        <v>2960</v>
      </c>
      <c r="C27" s="10">
        <v>53956.0</v>
      </c>
      <c r="D27" s="8">
        <v>12784.0</v>
      </c>
      <c r="E27" s="8">
        <v>39523.0</v>
      </c>
      <c r="F27" s="8">
        <v>1879.0</v>
      </c>
      <c r="G27" s="7">
        <v>23.59</v>
      </c>
      <c r="H27" s="7">
        <v>72.94</v>
      </c>
      <c r="I27" s="7">
        <v>3.47</v>
      </c>
    </row>
    <row r="28" ht="15.75" customHeight="1">
      <c r="A28" s="11" t="s">
        <v>2961</v>
      </c>
      <c r="B28" s="5" t="s">
        <v>2962</v>
      </c>
      <c r="C28" s="6">
        <v>14350.0</v>
      </c>
      <c r="D28" s="8">
        <v>3274.0</v>
      </c>
      <c r="E28" s="8">
        <v>7441.0</v>
      </c>
      <c r="F28" s="7">
        <v>462.0</v>
      </c>
      <c r="G28" s="7">
        <v>29.29</v>
      </c>
      <c r="H28" s="7">
        <v>66.57</v>
      </c>
      <c r="I28" s="7">
        <v>4.13</v>
      </c>
    </row>
    <row r="29" ht="15.75" customHeight="1">
      <c r="A29" s="23" t="s">
        <v>2963</v>
      </c>
      <c r="B29" s="5" t="s">
        <v>2964</v>
      </c>
      <c r="C29" s="24">
        <v>87508.0</v>
      </c>
      <c r="D29" s="8">
        <v>26541.0</v>
      </c>
      <c r="E29" s="8">
        <v>62612.0</v>
      </c>
      <c r="F29" s="8">
        <v>2005.0</v>
      </c>
      <c r="G29" s="7">
        <v>29.12</v>
      </c>
      <c r="H29" s="7">
        <v>68.69</v>
      </c>
      <c r="I29" s="7">
        <v>2.2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</hyperlinks>
  <printOptions/>
  <pageMargins bottom="0.75" footer="0.0" header="0.0" left="0.7" right="0.7" top="0.75"/>
  <pageSetup orientation="landscape"/>
  <drawing r:id="rId29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13"/>
    <col customWidth="1" min="3" max="3" width="9.5"/>
    <col customWidth="1" min="4" max="7" width="12.63"/>
  </cols>
  <sheetData>
    <row r="1" ht="15.75" customHeight="1">
      <c r="A1" s="48"/>
      <c r="B1" s="49" t="s">
        <v>0</v>
      </c>
      <c r="C1" s="49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50" t="s">
        <v>7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ht="15.75" customHeight="1">
      <c r="A2" s="11" t="s">
        <v>2965</v>
      </c>
      <c r="B2" s="5" t="s">
        <v>2966</v>
      </c>
      <c r="C2" s="6">
        <v>11358.0</v>
      </c>
      <c r="D2" s="8">
        <v>2989.0</v>
      </c>
      <c r="E2" s="8">
        <v>6626.0</v>
      </c>
      <c r="F2" s="7">
        <v>389.0</v>
      </c>
      <c r="G2" s="7">
        <v>29.88</v>
      </c>
      <c r="H2" s="7">
        <v>66.23</v>
      </c>
      <c r="I2" s="7">
        <v>3.89</v>
      </c>
    </row>
    <row r="3" ht="15.75" customHeight="1">
      <c r="A3" s="9" t="s">
        <v>2967</v>
      </c>
      <c r="B3" s="5" t="s">
        <v>2968</v>
      </c>
      <c r="C3" s="10">
        <v>15195.0</v>
      </c>
      <c r="D3" s="8">
        <v>3752.0</v>
      </c>
      <c r="E3" s="8">
        <v>9663.0</v>
      </c>
      <c r="F3" s="7">
        <v>355.0</v>
      </c>
      <c r="G3" s="7">
        <v>27.25</v>
      </c>
      <c r="H3" s="7">
        <v>70.17</v>
      </c>
      <c r="I3" s="7">
        <v>2.58</v>
      </c>
    </row>
    <row r="4" ht="15.75" customHeight="1">
      <c r="A4" s="11" t="s">
        <v>2969</v>
      </c>
      <c r="B4" s="5" t="s">
        <v>2970</v>
      </c>
      <c r="C4" s="6">
        <v>14318.0</v>
      </c>
      <c r="D4" s="8">
        <v>3407.0</v>
      </c>
      <c r="E4" s="8">
        <v>7949.0</v>
      </c>
      <c r="F4" s="7">
        <v>536.0</v>
      </c>
      <c r="G4" s="7">
        <v>28.65</v>
      </c>
      <c r="H4" s="7">
        <v>66.84</v>
      </c>
      <c r="I4" s="7">
        <v>4.51</v>
      </c>
    </row>
    <row r="5" ht="15.75" customHeight="1">
      <c r="A5" s="9" t="s">
        <v>2971</v>
      </c>
      <c r="B5" s="5" t="s">
        <v>2972</v>
      </c>
      <c r="C5" s="10">
        <v>49716.0</v>
      </c>
      <c r="D5" s="8">
        <v>8406.0</v>
      </c>
      <c r="E5" s="8">
        <v>18021.0</v>
      </c>
      <c r="F5" s="7">
        <v>632.0</v>
      </c>
      <c r="G5" s="7">
        <v>31.07</v>
      </c>
      <c r="H5" s="7">
        <v>66.6</v>
      </c>
      <c r="I5" s="7">
        <v>2.34</v>
      </c>
    </row>
    <row r="6" ht="15.75" customHeight="1">
      <c r="A6" s="11" t="s">
        <v>2973</v>
      </c>
      <c r="B6" s="5" t="s">
        <v>2974</v>
      </c>
      <c r="C6" s="6">
        <v>1432.0</v>
      </c>
      <c r="D6" s="7">
        <v>311.0</v>
      </c>
      <c r="E6" s="7">
        <v>942.0</v>
      </c>
      <c r="F6" s="7">
        <v>80.0</v>
      </c>
      <c r="G6" s="7">
        <v>23.33</v>
      </c>
      <c r="H6" s="7">
        <v>70.67</v>
      </c>
      <c r="I6" s="7">
        <v>6.0</v>
      </c>
    </row>
    <row r="7" ht="15.75" customHeight="1">
      <c r="A7" s="9" t="s">
        <v>2975</v>
      </c>
      <c r="B7" s="25" t="s">
        <v>2976</v>
      </c>
      <c r="C7" s="10">
        <v>14657.0</v>
      </c>
      <c r="D7" s="8">
        <v>3269.0</v>
      </c>
      <c r="E7" s="8">
        <v>8940.0</v>
      </c>
      <c r="F7" s="7">
        <v>253.0</v>
      </c>
      <c r="G7" s="7">
        <v>26.23</v>
      </c>
      <c r="H7" s="7">
        <v>71.74</v>
      </c>
      <c r="I7" s="7">
        <v>2.03</v>
      </c>
    </row>
    <row r="8" ht="15.75" customHeight="1">
      <c r="A8" s="11" t="s">
        <v>2977</v>
      </c>
      <c r="B8" s="25" t="s">
        <v>2978</v>
      </c>
      <c r="C8" s="6">
        <v>26901.0</v>
      </c>
      <c r="D8" s="8">
        <v>6422.0</v>
      </c>
      <c r="E8" s="8">
        <v>15216.0</v>
      </c>
      <c r="F8" s="7">
        <v>577.0</v>
      </c>
      <c r="G8" s="7">
        <v>28.91</v>
      </c>
      <c r="H8" s="7">
        <v>68.49</v>
      </c>
      <c r="I8" s="7">
        <v>2.6</v>
      </c>
    </row>
    <row r="9" ht="15.75" customHeight="1">
      <c r="A9" s="9" t="s">
        <v>2979</v>
      </c>
      <c r="B9" s="5" t="s">
        <v>2980</v>
      </c>
      <c r="C9" s="10">
        <v>12550.0</v>
      </c>
      <c r="D9" s="8">
        <v>3013.0</v>
      </c>
      <c r="E9" s="8">
        <v>7535.0</v>
      </c>
      <c r="F9" s="7">
        <v>606.0</v>
      </c>
      <c r="G9" s="7">
        <v>27.01</v>
      </c>
      <c r="H9" s="7">
        <v>67.55</v>
      </c>
      <c r="I9" s="7">
        <v>5.43</v>
      </c>
    </row>
    <row r="10" ht="15.75" customHeight="1">
      <c r="A10" s="11" t="s">
        <v>2981</v>
      </c>
      <c r="B10" s="5" t="s">
        <v>2982</v>
      </c>
      <c r="C10" s="6">
        <v>23640.0</v>
      </c>
      <c r="D10" s="8">
        <v>4727.0</v>
      </c>
      <c r="E10" s="8">
        <v>13207.0</v>
      </c>
      <c r="F10" s="7">
        <v>799.0</v>
      </c>
      <c r="G10" s="7">
        <v>25.23</v>
      </c>
      <c r="H10" s="7">
        <v>70.5</v>
      </c>
      <c r="I10" s="7">
        <v>4.27</v>
      </c>
    </row>
    <row r="11" ht="15.75" customHeight="1">
      <c r="A11" s="9" t="s">
        <v>2983</v>
      </c>
      <c r="B11" s="5" t="s">
        <v>2984</v>
      </c>
      <c r="C11" s="10">
        <v>95809.0</v>
      </c>
      <c r="D11" s="8">
        <v>24830.0</v>
      </c>
      <c r="E11" s="8">
        <v>60882.0</v>
      </c>
      <c r="F11" s="8">
        <v>3729.0</v>
      </c>
      <c r="G11" s="7">
        <v>27.76</v>
      </c>
      <c r="H11" s="7">
        <v>68.07</v>
      </c>
      <c r="I11" s="7">
        <v>4.17</v>
      </c>
    </row>
    <row r="12" ht="15.75" customHeight="1">
      <c r="A12" s="11" t="s">
        <v>2985</v>
      </c>
      <c r="B12" s="5" t="s">
        <v>2986</v>
      </c>
      <c r="C12" s="6">
        <v>5160.0</v>
      </c>
      <c r="D12" s="8">
        <v>1351.0</v>
      </c>
      <c r="E12" s="8">
        <v>3231.0</v>
      </c>
      <c r="F12" s="7">
        <v>211.0</v>
      </c>
      <c r="G12" s="7">
        <v>28.19</v>
      </c>
      <c r="H12" s="7">
        <v>67.41</v>
      </c>
      <c r="I12" s="7">
        <v>4.4</v>
      </c>
    </row>
    <row r="13" ht="15.75" customHeight="1">
      <c r="A13" s="9" t="s">
        <v>2987</v>
      </c>
      <c r="B13" s="5" t="s">
        <v>2988</v>
      </c>
      <c r="C13" s="10">
        <v>41275.0</v>
      </c>
      <c r="D13" s="8">
        <v>10659.0</v>
      </c>
      <c r="E13" s="8">
        <v>28859.0</v>
      </c>
      <c r="F13" s="8">
        <v>1478.0</v>
      </c>
      <c r="G13" s="7">
        <v>26.0</v>
      </c>
      <c r="H13" s="7">
        <v>70.39</v>
      </c>
      <c r="I13" s="7">
        <v>3.61</v>
      </c>
    </row>
    <row r="14" ht="15.75" customHeight="1">
      <c r="A14" s="11" t="s">
        <v>2989</v>
      </c>
      <c r="B14" s="5" t="s">
        <v>2990</v>
      </c>
      <c r="C14" s="6">
        <v>23786.0</v>
      </c>
      <c r="D14" s="8">
        <v>5473.0</v>
      </c>
      <c r="E14" s="8">
        <v>13522.0</v>
      </c>
      <c r="F14" s="7">
        <v>306.0</v>
      </c>
      <c r="G14" s="7">
        <v>28.36</v>
      </c>
      <c r="H14" s="7">
        <v>70.06</v>
      </c>
      <c r="I14" s="7">
        <v>1.59</v>
      </c>
    </row>
    <row r="15" ht="15.75" customHeight="1">
      <c r="A15" s="9" t="s">
        <v>2991</v>
      </c>
      <c r="B15" s="5" t="s">
        <v>2992</v>
      </c>
      <c r="C15" s="10">
        <v>24088.0</v>
      </c>
      <c r="D15" s="8">
        <v>6014.0</v>
      </c>
      <c r="E15" s="8">
        <v>14690.0</v>
      </c>
      <c r="F15" s="7">
        <v>513.0</v>
      </c>
      <c r="G15" s="7">
        <v>28.35</v>
      </c>
      <c r="H15" s="7">
        <v>69.24</v>
      </c>
      <c r="I15" s="7">
        <v>2.42</v>
      </c>
    </row>
    <row r="16" ht="15.75" customHeight="1">
      <c r="A16" s="11" t="s">
        <v>2993</v>
      </c>
      <c r="B16" s="12" t="s">
        <v>2994</v>
      </c>
      <c r="C16" s="13">
        <v>831.0</v>
      </c>
      <c r="D16" s="7">
        <v>277.0</v>
      </c>
      <c r="E16" s="7">
        <v>871.0</v>
      </c>
      <c r="F16" s="7">
        <v>69.0</v>
      </c>
      <c r="G16" s="7">
        <v>22.76</v>
      </c>
      <c r="H16" s="7">
        <v>71.57</v>
      </c>
      <c r="I16" s="7">
        <v>5.67</v>
      </c>
    </row>
    <row r="17" ht="15.75" customHeight="1">
      <c r="A17" s="9" t="s">
        <v>2228</v>
      </c>
      <c r="B17" s="5" t="s">
        <v>2995</v>
      </c>
      <c r="C17" s="10">
        <v>19060.0</v>
      </c>
      <c r="D17" s="8">
        <v>5073.0</v>
      </c>
      <c r="E17" s="8">
        <v>12107.0</v>
      </c>
      <c r="F17" s="7">
        <v>768.0</v>
      </c>
      <c r="G17" s="7">
        <v>28.26</v>
      </c>
      <c r="H17" s="7">
        <v>67.46</v>
      </c>
      <c r="I17" s="7">
        <v>4.28</v>
      </c>
    </row>
    <row r="18" ht="15.75" customHeight="1">
      <c r="A18" s="11" t="s">
        <v>2996</v>
      </c>
      <c r="B18" s="5" t="s">
        <v>2997</v>
      </c>
      <c r="C18" s="6">
        <v>52107.0</v>
      </c>
      <c r="D18" s="8">
        <v>13338.0</v>
      </c>
      <c r="E18" s="8">
        <v>33508.0</v>
      </c>
      <c r="F18" s="8">
        <v>1551.0</v>
      </c>
      <c r="G18" s="7">
        <v>27.56</v>
      </c>
      <c r="H18" s="7">
        <v>69.24</v>
      </c>
      <c r="I18" s="7">
        <v>3.2</v>
      </c>
    </row>
    <row r="19" ht="15.75" customHeight="1">
      <c r="A19" s="9" t="s">
        <v>2998</v>
      </c>
      <c r="B19" s="5" t="s">
        <v>2999</v>
      </c>
      <c r="C19" s="10">
        <v>30360.0</v>
      </c>
      <c r="D19" s="8">
        <v>7872.0</v>
      </c>
      <c r="E19" s="8">
        <v>18835.0</v>
      </c>
      <c r="F19" s="7">
        <v>647.0</v>
      </c>
      <c r="G19" s="7">
        <v>28.78</v>
      </c>
      <c r="H19" s="7">
        <v>68.86</v>
      </c>
      <c r="I19" s="7">
        <v>2.37</v>
      </c>
    </row>
    <row r="20" ht="15.75" customHeight="1">
      <c r="A20" s="11" t="s">
        <v>3000</v>
      </c>
      <c r="B20" s="5" t="s">
        <v>3001</v>
      </c>
      <c r="C20" s="6">
        <v>59339.0</v>
      </c>
      <c r="D20" s="8">
        <v>13574.0</v>
      </c>
      <c r="E20" s="8">
        <v>38054.0</v>
      </c>
      <c r="F20" s="8">
        <v>2350.0</v>
      </c>
      <c r="G20" s="7">
        <v>25.15</v>
      </c>
      <c r="H20" s="7">
        <v>70.5</v>
      </c>
      <c r="I20" s="7">
        <v>4.35</v>
      </c>
    </row>
    <row r="21" ht="15.75" customHeight="1">
      <c r="A21" s="9" t="s">
        <v>3002</v>
      </c>
      <c r="B21" s="5" t="s">
        <v>3003</v>
      </c>
      <c r="C21" s="10">
        <v>23081.0</v>
      </c>
      <c r="D21" s="8">
        <v>6460.0</v>
      </c>
      <c r="E21" s="8">
        <v>16992.0</v>
      </c>
      <c r="F21" s="8">
        <v>841.0</v>
      </c>
      <c r="G21" s="7">
        <v>26.59</v>
      </c>
      <c r="H21" s="7">
        <v>69.95</v>
      </c>
      <c r="I21" s="7">
        <v>3.46</v>
      </c>
    </row>
    <row r="22" ht="15.75" customHeight="1">
      <c r="A22" s="11" t="s">
        <v>3004</v>
      </c>
      <c r="B22" s="5" t="s">
        <v>3005</v>
      </c>
      <c r="C22" s="6">
        <v>6598.0</v>
      </c>
      <c r="D22" s="8">
        <v>1729.0</v>
      </c>
      <c r="E22" s="8">
        <v>4094.0</v>
      </c>
      <c r="F22" s="7">
        <v>266.0</v>
      </c>
      <c r="G22" s="7">
        <v>28.4</v>
      </c>
      <c r="H22" s="7">
        <v>67.24</v>
      </c>
      <c r="I22" s="7">
        <v>4.37</v>
      </c>
    </row>
    <row r="23" ht="15.75" customHeight="1">
      <c r="A23" s="9" t="s">
        <v>3006</v>
      </c>
      <c r="B23" s="5" t="s">
        <v>3007</v>
      </c>
      <c r="C23" s="10">
        <v>21001.0</v>
      </c>
      <c r="D23" s="8">
        <v>4059.0</v>
      </c>
      <c r="E23" s="8">
        <v>10297.0</v>
      </c>
      <c r="F23" s="7">
        <v>538.0</v>
      </c>
      <c r="G23" s="7">
        <v>27.25</v>
      </c>
      <c r="H23" s="7">
        <v>69.14</v>
      </c>
      <c r="I23" s="7">
        <v>3.61</v>
      </c>
    </row>
    <row r="24" ht="15.75" customHeight="1">
      <c r="A24" s="11" t="s">
        <v>3008</v>
      </c>
      <c r="B24" s="5" t="s">
        <v>3009</v>
      </c>
      <c r="C24" s="6">
        <v>1949.0</v>
      </c>
      <c r="D24" s="7">
        <v>458.0</v>
      </c>
      <c r="E24" s="8">
        <v>1088.0</v>
      </c>
      <c r="F24" s="7">
        <v>88.0</v>
      </c>
      <c r="G24" s="7">
        <v>28.03</v>
      </c>
      <c r="H24" s="7">
        <v>66.59</v>
      </c>
      <c r="I24" s="7">
        <v>5.39</v>
      </c>
    </row>
    <row r="25" ht="15.75" customHeight="1">
      <c r="A25" s="9" t="s">
        <v>3010</v>
      </c>
      <c r="B25" s="5" t="s">
        <v>3011</v>
      </c>
      <c r="C25" s="10">
        <v>12530.0</v>
      </c>
      <c r="D25" s="8">
        <v>3583.0</v>
      </c>
      <c r="E25" s="8">
        <v>9321.0</v>
      </c>
      <c r="F25" s="7">
        <v>446.0</v>
      </c>
      <c r="G25" s="7">
        <v>26.84</v>
      </c>
      <c r="H25" s="7">
        <v>69.82</v>
      </c>
      <c r="I25" s="7">
        <v>3.34</v>
      </c>
    </row>
    <row r="26" ht="15.75" customHeight="1">
      <c r="A26" s="11" t="s">
        <v>3012</v>
      </c>
      <c r="B26" s="5" t="s">
        <v>3013</v>
      </c>
      <c r="C26" s="6">
        <v>8150.0</v>
      </c>
      <c r="D26" s="8">
        <v>1735.0</v>
      </c>
      <c r="E26" s="8">
        <v>4410.0</v>
      </c>
      <c r="F26" s="7">
        <v>250.0</v>
      </c>
      <c r="G26" s="7">
        <v>27.13</v>
      </c>
      <c r="H26" s="7">
        <v>68.96</v>
      </c>
      <c r="I26" s="7">
        <v>3.91</v>
      </c>
    </row>
    <row r="27" ht="15.75" customHeight="1">
      <c r="A27" s="9" t="s">
        <v>462</v>
      </c>
      <c r="B27" s="12" t="s">
        <v>3014</v>
      </c>
      <c r="C27" s="14">
        <v>221.0</v>
      </c>
      <c r="D27" s="7">
        <v>106.0</v>
      </c>
      <c r="E27" s="7">
        <v>239.0</v>
      </c>
      <c r="F27" s="7">
        <v>27.0</v>
      </c>
      <c r="G27" s="7">
        <v>28.49</v>
      </c>
      <c r="H27" s="7">
        <v>64.25</v>
      </c>
      <c r="I27" s="7">
        <v>7.26</v>
      </c>
    </row>
    <row r="28" ht="15.75" customHeight="1">
      <c r="A28" s="11" t="s">
        <v>3015</v>
      </c>
      <c r="B28" s="5" t="s">
        <v>3016</v>
      </c>
      <c r="C28" s="6">
        <v>1126.0</v>
      </c>
      <c r="D28" s="7">
        <v>291.0</v>
      </c>
      <c r="E28" s="7">
        <v>760.0</v>
      </c>
      <c r="F28" s="7">
        <v>52.0</v>
      </c>
      <c r="G28" s="7">
        <v>26.38</v>
      </c>
      <c r="H28" s="7">
        <v>68.9</v>
      </c>
      <c r="I28" s="7">
        <v>4.71</v>
      </c>
    </row>
    <row r="29" ht="15.75" customHeight="1">
      <c r="A29" s="9" t="s">
        <v>3017</v>
      </c>
      <c r="B29" s="5" t="s">
        <v>3018</v>
      </c>
      <c r="C29" s="10">
        <v>24437.0</v>
      </c>
      <c r="D29" s="8">
        <v>5902.0</v>
      </c>
      <c r="E29" s="8">
        <v>14452.0</v>
      </c>
      <c r="F29" s="7">
        <v>576.0</v>
      </c>
      <c r="G29" s="7">
        <v>28.2</v>
      </c>
      <c r="H29" s="7">
        <v>69.05</v>
      </c>
      <c r="I29" s="7">
        <v>2.75</v>
      </c>
    </row>
    <row r="30" ht="15.75" customHeight="1">
      <c r="A30" s="11" t="s">
        <v>3019</v>
      </c>
      <c r="B30" s="5" t="s">
        <v>3020</v>
      </c>
      <c r="C30" s="6">
        <v>6940.0</v>
      </c>
      <c r="D30" s="8">
        <v>1710.0</v>
      </c>
      <c r="E30" s="8">
        <v>4635.0</v>
      </c>
      <c r="F30" s="7">
        <v>258.0</v>
      </c>
      <c r="G30" s="7">
        <v>25.9</v>
      </c>
      <c r="H30" s="7">
        <v>70.2</v>
      </c>
      <c r="I30" s="7">
        <v>3.91</v>
      </c>
    </row>
    <row r="31" ht="15.75" customHeight="1">
      <c r="A31" s="9" t="s">
        <v>3021</v>
      </c>
      <c r="B31" s="5" t="s">
        <v>3022</v>
      </c>
      <c r="C31" s="10">
        <v>3400.0</v>
      </c>
      <c r="D31" s="7">
        <v>913.0</v>
      </c>
      <c r="E31" s="8">
        <v>2129.0</v>
      </c>
      <c r="F31" s="7">
        <v>167.0</v>
      </c>
      <c r="G31" s="7">
        <v>28.45</v>
      </c>
      <c r="H31" s="7">
        <v>66.34</v>
      </c>
      <c r="I31" s="7">
        <v>5.2</v>
      </c>
    </row>
    <row r="32" ht="15.75" customHeight="1">
      <c r="A32" s="11" t="s">
        <v>2580</v>
      </c>
      <c r="B32" s="5" t="s">
        <v>3023</v>
      </c>
      <c r="C32" s="6">
        <v>55494.0</v>
      </c>
      <c r="D32" s="8">
        <v>12916.0</v>
      </c>
      <c r="E32" s="8">
        <v>27952.0</v>
      </c>
      <c r="F32" s="7">
        <v>953.0</v>
      </c>
      <c r="G32" s="7">
        <v>30.88</v>
      </c>
      <c r="H32" s="7">
        <v>66.84</v>
      </c>
      <c r="I32" s="7">
        <v>2.28</v>
      </c>
    </row>
    <row r="33" ht="15.75" customHeight="1">
      <c r="A33" s="9" t="s">
        <v>3024</v>
      </c>
      <c r="B33" s="5" t="s">
        <v>3025</v>
      </c>
      <c r="C33" s="10">
        <v>24399.0</v>
      </c>
      <c r="D33" s="8">
        <v>6646.0</v>
      </c>
      <c r="E33" s="8">
        <v>15471.0</v>
      </c>
      <c r="F33" s="7">
        <v>832.0</v>
      </c>
      <c r="G33" s="7">
        <v>28.96</v>
      </c>
      <c r="H33" s="7">
        <v>67.41</v>
      </c>
      <c r="I33" s="7">
        <v>3.63</v>
      </c>
    </row>
    <row r="34" ht="15.75" customHeight="1">
      <c r="A34" s="11" t="s">
        <v>3026</v>
      </c>
      <c r="B34" s="5" t="s">
        <v>3027</v>
      </c>
      <c r="C34" s="26">
        <v>4070.0</v>
      </c>
      <c r="D34" s="8">
        <v>1024.0</v>
      </c>
      <c r="E34" s="8">
        <v>2290.0</v>
      </c>
      <c r="F34" s="7">
        <v>202.0</v>
      </c>
      <c r="G34" s="7">
        <v>29.12</v>
      </c>
      <c r="H34" s="7">
        <v>65.13</v>
      </c>
      <c r="I34" s="7">
        <v>5.75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</hyperlinks>
  <printOptions/>
  <pageMargins bottom="0.75" footer="0.0" header="0.0" left="0.7" right="0.7" top="0.75"/>
  <pageSetup orientation="landscape"/>
  <drawing r:id="rId3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" width="18.25"/>
    <col customWidth="1" min="3" max="11" width="9.13"/>
    <col customWidth="1" min="12" max="15" width="8.63"/>
    <col customWidth="1" min="16" max="16" width="12.88"/>
    <col customWidth="1" min="17" max="17" width="12.38"/>
    <col customWidth="1" min="18" max="18" width="8.63"/>
    <col customWidth="1" min="19" max="19" width="17.38"/>
    <col customWidth="1" min="20" max="20" width="7.63"/>
    <col customWidth="1" min="21" max="21" width="15.63"/>
    <col customWidth="1" min="22" max="22" width="14.0"/>
    <col customWidth="1" min="23" max="24" width="8.63"/>
    <col customWidth="1" min="25" max="40" width="7.25"/>
    <col customWidth="1" min="41" max="44" width="8.63"/>
    <col customWidth="1" min="45" max="60" width="7.25"/>
    <col customWidth="1" min="61" max="64" width="8.63"/>
    <col customWidth="1" min="65" max="80" width="7.25"/>
    <col customWidth="1" min="81" max="82" width="8.63"/>
    <col customWidth="1" min="83" max="98" width="7.25"/>
    <col customWidth="1" min="99" max="101" width="8.63"/>
    <col customWidth="1" min="102" max="117" width="7.25"/>
  </cols>
  <sheetData>
    <row r="1" ht="17.25" customHeight="1">
      <c r="B1" s="52" t="s">
        <v>3028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5" t="s">
        <v>3029</v>
      </c>
      <c r="Q1" s="53"/>
      <c r="R1" s="54"/>
      <c r="S1" s="56" t="s">
        <v>3030</v>
      </c>
      <c r="T1" s="53"/>
      <c r="U1" s="53"/>
      <c r="V1" s="54"/>
      <c r="W1" s="57" t="s">
        <v>3031</v>
      </c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4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</row>
    <row r="2" ht="12.75" customHeight="1">
      <c r="B2" s="59"/>
      <c r="C2" s="60">
        <v>2020.0</v>
      </c>
      <c r="D2" s="61">
        <v>2015.0</v>
      </c>
      <c r="E2" s="53"/>
      <c r="F2" s="54"/>
      <c r="G2" s="43"/>
      <c r="H2" s="62">
        <v>2015.0</v>
      </c>
      <c r="I2" s="53"/>
      <c r="J2" s="54"/>
      <c r="K2" s="63"/>
      <c r="Q2" s="58" t="s">
        <v>3032</v>
      </c>
      <c r="S2" s="64"/>
      <c r="T2" s="64"/>
      <c r="U2" s="64"/>
      <c r="V2" s="64"/>
      <c r="Y2" s="64"/>
      <c r="Z2" s="64"/>
      <c r="AA2" s="64"/>
      <c r="AB2" s="64"/>
      <c r="AC2" s="64"/>
      <c r="AD2" s="64"/>
      <c r="AE2" s="64"/>
      <c r="AF2" s="64"/>
      <c r="AG2" s="64"/>
      <c r="AS2" s="64"/>
      <c r="AT2" s="64"/>
      <c r="AU2" s="64"/>
      <c r="AV2" s="64"/>
      <c r="AW2" s="64"/>
      <c r="AX2" s="64"/>
      <c r="AY2" s="64"/>
      <c r="AZ2" s="64"/>
      <c r="BA2" s="64"/>
      <c r="BM2" s="64"/>
      <c r="BN2" s="64"/>
      <c r="BO2" s="64"/>
      <c r="BP2" s="64"/>
      <c r="BQ2" s="64"/>
      <c r="BR2" s="64"/>
      <c r="BS2" s="64"/>
      <c r="BT2" s="64"/>
      <c r="BU2" s="64"/>
      <c r="CE2" s="64"/>
      <c r="CF2" s="64"/>
      <c r="CG2" s="64"/>
      <c r="CH2" s="64"/>
      <c r="CI2" s="64"/>
      <c r="CJ2" s="64"/>
      <c r="CK2" s="64"/>
      <c r="CL2" s="64"/>
      <c r="CM2" s="64"/>
      <c r="CX2" s="64"/>
      <c r="CY2" s="64"/>
      <c r="CZ2" s="64"/>
      <c r="DA2" s="64"/>
      <c r="DB2" s="64"/>
      <c r="DC2" s="64"/>
      <c r="DD2" s="64"/>
      <c r="DE2" s="64"/>
      <c r="DF2" s="64"/>
    </row>
    <row r="3" ht="12.75" customHeight="1">
      <c r="B3" s="59" t="s">
        <v>3033</v>
      </c>
      <c r="C3" s="60"/>
      <c r="D3" s="61" t="s">
        <v>3034</v>
      </c>
      <c r="E3" s="53"/>
      <c r="F3" s="54"/>
      <c r="G3" s="43"/>
      <c r="H3" s="62" t="s">
        <v>3035</v>
      </c>
      <c r="I3" s="53"/>
      <c r="J3" s="54"/>
      <c r="K3" s="63"/>
      <c r="Q3" s="58"/>
      <c r="X3" s="58" t="s">
        <v>3036</v>
      </c>
      <c r="Y3" s="64"/>
      <c r="Z3" s="64"/>
      <c r="AA3" s="64"/>
      <c r="AB3" s="64"/>
      <c r="AC3" s="64"/>
      <c r="AD3" s="64"/>
      <c r="AE3" s="64"/>
      <c r="AF3" s="64"/>
      <c r="AG3" s="64"/>
      <c r="AR3" s="58" t="s">
        <v>3037</v>
      </c>
      <c r="AS3" s="64"/>
      <c r="AT3" s="64"/>
      <c r="AU3" s="64"/>
      <c r="AV3" s="64"/>
      <c r="AW3" s="64"/>
      <c r="AX3" s="64"/>
      <c r="AY3" s="64"/>
      <c r="AZ3" s="64"/>
      <c r="BA3" s="64"/>
      <c r="BL3" s="58" t="s">
        <v>3038</v>
      </c>
      <c r="BM3" s="64"/>
      <c r="BN3" s="64"/>
      <c r="BO3" s="64"/>
      <c r="BP3" s="64"/>
      <c r="BQ3" s="64"/>
      <c r="BR3" s="64"/>
      <c r="BS3" s="64"/>
      <c r="BT3" s="64"/>
      <c r="BU3" s="64"/>
      <c r="CD3" s="58" t="s">
        <v>3039</v>
      </c>
      <c r="CE3" s="64"/>
      <c r="CF3" s="64"/>
      <c r="CG3" s="64"/>
      <c r="CH3" s="64"/>
      <c r="CI3" s="64"/>
      <c r="CJ3" s="64"/>
      <c r="CK3" s="64"/>
      <c r="CL3" s="64"/>
      <c r="CM3" s="64"/>
      <c r="CW3" s="58" t="s">
        <v>3040</v>
      </c>
      <c r="CX3" s="64"/>
      <c r="CY3" s="64"/>
      <c r="CZ3" s="64"/>
      <c r="DA3" s="64"/>
      <c r="DB3" s="64"/>
      <c r="DC3" s="64"/>
      <c r="DD3" s="64"/>
      <c r="DE3" s="64"/>
      <c r="DF3" s="64"/>
    </row>
    <row r="4" ht="12.75" customHeight="1">
      <c r="B4" s="59"/>
      <c r="C4" s="60"/>
      <c r="D4" s="65" t="s">
        <v>3041</v>
      </c>
      <c r="E4" s="65" t="s">
        <v>3042</v>
      </c>
      <c r="F4" s="65" t="s">
        <v>3043</v>
      </c>
      <c r="G4" s="43" t="s">
        <v>3044</v>
      </c>
      <c r="H4" s="66" t="s">
        <v>3041</v>
      </c>
      <c r="I4" s="66" t="s">
        <v>3042</v>
      </c>
      <c r="J4" s="66" t="s">
        <v>3043</v>
      </c>
      <c r="K4" s="63" t="s">
        <v>3044</v>
      </c>
      <c r="L4" s="67" t="s">
        <v>3045</v>
      </c>
      <c r="M4" s="67" t="s">
        <v>3046</v>
      </c>
      <c r="N4" s="67" t="s">
        <v>3047</v>
      </c>
      <c r="O4" s="67" t="s">
        <v>3048</v>
      </c>
      <c r="S4" s="58" t="s">
        <v>3049</v>
      </c>
      <c r="T4" s="58" t="s">
        <v>3050</v>
      </c>
      <c r="U4" s="58" t="s">
        <v>3051</v>
      </c>
      <c r="V4" s="58" t="s">
        <v>3052</v>
      </c>
      <c r="Y4" s="64">
        <v>1.0</v>
      </c>
      <c r="Z4" s="64">
        <v>2.0</v>
      </c>
      <c r="AA4" s="64">
        <v>3.0</v>
      </c>
      <c r="AB4" s="64">
        <v>4.0</v>
      </c>
      <c r="AC4" s="64">
        <v>5.0</v>
      </c>
      <c r="AD4" s="64">
        <v>6.0</v>
      </c>
      <c r="AE4" s="64">
        <v>7.0</v>
      </c>
      <c r="AF4" s="64">
        <v>8.0</v>
      </c>
      <c r="AG4" s="64">
        <v>9.0</v>
      </c>
      <c r="AH4" s="64">
        <v>10.0</v>
      </c>
      <c r="AI4" s="64">
        <v>11.0</v>
      </c>
      <c r="AJ4" s="64">
        <v>12.0</v>
      </c>
      <c r="AK4" s="64">
        <v>13.0</v>
      </c>
      <c r="AL4" s="64">
        <v>14.0</v>
      </c>
      <c r="AM4" s="64">
        <v>15.0</v>
      </c>
      <c r="AN4" s="64">
        <v>16.0</v>
      </c>
      <c r="AS4" s="64">
        <v>1.0</v>
      </c>
      <c r="AT4" s="64">
        <v>2.0</v>
      </c>
      <c r="AU4" s="64">
        <v>3.0</v>
      </c>
      <c r="AV4" s="64">
        <v>4.0</v>
      </c>
      <c r="AW4" s="64">
        <v>5.0</v>
      </c>
      <c r="AX4" s="64">
        <v>6.0</v>
      </c>
      <c r="AY4" s="64">
        <v>7.0</v>
      </c>
      <c r="AZ4" s="64">
        <v>8.0</v>
      </c>
      <c r="BA4" s="64">
        <v>9.0</v>
      </c>
      <c r="BB4" s="64">
        <v>10.0</v>
      </c>
      <c r="BC4" s="64">
        <v>11.0</v>
      </c>
      <c r="BD4" s="64">
        <v>12.0</v>
      </c>
      <c r="BE4" s="64">
        <v>13.0</v>
      </c>
      <c r="BF4" s="64">
        <v>14.0</v>
      </c>
      <c r="BG4" s="64">
        <v>15.0</v>
      </c>
      <c r="BH4" s="64">
        <v>16.0</v>
      </c>
      <c r="BM4" s="64">
        <v>1.0</v>
      </c>
      <c r="BN4" s="64">
        <v>2.0</v>
      </c>
      <c r="BO4" s="64">
        <v>3.0</v>
      </c>
      <c r="BP4" s="64">
        <v>4.0</v>
      </c>
      <c r="BQ4" s="64">
        <v>5.0</v>
      </c>
      <c r="BR4" s="64">
        <v>6.0</v>
      </c>
      <c r="BS4" s="64">
        <v>7.0</v>
      </c>
      <c r="BT4" s="64">
        <v>8.0</v>
      </c>
      <c r="BU4" s="64">
        <v>9.0</v>
      </c>
      <c r="BV4" s="64">
        <v>10.0</v>
      </c>
      <c r="BW4" s="64">
        <v>11.0</v>
      </c>
      <c r="BX4" s="64">
        <v>12.0</v>
      </c>
      <c r="BY4" s="64">
        <v>13.0</v>
      </c>
      <c r="BZ4" s="64">
        <v>14.0</v>
      </c>
      <c r="CA4" s="64">
        <v>15.0</v>
      </c>
      <c r="CB4" s="64">
        <v>16.0</v>
      </c>
      <c r="CE4" s="64">
        <v>1.0</v>
      </c>
      <c r="CF4" s="64">
        <v>2.0</v>
      </c>
      <c r="CG4" s="64">
        <v>3.0</v>
      </c>
      <c r="CH4" s="64">
        <v>4.0</v>
      </c>
      <c r="CI4" s="64">
        <v>5.0</v>
      </c>
      <c r="CJ4" s="64">
        <v>6.0</v>
      </c>
      <c r="CK4" s="64">
        <v>7.0</v>
      </c>
      <c r="CL4" s="64">
        <v>8.0</v>
      </c>
      <c r="CM4" s="64">
        <v>9.0</v>
      </c>
      <c r="CN4" s="64">
        <v>10.0</v>
      </c>
      <c r="CO4" s="64">
        <v>11.0</v>
      </c>
      <c r="CP4" s="64">
        <v>12.0</v>
      </c>
      <c r="CQ4" s="64">
        <v>13.0</v>
      </c>
      <c r="CR4" s="64">
        <v>14.0</v>
      </c>
      <c r="CS4" s="64">
        <v>15.0</v>
      </c>
      <c r="CT4" s="64">
        <v>16.0</v>
      </c>
      <c r="CX4" s="64">
        <v>1.0</v>
      </c>
      <c r="CY4" s="64">
        <v>2.0</v>
      </c>
      <c r="CZ4" s="64">
        <v>3.0</v>
      </c>
      <c r="DA4" s="64">
        <v>4.0</v>
      </c>
      <c r="DB4" s="64">
        <v>5.0</v>
      </c>
      <c r="DC4" s="64">
        <v>6.0</v>
      </c>
      <c r="DD4" s="64">
        <v>7.0</v>
      </c>
      <c r="DE4" s="64">
        <v>8.0</v>
      </c>
      <c r="DF4" s="64">
        <v>9.0</v>
      </c>
      <c r="DG4" s="64">
        <v>10.0</v>
      </c>
      <c r="DH4" s="64">
        <v>11.0</v>
      </c>
      <c r="DI4" s="64">
        <v>12.0</v>
      </c>
      <c r="DJ4" s="64">
        <v>13.0</v>
      </c>
      <c r="DK4" s="64">
        <v>14.0</v>
      </c>
      <c r="DL4" s="64">
        <v>15.0</v>
      </c>
      <c r="DM4" s="64">
        <v>16.0</v>
      </c>
    </row>
    <row r="5" ht="12.75" customHeight="1">
      <c r="A5" s="11" t="s">
        <v>2214</v>
      </c>
      <c r="B5" s="40" t="s">
        <v>2215</v>
      </c>
      <c r="C5" s="41">
        <v>16639.0</v>
      </c>
      <c r="D5" s="42">
        <v>4664.0</v>
      </c>
      <c r="E5" s="42">
        <v>12860.0</v>
      </c>
      <c r="F5" s="43">
        <v>980.0</v>
      </c>
      <c r="G5" s="42">
        <f t="shared" ref="G5:G20" si="2">SUM(D5:F5)</f>
        <v>18504</v>
      </c>
      <c r="H5" s="44">
        <v>25.21</v>
      </c>
      <c r="I5" s="44">
        <v>69.5</v>
      </c>
      <c r="J5" s="44">
        <v>5.3</v>
      </c>
      <c r="K5" s="68">
        <f t="shared" ref="K5:K20" si="3">SUM(H5:J5)</f>
        <v>100.01</v>
      </c>
      <c r="L5" s="69">
        <f t="shared" ref="L5:L20" si="4">H5*0.01*C5</f>
        <v>4194.6919</v>
      </c>
      <c r="M5" s="69">
        <f t="shared" ref="M5:M20" si="5">I5*0.01*C5</f>
        <v>11564.105</v>
      </c>
      <c r="N5" s="69">
        <f t="shared" ref="N5:N20" si="6">J5*0.01*C5</f>
        <v>881.867</v>
      </c>
      <c r="O5" s="69">
        <f t="shared" ref="O5:O20" si="7">(0.4*L5)+(0.8*M5)+(0.1*N5)</f>
        <v>11017.34746</v>
      </c>
      <c r="Q5" s="70">
        <f t="shared" ref="Q5:Q20" si="8">O5*0.25</f>
        <v>2754.336865</v>
      </c>
      <c r="S5" s="71" t="str">
        <f t="shared" ref="S5:S20" si="9">A5</f>
        <v>Barangka</v>
      </c>
      <c r="T5" s="69">
        <v>1.0</v>
      </c>
      <c r="U5" s="69">
        <f t="shared" ref="U5:U20" si="10">O5</f>
        <v>11017.34746</v>
      </c>
      <c r="V5" s="69">
        <f t="shared" ref="V5:V20" si="11">Q5</f>
        <v>2754.336865</v>
      </c>
      <c r="X5" s="69">
        <v>1.0</v>
      </c>
      <c r="Y5" s="64"/>
      <c r="Z5" s="64"/>
      <c r="AA5" s="64"/>
      <c r="AB5" s="64"/>
      <c r="AC5" s="64"/>
      <c r="AD5" s="64"/>
      <c r="AE5" s="64"/>
      <c r="AF5" s="64"/>
      <c r="AG5" s="64"/>
      <c r="AO5" s="69">
        <v>11017.347460000003</v>
      </c>
      <c r="AR5" s="69">
        <v>1.0</v>
      </c>
      <c r="AS5" s="64"/>
      <c r="AT5" s="64"/>
      <c r="AU5" s="64"/>
      <c r="AV5" s="64"/>
      <c r="AW5" s="64"/>
      <c r="AX5" s="64"/>
      <c r="AY5" s="64"/>
      <c r="AZ5" s="64"/>
      <c r="BA5" s="64"/>
      <c r="BI5" s="69">
        <v>11017.347460000003</v>
      </c>
      <c r="BL5" s="69">
        <v>1.0</v>
      </c>
      <c r="BM5" s="64">
        <v>9.877460416150594</v>
      </c>
      <c r="BN5" s="64">
        <v>0.8888927482294706</v>
      </c>
      <c r="BO5" s="64">
        <v>5.00644926793573</v>
      </c>
      <c r="BP5" s="64">
        <v>3.6626134925794815</v>
      </c>
      <c r="BQ5" s="64">
        <v>3.263275583367502</v>
      </c>
      <c r="BR5" s="64">
        <v>9.991264676920537</v>
      </c>
      <c r="BS5" s="64">
        <v>9.056183901889222</v>
      </c>
      <c r="BT5" s="64">
        <v>9.582549346807948</v>
      </c>
      <c r="BU5" s="64">
        <v>3.8059638318181124</v>
      </c>
      <c r="BV5" s="64">
        <v>4.588360351811357</v>
      </c>
      <c r="BW5" s="64">
        <v>7.555094237539591</v>
      </c>
      <c r="BX5" s="64">
        <v>2.2867084876746557</v>
      </c>
      <c r="BY5" s="64">
        <v>1.821122222890914</v>
      </c>
      <c r="BZ5" s="64">
        <v>1.9819993669626257</v>
      </c>
      <c r="CA5" s="64">
        <v>2.0305333796663616</v>
      </c>
      <c r="CB5" s="64">
        <v>9.866908163397872</v>
      </c>
      <c r="CC5" s="69"/>
      <c r="CD5" s="69">
        <v>1.0</v>
      </c>
      <c r="CE5" s="64">
        <f t="shared" ref="CE5:CT5" si="1">EXP(-0.1*BM5)</f>
        <v>0.372415154</v>
      </c>
      <c r="CF5" s="64">
        <f t="shared" si="1"/>
        <v>0.9149468756</v>
      </c>
      <c r="CG5" s="64">
        <f t="shared" si="1"/>
        <v>0.6061396179</v>
      </c>
      <c r="CH5" s="64">
        <f t="shared" si="1"/>
        <v>0.6933215784</v>
      </c>
      <c r="CI5" s="64">
        <f t="shared" si="1"/>
        <v>0.7215687928</v>
      </c>
      <c r="CJ5" s="64">
        <f t="shared" si="1"/>
        <v>0.3682009361</v>
      </c>
      <c r="CK5" s="64">
        <f t="shared" si="1"/>
        <v>0.4042917977</v>
      </c>
      <c r="CL5" s="64">
        <f t="shared" si="1"/>
        <v>0.3835616424</v>
      </c>
      <c r="CM5" s="64">
        <f t="shared" si="1"/>
        <v>0.6834536874</v>
      </c>
      <c r="CN5" s="64">
        <f t="shared" si="1"/>
        <v>0.6320188653</v>
      </c>
      <c r="CO5" s="64">
        <f t="shared" si="1"/>
        <v>0.4697712411</v>
      </c>
      <c r="CP5" s="64">
        <f t="shared" si="1"/>
        <v>0.79559036</v>
      </c>
      <c r="CQ5" s="64">
        <f t="shared" si="1"/>
        <v>0.833507797</v>
      </c>
      <c r="CR5" s="64">
        <f t="shared" si="1"/>
        <v>0.8202058475</v>
      </c>
      <c r="CS5" s="64">
        <f t="shared" si="1"/>
        <v>0.816234704</v>
      </c>
      <c r="CT5" s="64">
        <f t="shared" si="1"/>
        <v>0.3728083433</v>
      </c>
      <c r="CU5" s="69">
        <v>11017.347460000003</v>
      </c>
      <c r="CV5" s="69"/>
      <c r="CW5" s="69">
        <v>1.0</v>
      </c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</row>
    <row r="6" ht="12.75" customHeight="1">
      <c r="A6" s="9" t="s">
        <v>2216</v>
      </c>
      <c r="B6" s="40" t="s">
        <v>2217</v>
      </c>
      <c r="C6" s="41">
        <v>15602.0</v>
      </c>
      <c r="D6" s="42">
        <v>3741.0</v>
      </c>
      <c r="E6" s="42">
        <v>10303.0</v>
      </c>
      <c r="F6" s="43">
        <v>813.0</v>
      </c>
      <c r="G6" s="42">
        <f t="shared" si="2"/>
        <v>14857</v>
      </c>
      <c r="H6" s="44">
        <v>25.18</v>
      </c>
      <c r="I6" s="44">
        <v>69.35</v>
      </c>
      <c r="J6" s="44">
        <v>5.47</v>
      </c>
      <c r="K6" s="68">
        <f t="shared" si="3"/>
        <v>100</v>
      </c>
      <c r="L6" s="69">
        <f t="shared" si="4"/>
        <v>3928.5836</v>
      </c>
      <c r="M6" s="69">
        <f t="shared" si="5"/>
        <v>10819.987</v>
      </c>
      <c r="N6" s="69">
        <f t="shared" si="6"/>
        <v>853.4294</v>
      </c>
      <c r="O6" s="69">
        <f t="shared" si="7"/>
        <v>10312.76598</v>
      </c>
      <c r="Q6" s="70">
        <f t="shared" si="8"/>
        <v>2578.191495</v>
      </c>
      <c r="S6" s="71" t="str">
        <f t="shared" si="9"/>
        <v>Calumpang</v>
      </c>
      <c r="T6" s="69">
        <v>2.0</v>
      </c>
      <c r="U6" s="69">
        <f t="shared" si="10"/>
        <v>10312.76598</v>
      </c>
      <c r="V6" s="69">
        <f t="shared" si="11"/>
        <v>2578.191495</v>
      </c>
      <c r="X6" s="69">
        <v>2.0</v>
      </c>
      <c r="Y6" s="64"/>
      <c r="Z6" s="64"/>
      <c r="AA6" s="64"/>
      <c r="AB6" s="64"/>
      <c r="AC6" s="64"/>
      <c r="AD6" s="64"/>
      <c r="AE6" s="64"/>
      <c r="AF6" s="64"/>
      <c r="AG6" s="64"/>
      <c r="AO6" s="69">
        <v>10312.765980000002</v>
      </c>
      <c r="AR6" s="69">
        <v>2.0</v>
      </c>
      <c r="AS6" s="64"/>
      <c r="AT6" s="64"/>
      <c r="AU6" s="64"/>
      <c r="AV6" s="64"/>
      <c r="AW6" s="64"/>
      <c r="AX6" s="64"/>
      <c r="AY6" s="64"/>
      <c r="AZ6" s="64"/>
      <c r="BA6" s="64"/>
      <c r="BI6" s="69">
        <v>10312.765980000002</v>
      </c>
      <c r="BL6" s="69">
        <v>2.0</v>
      </c>
      <c r="BM6" s="64">
        <v>6.2402993528955015</v>
      </c>
      <c r="BN6" s="64">
        <v>6.04464665356121</v>
      </c>
      <c r="BO6" s="64">
        <v>3.0058397977038744</v>
      </c>
      <c r="BP6" s="64">
        <v>0.0694759213516849</v>
      </c>
      <c r="BQ6" s="64">
        <v>4.47807842917734</v>
      </c>
      <c r="BR6" s="64">
        <v>5.433196156787449</v>
      </c>
      <c r="BS6" s="64">
        <v>9.01505741142902</v>
      </c>
      <c r="BT6" s="64">
        <v>4.521855254499332</v>
      </c>
      <c r="BU6" s="64">
        <v>0.7901744309105352</v>
      </c>
      <c r="BV6" s="64">
        <v>4.443552096400612</v>
      </c>
      <c r="BW6" s="64">
        <v>7.479362312542061</v>
      </c>
      <c r="BX6" s="64">
        <v>3.3640715606252716</v>
      </c>
      <c r="BY6" s="64">
        <v>9.243177488097917</v>
      </c>
      <c r="BZ6" s="64">
        <v>9.540334437030758</v>
      </c>
      <c r="CA6" s="64">
        <v>2.019140120985279</v>
      </c>
      <c r="CB6" s="64">
        <v>5.631235366445213</v>
      </c>
      <c r="CC6" s="69"/>
      <c r="CD6" s="69">
        <v>2.0</v>
      </c>
      <c r="CE6" s="64">
        <f t="shared" ref="CE6:CT6" si="12">EXP(-0.1*BM6)</f>
        <v>0.5357809187</v>
      </c>
      <c r="CF6" s="64">
        <f t="shared" si="12"/>
        <v>0.5463668375</v>
      </c>
      <c r="CG6" s="64">
        <f t="shared" si="12"/>
        <v>0.7403857241</v>
      </c>
      <c r="CH6" s="64">
        <f t="shared" si="12"/>
        <v>0.9930764866</v>
      </c>
      <c r="CI6" s="64">
        <f t="shared" si="12"/>
        <v>0.6390274659</v>
      </c>
      <c r="CJ6" s="64">
        <f t="shared" si="12"/>
        <v>0.5808169595</v>
      </c>
      <c r="CK6" s="64">
        <f t="shared" si="12"/>
        <v>0.4059579317</v>
      </c>
      <c r="CL6" s="64">
        <f t="shared" si="12"/>
        <v>0.6362361208</v>
      </c>
      <c r="CM6" s="64">
        <f t="shared" si="12"/>
        <v>0.9240238065</v>
      </c>
      <c r="CN6" s="64">
        <f t="shared" si="12"/>
        <v>0.6412376066</v>
      </c>
      <c r="CO6" s="64">
        <f t="shared" si="12"/>
        <v>0.4733424147</v>
      </c>
      <c r="CP6" s="64">
        <f t="shared" si="12"/>
        <v>0.7143322019</v>
      </c>
      <c r="CQ6" s="64">
        <f t="shared" si="12"/>
        <v>0.3968020454</v>
      </c>
      <c r="CR6" s="64">
        <f t="shared" si="12"/>
        <v>0.385184267</v>
      </c>
      <c r="CS6" s="64">
        <f t="shared" si="12"/>
        <v>0.8171651912</v>
      </c>
      <c r="CT6" s="64">
        <f t="shared" si="12"/>
        <v>0.569427655</v>
      </c>
      <c r="CU6" s="69">
        <v>10312.765980000002</v>
      </c>
      <c r="CV6" s="69"/>
      <c r="CW6" s="69">
        <v>2.0</v>
      </c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</row>
    <row r="7" ht="12.75" customHeight="1">
      <c r="A7" s="11" t="s">
        <v>2218</v>
      </c>
      <c r="B7" s="40" t="s">
        <v>2219</v>
      </c>
      <c r="C7" s="41">
        <v>24023.0</v>
      </c>
      <c r="D7" s="42">
        <v>5351.0</v>
      </c>
      <c r="E7" s="42">
        <v>17851.0</v>
      </c>
      <c r="F7" s="42">
        <v>2435.0</v>
      </c>
      <c r="G7" s="42">
        <f t="shared" si="2"/>
        <v>25637</v>
      </c>
      <c r="H7" s="44">
        <v>20.87</v>
      </c>
      <c r="I7" s="44">
        <v>69.63</v>
      </c>
      <c r="J7" s="44">
        <v>9.5</v>
      </c>
      <c r="K7" s="68">
        <f t="shared" si="3"/>
        <v>100</v>
      </c>
      <c r="L7" s="69">
        <f t="shared" si="4"/>
        <v>5013.6001</v>
      </c>
      <c r="M7" s="69">
        <f t="shared" si="5"/>
        <v>16727.2149</v>
      </c>
      <c r="N7" s="69">
        <f t="shared" si="6"/>
        <v>2282.185</v>
      </c>
      <c r="O7" s="69">
        <f t="shared" si="7"/>
        <v>15615.43046</v>
      </c>
      <c r="Q7" s="70">
        <f t="shared" si="8"/>
        <v>3903.857615</v>
      </c>
      <c r="S7" s="71" t="str">
        <f t="shared" si="9"/>
        <v>Concepcion Dos</v>
      </c>
      <c r="T7" s="69">
        <v>3.0</v>
      </c>
      <c r="U7" s="69">
        <f t="shared" si="10"/>
        <v>15615.43046</v>
      </c>
      <c r="V7" s="69">
        <f t="shared" si="11"/>
        <v>3903.857615</v>
      </c>
      <c r="X7" s="69">
        <v>3.0</v>
      </c>
      <c r="Y7" s="64"/>
      <c r="Z7" s="64"/>
      <c r="AA7" s="64"/>
      <c r="AB7" s="64"/>
      <c r="AC7" s="64"/>
      <c r="AD7" s="64"/>
      <c r="AE7" s="64"/>
      <c r="AF7" s="64"/>
      <c r="AG7" s="64"/>
      <c r="AO7" s="69">
        <v>15615.430460000001</v>
      </c>
      <c r="AR7" s="69">
        <v>3.0</v>
      </c>
      <c r="AS7" s="64"/>
      <c r="AT7" s="64"/>
      <c r="AU7" s="64"/>
      <c r="AV7" s="64"/>
      <c r="AW7" s="64"/>
      <c r="AX7" s="64"/>
      <c r="AY7" s="64"/>
      <c r="AZ7" s="64"/>
      <c r="BA7" s="64"/>
      <c r="BI7" s="69">
        <v>15615.430460000001</v>
      </c>
      <c r="BL7" s="69">
        <v>3.0</v>
      </c>
      <c r="BM7" s="64">
        <v>1.2240207674298575</v>
      </c>
      <c r="BN7" s="64">
        <v>5.127815752188038</v>
      </c>
      <c r="BO7" s="64">
        <v>0.6028620682907027</v>
      </c>
      <c r="BP7" s="64">
        <v>1.904688833481134</v>
      </c>
      <c r="BQ7" s="64">
        <v>8.188126819532481</v>
      </c>
      <c r="BR7" s="64">
        <v>8.258749353378684</v>
      </c>
      <c r="BS7" s="64">
        <v>2.869460576648314</v>
      </c>
      <c r="BT7" s="64">
        <v>6.905552164243406</v>
      </c>
      <c r="BU7" s="64">
        <v>5.018771545882428</v>
      </c>
      <c r="BV7" s="64">
        <v>8.117882580257202</v>
      </c>
      <c r="BW7" s="64">
        <v>5.096399980155878</v>
      </c>
      <c r="BX7" s="64">
        <v>7.35521871136287</v>
      </c>
      <c r="BY7" s="64">
        <v>5.069444861582104</v>
      </c>
      <c r="BZ7" s="64">
        <v>0.5481148080785392</v>
      </c>
      <c r="CA7" s="64">
        <v>5.9860527787050195</v>
      </c>
      <c r="CB7" s="64">
        <v>4.240909844075724</v>
      </c>
      <c r="CC7" s="69"/>
      <c r="CD7" s="69">
        <v>3.0</v>
      </c>
      <c r="CE7" s="64">
        <f t="shared" ref="CE7:CT7" si="13">EXP(-0.1*BM7)</f>
        <v>0.8847925425</v>
      </c>
      <c r="CF7" s="64">
        <f t="shared" si="13"/>
        <v>0.5988275761</v>
      </c>
      <c r="CG7" s="64">
        <f t="shared" si="13"/>
        <v>0.9414950327</v>
      </c>
      <c r="CH7" s="64">
        <f t="shared" si="13"/>
        <v>0.8265714775</v>
      </c>
      <c r="CI7" s="64">
        <f t="shared" si="13"/>
        <v>0.4409548975</v>
      </c>
      <c r="CJ7" s="64">
        <f t="shared" si="13"/>
        <v>0.4378517329</v>
      </c>
      <c r="CK7" s="64">
        <f t="shared" si="13"/>
        <v>0.7505522143</v>
      </c>
      <c r="CL7" s="64">
        <f t="shared" si="13"/>
        <v>0.5012976631</v>
      </c>
      <c r="CM7" s="64">
        <f t="shared" si="13"/>
        <v>0.6053931759</v>
      </c>
      <c r="CN7" s="64">
        <f t="shared" si="13"/>
        <v>0.4440632561</v>
      </c>
      <c r="CO7" s="64">
        <f t="shared" si="13"/>
        <v>0.6007117973</v>
      </c>
      <c r="CP7" s="64">
        <f t="shared" si="13"/>
        <v>0.4792552842</v>
      </c>
      <c r="CQ7" s="64">
        <f t="shared" si="13"/>
        <v>0.6023332074</v>
      </c>
      <c r="CR7" s="64">
        <f t="shared" si="13"/>
        <v>0.9466635954</v>
      </c>
      <c r="CS7" s="64">
        <f t="shared" si="13"/>
        <v>0.5495776099</v>
      </c>
      <c r="CT7" s="64">
        <f t="shared" si="13"/>
        <v>0.6543643422</v>
      </c>
      <c r="CU7" s="69">
        <v>15615.430460000001</v>
      </c>
      <c r="CV7" s="69"/>
      <c r="CW7" s="69">
        <v>3.0</v>
      </c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</row>
    <row r="8" ht="12.75" customHeight="1">
      <c r="A8" s="9" t="s">
        <v>2220</v>
      </c>
      <c r="B8" s="40" t="s">
        <v>2221</v>
      </c>
      <c r="C8" s="41">
        <v>44683.0</v>
      </c>
      <c r="D8" s="42">
        <v>10762.0</v>
      </c>
      <c r="E8" s="42">
        <v>29413.0</v>
      </c>
      <c r="F8" s="42">
        <v>2389.0</v>
      </c>
      <c r="G8" s="42">
        <f t="shared" si="2"/>
        <v>42564</v>
      </c>
      <c r="H8" s="44">
        <v>25.28</v>
      </c>
      <c r="I8" s="44">
        <v>69.1</v>
      </c>
      <c r="J8" s="44">
        <v>5.61</v>
      </c>
      <c r="K8" s="68">
        <f t="shared" si="3"/>
        <v>99.99</v>
      </c>
      <c r="L8" s="69">
        <f t="shared" si="4"/>
        <v>11295.8624</v>
      </c>
      <c r="M8" s="69">
        <f t="shared" si="5"/>
        <v>30875.953</v>
      </c>
      <c r="N8" s="69">
        <f t="shared" si="6"/>
        <v>2506.7163</v>
      </c>
      <c r="O8" s="69">
        <f t="shared" si="7"/>
        <v>29469.77899</v>
      </c>
      <c r="Q8" s="70">
        <f t="shared" si="8"/>
        <v>7367.444748</v>
      </c>
      <c r="S8" s="71" t="str">
        <f t="shared" si="9"/>
        <v>Concepcion Uno</v>
      </c>
      <c r="T8" s="69">
        <v>4.0</v>
      </c>
      <c r="U8" s="69">
        <f t="shared" si="10"/>
        <v>29469.77899</v>
      </c>
      <c r="V8" s="69">
        <f t="shared" si="11"/>
        <v>7367.444748</v>
      </c>
      <c r="X8" s="69">
        <v>4.0</v>
      </c>
      <c r="Y8" s="64"/>
      <c r="Z8" s="64"/>
      <c r="AA8" s="64"/>
      <c r="AB8" s="64"/>
      <c r="AC8" s="64"/>
      <c r="AD8" s="64"/>
      <c r="AE8" s="64"/>
      <c r="AF8" s="64"/>
      <c r="AG8" s="64"/>
      <c r="AO8" s="69">
        <v>29469.778990000003</v>
      </c>
      <c r="AR8" s="69">
        <v>4.0</v>
      </c>
      <c r="AS8" s="64"/>
      <c r="AT8" s="64"/>
      <c r="AU8" s="64"/>
      <c r="AV8" s="64"/>
      <c r="AW8" s="64"/>
      <c r="AX8" s="64"/>
      <c r="AY8" s="64"/>
      <c r="AZ8" s="64"/>
      <c r="BA8" s="64"/>
      <c r="BI8" s="69">
        <v>29469.778990000003</v>
      </c>
      <c r="BL8" s="69">
        <v>4.0</v>
      </c>
      <c r="BM8" s="64">
        <v>7.128086311562677</v>
      </c>
      <c r="BN8" s="64">
        <v>5.3615067880407885</v>
      </c>
      <c r="BO8" s="64">
        <v>5.9954486844624055</v>
      </c>
      <c r="BP8" s="64">
        <v>1.520918221053622</v>
      </c>
      <c r="BQ8" s="64">
        <v>0.9573944591160233</v>
      </c>
      <c r="BR8" s="64">
        <v>6.029396767349441</v>
      </c>
      <c r="BS8" s="64">
        <v>3.626106241675071</v>
      </c>
      <c r="BT8" s="64">
        <v>9.633922927146179</v>
      </c>
      <c r="BU8" s="64">
        <v>9.126104114274847</v>
      </c>
      <c r="BV8" s="64">
        <v>4.6050415720921105</v>
      </c>
      <c r="BW8" s="64">
        <v>4.159345124011416</v>
      </c>
      <c r="BX8" s="64">
        <v>7.804203740514836</v>
      </c>
      <c r="BY8" s="64">
        <v>9.555196857385571</v>
      </c>
      <c r="BZ8" s="64">
        <v>4.003411212337872</v>
      </c>
      <c r="CA8" s="64">
        <v>6.1736527152952325</v>
      </c>
      <c r="CB8" s="64">
        <v>1.1029233565707752</v>
      </c>
      <c r="CC8" s="69"/>
      <c r="CD8" s="69">
        <v>4.0</v>
      </c>
      <c r="CE8" s="64">
        <f t="shared" ref="CE8:CT8" si="14">EXP(-0.1*BM8)</f>
        <v>0.4902652876</v>
      </c>
      <c r="CF8" s="64">
        <f t="shared" si="14"/>
        <v>0.5849957605</v>
      </c>
      <c r="CG8" s="64">
        <f t="shared" si="14"/>
        <v>0.5490614744</v>
      </c>
      <c r="CH8" s="64">
        <f t="shared" si="14"/>
        <v>0.8589094102</v>
      </c>
      <c r="CI8" s="64">
        <f t="shared" si="14"/>
        <v>0.9087007509</v>
      </c>
      <c r="CJ8" s="64">
        <f t="shared" si="14"/>
        <v>0.5472006763</v>
      </c>
      <c r="CK8" s="64">
        <f t="shared" si="14"/>
        <v>0.6958573308</v>
      </c>
      <c r="CL8" s="64">
        <f t="shared" si="14"/>
        <v>0.3815962018</v>
      </c>
      <c r="CM8" s="64">
        <f t="shared" si="14"/>
        <v>0.4014748405</v>
      </c>
      <c r="CN8" s="64">
        <f t="shared" si="14"/>
        <v>0.6309654595</v>
      </c>
      <c r="CO8" s="64">
        <f t="shared" si="14"/>
        <v>0.6597234728</v>
      </c>
      <c r="CP8" s="64">
        <f t="shared" si="14"/>
        <v>0.4582133498</v>
      </c>
      <c r="CQ8" s="64">
        <f t="shared" si="14"/>
        <v>0.3846122151</v>
      </c>
      <c r="CR8" s="64">
        <f t="shared" si="14"/>
        <v>0.6700914246</v>
      </c>
      <c r="CS8" s="64">
        <f t="shared" si="14"/>
        <v>0.5393636439</v>
      </c>
      <c r="CT8" s="64">
        <f t="shared" si="14"/>
        <v>0.8955722893</v>
      </c>
      <c r="CU8" s="69">
        <v>29469.778990000003</v>
      </c>
      <c r="CV8" s="69"/>
      <c r="CW8" s="69">
        <v>4.0</v>
      </c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</row>
    <row r="9" ht="12.75" customHeight="1">
      <c r="A9" s="11" t="s">
        <v>2222</v>
      </c>
      <c r="B9" s="40" t="s">
        <v>2223</v>
      </c>
      <c r="C9" s="41">
        <v>38624.0</v>
      </c>
      <c r="D9" s="42">
        <v>11506.0</v>
      </c>
      <c r="E9" s="42">
        <v>23419.0</v>
      </c>
      <c r="F9" s="42">
        <v>1217.0</v>
      </c>
      <c r="G9" s="42">
        <f t="shared" si="2"/>
        <v>36142</v>
      </c>
      <c r="H9" s="44">
        <v>31.84</v>
      </c>
      <c r="I9" s="44">
        <v>64.8</v>
      </c>
      <c r="J9" s="44">
        <v>3.37</v>
      </c>
      <c r="K9" s="68">
        <f t="shared" si="3"/>
        <v>100.01</v>
      </c>
      <c r="L9" s="69">
        <f t="shared" si="4"/>
        <v>12297.8816</v>
      </c>
      <c r="M9" s="69">
        <f t="shared" si="5"/>
        <v>25028.352</v>
      </c>
      <c r="N9" s="69">
        <f t="shared" si="6"/>
        <v>1301.6288</v>
      </c>
      <c r="O9" s="69">
        <f t="shared" si="7"/>
        <v>25071.99712</v>
      </c>
      <c r="Q9" s="70">
        <f t="shared" si="8"/>
        <v>6267.99928</v>
      </c>
      <c r="S9" s="71" t="str">
        <f t="shared" si="9"/>
        <v>Fortune</v>
      </c>
      <c r="T9" s="69">
        <v>5.0</v>
      </c>
      <c r="U9" s="69">
        <f t="shared" si="10"/>
        <v>25071.99712</v>
      </c>
      <c r="V9" s="69">
        <f t="shared" si="11"/>
        <v>6267.99928</v>
      </c>
      <c r="X9" s="69">
        <v>5.0</v>
      </c>
      <c r="Y9" s="64"/>
      <c r="Z9" s="64"/>
      <c r="AA9" s="64"/>
      <c r="AB9" s="64"/>
      <c r="AC9" s="64"/>
      <c r="AD9" s="64"/>
      <c r="AE9" s="64"/>
      <c r="AF9" s="64"/>
      <c r="AG9" s="64"/>
      <c r="AO9" s="69">
        <v>25071.997120000004</v>
      </c>
      <c r="AR9" s="69">
        <v>5.0</v>
      </c>
      <c r="AS9" s="64"/>
      <c r="AT9" s="64"/>
      <c r="AU9" s="64"/>
      <c r="AV9" s="64"/>
      <c r="AW9" s="64"/>
      <c r="AX9" s="64"/>
      <c r="AY9" s="64"/>
      <c r="AZ9" s="64"/>
      <c r="BA9" s="64"/>
      <c r="BI9" s="69">
        <v>25071.997120000004</v>
      </c>
      <c r="BL9" s="69">
        <v>5.0</v>
      </c>
      <c r="BM9" s="64">
        <v>6.946160314516957</v>
      </c>
      <c r="BN9" s="64">
        <v>4.473282613489664</v>
      </c>
      <c r="BO9" s="64">
        <v>1.286418055864209</v>
      </c>
      <c r="BP9" s="64">
        <v>5.3636302366882695</v>
      </c>
      <c r="BQ9" s="64">
        <v>2.2300212146147738</v>
      </c>
      <c r="BR9" s="64">
        <v>7.122271780829199</v>
      </c>
      <c r="BS9" s="64">
        <v>1.8057841928393947</v>
      </c>
      <c r="BT9" s="64">
        <v>6.395719166147181</v>
      </c>
      <c r="BU9" s="64">
        <v>7.56274821829649</v>
      </c>
      <c r="BV9" s="64">
        <v>4.727573682891936</v>
      </c>
      <c r="BW9" s="64">
        <v>0.39385874533344634</v>
      </c>
      <c r="BX9" s="64">
        <v>0.8033106285089353</v>
      </c>
      <c r="BY9" s="64">
        <v>4.445236493007556</v>
      </c>
      <c r="BZ9" s="64">
        <v>8.997978397248747</v>
      </c>
      <c r="CA9" s="64">
        <v>8.867841943124388</v>
      </c>
      <c r="CB9" s="64">
        <v>1.591553643546263</v>
      </c>
      <c r="CC9" s="69"/>
      <c r="CD9" s="69">
        <v>5.0</v>
      </c>
      <c r="CE9" s="64">
        <f t="shared" ref="CE9:CT9" si="15">EXP(-0.1*BM9)</f>
        <v>0.4992661137</v>
      </c>
      <c r="CF9" s="64">
        <f t="shared" si="15"/>
        <v>0.6393340052</v>
      </c>
      <c r="CG9" s="64">
        <f t="shared" si="15"/>
        <v>0.8792888655</v>
      </c>
      <c r="CH9" s="64">
        <f t="shared" si="15"/>
        <v>0.5848715528</v>
      </c>
      <c r="CI9" s="64">
        <f t="shared" si="15"/>
        <v>0.8001131519</v>
      </c>
      <c r="CJ9" s="64">
        <f t="shared" si="15"/>
        <v>0.4905504367</v>
      </c>
      <c r="CK9" s="64">
        <f t="shared" si="15"/>
        <v>0.8347872147</v>
      </c>
      <c r="CL9" s="64">
        <f t="shared" si="15"/>
        <v>0.5275181975</v>
      </c>
      <c r="CM9" s="64">
        <f t="shared" si="15"/>
        <v>0.4694118167</v>
      </c>
      <c r="CN9" s="64">
        <f t="shared" si="15"/>
        <v>0.6232812806</v>
      </c>
      <c r="CO9" s="64">
        <f t="shared" si="15"/>
        <v>0.9613796656</v>
      </c>
      <c r="CP9" s="64">
        <f t="shared" si="15"/>
        <v>0.9228107874</v>
      </c>
      <c r="CQ9" s="64">
        <f t="shared" si="15"/>
        <v>0.6411296058</v>
      </c>
      <c r="CR9" s="64">
        <f t="shared" si="15"/>
        <v>0.4066518603</v>
      </c>
      <c r="CS9" s="64">
        <f t="shared" si="15"/>
        <v>0.4119784675</v>
      </c>
      <c r="CT9" s="64">
        <f t="shared" si="15"/>
        <v>0.852863844</v>
      </c>
      <c r="CU9" s="69">
        <v>25071.997120000004</v>
      </c>
      <c r="CV9" s="69"/>
      <c r="CW9" s="69">
        <v>5.0</v>
      </c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</row>
    <row r="10" ht="12.75" customHeight="1">
      <c r="A10" s="9" t="s">
        <v>2224</v>
      </c>
      <c r="B10" s="40" t="s">
        <v>2225</v>
      </c>
      <c r="C10" s="41">
        <v>16461.0</v>
      </c>
      <c r="D10" s="42">
        <v>4445.0</v>
      </c>
      <c r="E10" s="42">
        <v>10902.0</v>
      </c>
      <c r="F10" s="42">
        <v>648.0</v>
      </c>
      <c r="G10" s="42">
        <f t="shared" si="2"/>
        <v>15995</v>
      </c>
      <c r="H10" s="44">
        <v>27.79</v>
      </c>
      <c r="I10" s="44">
        <v>68.16</v>
      </c>
      <c r="J10" s="44">
        <v>4.05</v>
      </c>
      <c r="K10" s="68">
        <f t="shared" si="3"/>
        <v>100</v>
      </c>
      <c r="L10" s="69">
        <f t="shared" si="4"/>
        <v>4574.5119</v>
      </c>
      <c r="M10" s="69">
        <f t="shared" si="5"/>
        <v>11219.8176</v>
      </c>
      <c r="N10" s="69">
        <f t="shared" si="6"/>
        <v>666.6705</v>
      </c>
      <c r="O10" s="69">
        <f t="shared" si="7"/>
        <v>10872.32589</v>
      </c>
      <c r="Q10" s="70">
        <f t="shared" si="8"/>
        <v>2718.081473</v>
      </c>
      <c r="S10" s="71" t="str">
        <f t="shared" si="9"/>
        <v>Industrial Valley</v>
      </c>
      <c r="T10" s="69">
        <v>6.0</v>
      </c>
      <c r="U10" s="69">
        <f t="shared" si="10"/>
        <v>10872.32589</v>
      </c>
      <c r="V10" s="69">
        <f t="shared" si="11"/>
        <v>2718.081473</v>
      </c>
      <c r="X10" s="69">
        <v>6.0</v>
      </c>
      <c r="Y10" s="64"/>
      <c r="Z10" s="64"/>
      <c r="AA10" s="64"/>
      <c r="AB10" s="64"/>
      <c r="AC10" s="64"/>
      <c r="AD10" s="64"/>
      <c r="AE10" s="64"/>
      <c r="AF10" s="64"/>
      <c r="AG10" s="64"/>
      <c r="AO10" s="69">
        <v>10872.32589</v>
      </c>
      <c r="AR10" s="69">
        <v>6.0</v>
      </c>
      <c r="AS10" s="64"/>
      <c r="AT10" s="64"/>
      <c r="AU10" s="64"/>
      <c r="AV10" s="64"/>
      <c r="AW10" s="64"/>
      <c r="AX10" s="64"/>
      <c r="AY10" s="64"/>
      <c r="AZ10" s="64"/>
      <c r="BA10" s="64"/>
      <c r="BI10" s="69">
        <v>10872.32589</v>
      </c>
      <c r="BL10" s="69">
        <v>6.0</v>
      </c>
      <c r="BM10" s="64">
        <v>4.746976599629265</v>
      </c>
      <c r="BN10" s="64">
        <v>6.361186141238213</v>
      </c>
      <c r="BO10" s="64">
        <v>2.5525497044096666</v>
      </c>
      <c r="BP10" s="64">
        <v>7.498673768209715</v>
      </c>
      <c r="BQ10" s="64">
        <v>6.615448041549624</v>
      </c>
      <c r="BR10" s="64">
        <v>3.3769160523341393</v>
      </c>
      <c r="BS10" s="64">
        <v>0.5569403375644144</v>
      </c>
      <c r="BT10" s="64">
        <v>6.450603385229362</v>
      </c>
      <c r="BU10" s="64">
        <v>6.814758032141204</v>
      </c>
      <c r="BV10" s="64">
        <v>9.465042555271694</v>
      </c>
      <c r="BW10" s="64">
        <v>3.2284070975035872</v>
      </c>
      <c r="BX10" s="64">
        <v>5.439327686120019</v>
      </c>
      <c r="BY10" s="64">
        <v>6.832852875848374</v>
      </c>
      <c r="BZ10" s="64">
        <v>7.373603939911143</v>
      </c>
      <c r="CA10" s="64">
        <v>2.3969184999883764</v>
      </c>
      <c r="CB10" s="64">
        <v>4.010551633112936</v>
      </c>
      <c r="CC10" s="69"/>
      <c r="CD10" s="69">
        <v>6.0</v>
      </c>
      <c r="CE10" s="64">
        <f t="shared" ref="CE10:CT10" si="16">EXP(-0.1*BM10)</f>
        <v>0.6220731056</v>
      </c>
      <c r="CF10" s="64">
        <f t="shared" si="16"/>
        <v>0.5293430264</v>
      </c>
      <c r="CG10" s="64">
        <f t="shared" si="16"/>
        <v>0.7747189423</v>
      </c>
      <c r="CH10" s="64">
        <f t="shared" si="16"/>
        <v>0.4724292036</v>
      </c>
      <c r="CI10" s="64">
        <f t="shared" si="16"/>
        <v>0.5160535168</v>
      </c>
      <c r="CJ10" s="64">
        <f t="shared" si="16"/>
        <v>0.7134152675</v>
      </c>
      <c r="CK10" s="64">
        <f t="shared" si="16"/>
        <v>0.9458284832</v>
      </c>
      <c r="CL10" s="64">
        <f t="shared" si="16"/>
        <v>0.5246308857</v>
      </c>
      <c r="CM10" s="64">
        <f t="shared" si="16"/>
        <v>0.5058698768</v>
      </c>
      <c r="CN10" s="64">
        <f t="shared" si="16"/>
        <v>0.388095337</v>
      </c>
      <c r="CO10" s="64">
        <f t="shared" si="16"/>
        <v>0.7240891855</v>
      </c>
      <c r="CP10" s="64">
        <f t="shared" si="16"/>
        <v>0.580460939</v>
      </c>
      <c r="CQ10" s="64">
        <f t="shared" si="16"/>
        <v>0.5049553408</v>
      </c>
      <c r="CR10" s="64">
        <f t="shared" si="16"/>
        <v>0.4783749719</v>
      </c>
      <c r="CS10" s="64">
        <f t="shared" si="16"/>
        <v>0.7868702978</v>
      </c>
      <c r="CT10" s="64">
        <f t="shared" si="16"/>
        <v>0.6696131219</v>
      </c>
      <c r="CU10" s="69">
        <v>10872.32589</v>
      </c>
      <c r="CV10" s="69"/>
      <c r="CW10" s="69">
        <v>6.0</v>
      </c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</row>
    <row r="11" ht="12.75" customHeight="1">
      <c r="A11" s="11" t="s">
        <v>2226</v>
      </c>
      <c r="B11" s="40" t="s">
        <v>2227</v>
      </c>
      <c r="C11" s="41">
        <v>10201.0</v>
      </c>
      <c r="D11" s="42">
        <v>2480.0</v>
      </c>
      <c r="E11" s="42">
        <v>7140.0</v>
      </c>
      <c r="F11" s="42">
        <v>555.0</v>
      </c>
      <c r="G11" s="42">
        <f t="shared" si="2"/>
        <v>10175</v>
      </c>
      <c r="H11" s="44">
        <v>24.37</v>
      </c>
      <c r="I11" s="44">
        <v>70.17</v>
      </c>
      <c r="J11" s="44">
        <v>5.45</v>
      </c>
      <c r="K11" s="68">
        <f t="shared" si="3"/>
        <v>99.99</v>
      </c>
      <c r="L11" s="69">
        <f t="shared" si="4"/>
        <v>2485.9837</v>
      </c>
      <c r="M11" s="69">
        <f t="shared" si="5"/>
        <v>7158.0417</v>
      </c>
      <c r="N11" s="69">
        <f t="shared" si="6"/>
        <v>555.9545</v>
      </c>
      <c r="O11" s="69">
        <f t="shared" si="7"/>
        <v>6776.42229</v>
      </c>
      <c r="Q11" s="70">
        <f t="shared" si="8"/>
        <v>1694.105573</v>
      </c>
      <c r="S11" s="71" t="str">
        <f t="shared" si="9"/>
        <v>Jesus de La Peña</v>
      </c>
      <c r="T11" s="69">
        <v>7.0</v>
      </c>
      <c r="U11" s="69">
        <f t="shared" si="10"/>
        <v>6776.42229</v>
      </c>
      <c r="V11" s="69">
        <f t="shared" si="11"/>
        <v>1694.105573</v>
      </c>
      <c r="X11" s="69">
        <v>7.0</v>
      </c>
      <c r="Y11" s="64"/>
      <c r="Z11" s="64"/>
      <c r="AA11" s="64"/>
      <c r="AB11" s="64"/>
      <c r="AC11" s="64"/>
      <c r="AD11" s="64"/>
      <c r="AE11" s="64"/>
      <c r="AF11" s="64"/>
      <c r="AG11" s="64"/>
      <c r="AO11" s="69">
        <v>6776.4222899999995</v>
      </c>
      <c r="AR11" s="69">
        <v>7.0</v>
      </c>
      <c r="AS11" s="64"/>
      <c r="AT11" s="64"/>
      <c r="AU11" s="64"/>
      <c r="AV11" s="64"/>
      <c r="AW11" s="64"/>
      <c r="AX11" s="64"/>
      <c r="AY11" s="64"/>
      <c r="AZ11" s="64"/>
      <c r="BA11" s="64"/>
      <c r="BI11" s="69">
        <v>6776.4222899999995</v>
      </c>
      <c r="BL11" s="69">
        <v>7.0</v>
      </c>
      <c r="BM11" s="64">
        <v>1.8203406609216777</v>
      </c>
      <c r="BN11" s="64">
        <v>9.00642163199212</v>
      </c>
      <c r="BO11" s="64">
        <v>8.581593329983896</v>
      </c>
      <c r="BP11" s="64">
        <v>5.043955042717569</v>
      </c>
      <c r="BQ11" s="64">
        <v>2.8143606375853434</v>
      </c>
      <c r="BR11" s="64">
        <v>1.3311279644307983</v>
      </c>
      <c r="BS11" s="64">
        <v>2.697901881430236</v>
      </c>
      <c r="BT11" s="64">
        <v>2.0068707888153625</v>
      </c>
      <c r="BU11" s="64">
        <v>9.796292980378313</v>
      </c>
      <c r="BV11" s="64">
        <v>1.4908099622979143</v>
      </c>
      <c r="BW11" s="64">
        <v>7.894182288415368</v>
      </c>
      <c r="BX11" s="64">
        <v>8.98918091852434</v>
      </c>
      <c r="BY11" s="64">
        <v>0.31148221321866565</v>
      </c>
      <c r="BZ11" s="64">
        <v>7.996762582934585</v>
      </c>
      <c r="CA11" s="64">
        <v>6.992280983710716</v>
      </c>
      <c r="CB11" s="64">
        <v>0.20156256006624407</v>
      </c>
      <c r="CC11" s="69"/>
      <c r="CD11" s="69">
        <v>7.0</v>
      </c>
      <c r="CE11" s="64">
        <f t="shared" ref="CE11:CT11" si="17">EXP(-0.1*BM11)</f>
        <v>0.8335729434</v>
      </c>
      <c r="CF11" s="64">
        <f t="shared" si="17"/>
        <v>0.4063086595</v>
      </c>
      <c r="CG11" s="64">
        <f t="shared" si="17"/>
        <v>0.4239417001</v>
      </c>
      <c r="CH11" s="64">
        <f t="shared" si="17"/>
        <v>0.6038705023</v>
      </c>
      <c r="CI11" s="64">
        <f t="shared" si="17"/>
        <v>0.7546991668</v>
      </c>
      <c r="CJ11" s="64">
        <f t="shared" si="17"/>
        <v>0.8753663483</v>
      </c>
      <c r="CK11" s="64">
        <f t="shared" si="17"/>
        <v>0.7635396772</v>
      </c>
      <c r="CL11" s="64">
        <f t="shared" si="17"/>
        <v>0.8181684137</v>
      </c>
      <c r="CM11" s="64">
        <f t="shared" si="17"/>
        <v>0.3754502532</v>
      </c>
      <c r="CN11" s="64">
        <f t="shared" si="17"/>
        <v>0.8614993339</v>
      </c>
      <c r="CO11" s="64">
        <f t="shared" si="17"/>
        <v>0.4541089059</v>
      </c>
      <c r="CP11" s="64">
        <f t="shared" si="17"/>
        <v>0.4070097688</v>
      </c>
      <c r="CQ11" s="64">
        <f t="shared" si="17"/>
        <v>0.9693318868</v>
      </c>
      <c r="CR11" s="64">
        <f t="shared" si="17"/>
        <v>0.4494744542</v>
      </c>
      <c r="CS11" s="64">
        <f t="shared" si="17"/>
        <v>0.4969687668</v>
      </c>
      <c r="CT11" s="64">
        <f t="shared" si="17"/>
        <v>0.9800455233</v>
      </c>
      <c r="CU11" s="69">
        <v>6776.4222899999995</v>
      </c>
      <c r="CV11" s="69"/>
      <c r="CW11" s="69">
        <v>7.0</v>
      </c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</row>
    <row r="12" ht="12.75" customHeight="1">
      <c r="A12" s="9" t="s">
        <v>2228</v>
      </c>
      <c r="B12" s="40" t="s">
        <v>2229</v>
      </c>
      <c r="C12" s="41">
        <v>53886.0</v>
      </c>
      <c r="D12" s="42">
        <v>16420.0</v>
      </c>
      <c r="E12" s="42">
        <v>36867.0</v>
      </c>
      <c r="F12" s="42">
        <v>2155.0</v>
      </c>
      <c r="G12" s="42">
        <f t="shared" si="2"/>
        <v>55442</v>
      </c>
      <c r="H12" s="44">
        <v>29.62</v>
      </c>
      <c r="I12" s="44">
        <v>66.5</v>
      </c>
      <c r="J12" s="44">
        <v>3.89</v>
      </c>
      <c r="K12" s="68">
        <f t="shared" si="3"/>
        <v>100.01</v>
      </c>
      <c r="L12" s="69">
        <f t="shared" si="4"/>
        <v>15961.0332</v>
      </c>
      <c r="M12" s="69">
        <f t="shared" si="5"/>
        <v>35834.19</v>
      </c>
      <c r="N12" s="69">
        <f t="shared" si="6"/>
        <v>2096.1654</v>
      </c>
      <c r="O12" s="69">
        <f t="shared" si="7"/>
        <v>35261.38182</v>
      </c>
      <c r="Q12" s="70">
        <f t="shared" si="8"/>
        <v>8815.345455</v>
      </c>
      <c r="S12" s="71" t="str">
        <f t="shared" si="9"/>
        <v>Malanday</v>
      </c>
      <c r="T12" s="69">
        <v>8.0</v>
      </c>
      <c r="U12" s="69">
        <f t="shared" si="10"/>
        <v>35261.38182</v>
      </c>
      <c r="V12" s="69">
        <f t="shared" si="11"/>
        <v>8815.345455</v>
      </c>
      <c r="X12" s="69">
        <v>8.0</v>
      </c>
      <c r="Y12" s="64"/>
      <c r="Z12" s="64"/>
      <c r="AA12" s="64"/>
      <c r="AB12" s="64"/>
      <c r="AC12" s="64"/>
      <c r="AD12" s="64"/>
      <c r="AE12" s="64"/>
      <c r="AF12" s="64"/>
      <c r="AG12" s="64"/>
      <c r="AO12" s="69">
        <v>35261.38182000001</v>
      </c>
      <c r="AR12" s="69">
        <v>8.0</v>
      </c>
      <c r="AS12" s="64"/>
      <c r="AT12" s="64"/>
      <c r="AU12" s="64"/>
      <c r="AV12" s="64"/>
      <c r="AW12" s="64"/>
      <c r="AX12" s="64"/>
      <c r="AY12" s="64"/>
      <c r="AZ12" s="64"/>
      <c r="BA12" s="64"/>
      <c r="BI12" s="69">
        <v>35261.38182000001</v>
      </c>
      <c r="BL12" s="69">
        <v>8.0</v>
      </c>
      <c r="BM12" s="64">
        <v>6.502958182134549</v>
      </c>
      <c r="BN12" s="64">
        <v>0.5536111271033006</v>
      </c>
      <c r="BO12" s="64">
        <v>1.6514671086939214</v>
      </c>
      <c r="BP12" s="64">
        <v>8.724953248645619</v>
      </c>
      <c r="BQ12" s="64">
        <v>4.934652594246648</v>
      </c>
      <c r="BR12" s="64">
        <v>8.58897340469203</v>
      </c>
      <c r="BS12" s="64">
        <v>6.969889170792078</v>
      </c>
      <c r="BT12" s="64">
        <v>6.1458397315445215</v>
      </c>
      <c r="BU12" s="64">
        <v>7.621286094727506</v>
      </c>
      <c r="BV12" s="64">
        <v>4.977023660173362</v>
      </c>
      <c r="BW12" s="64">
        <v>3.1740484351650453</v>
      </c>
      <c r="BX12" s="64">
        <v>9.118726070514152</v>
      </c>
      <c r="BY12" s="64">
        <v>5.949997549755773</v>
      </c>
      <c r="BZ12" s="64">
        <v>2.7546056258652953</v>
      </c>
      <c r="CA12" s="64">
        <v>0.7571330211627314</v>
      </c>
      <c r="CB12" s="64">
        <v>4.883657825409461</v>
      </c>
      <c r="CC12" s="69"/>
      <c r="CD12" s="69">
        <v>8.0</v>
      </c>
      <c r="CE12" s="64">
        <f t="shared" ref="CE12:CT12" si="18">EXP(-0.1*BM12)</f>
        <v>0.521891369</v>
      </c>
      <c r="CF12" s="64">
        <f t="shared" si="18"/>
        <v>0.9461434218</v>
      </c>
      <c r="CG12" s="64">
        <f t="shared" si="18"/>
        <v>0.847769318</v>
      </c>
      <c r="CH12" s="64">
        <f t="shared" si="18"/>
        <v>0.4179074323</v>
      </c>
      <c r="CI12" s="64">
        <f t="shared" si="18"/>
        <v>0.6105071588</v>
      </c>
      <c r="CJ12" s="64">
        <f t="shared" si="18"/>
        <v>0.4236289434</v>
      </c>
      <c r="CK12" s="64">
        <f t="shared" si="18"/>
        <v>0.4980828168</v>
      </c>
      <c r="CL12" s="64">
        <f t="shared" si="18"/>
        <v>0.5408658632</v>
      </c>
      <c r="CM12" s="64">
        <f t="shared" si="18"/>
        <v>0.4666720066</v>
      </c>
      <c r="CN12" s="64">
        <f t="shared" si="18"/>
        <v>0.6079258474</v>
      </c>
      <c r="CO12" s="64">
        <f t="shared" si="18"/>
        <v>0.7280359548</v>
      </c>
      <c r="CP12" s="64">
        <f t="shared" si="18"/>
        <v>0.4017711597</v>
      </c>
      <c r="CQ12" s="64">
        <f t="shared" si="18"/>
        <v>0.551562701</v>
      </c>
      <c r="CR12" s="64">
        <f t="shared" si="18"/>
        <v>0.7592223733</v>
      </c>
      <c r="CS12" s="64">
        <f t="shared" si="18"/>
        <v>0.9270819609</v>
      </c>
      <c r="CT12" s="64">
        <f t="shared" si="18"/>
        <v>0.6136283774</v>
      </c>
      <c r="CU12" s="69">
        <v>35261.38182000001</v>
      </c>
      <c r="CV12" s="69"/>
      <c r="CW12" s="69">
        <v>8.0</v>
      </c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</row>
    <row r="13" ht="12.75" customHeight="1">
      <c r="A13" s="11" t="s">
        <v>2230</v>
      </c>
      <c r="B13" s="40" t="s">
        <v>2231</v>
      </c>
      <c r="C13" s="41">
        <v>42761.0</v>
      </c>
      <c r="D13" s="42">
        <v>10102.0</v>
      </c>
      <c r="E13" s="42">
        <v>26640.0</v>
      </c>
      <c r="F13" s="42">
        <v>2053.0</v>
      </c>
      <c r="G13" s="42">
        <f t="shared" si="2"/>
        <v>38795</v>
      </c>
      <c r="H13" s="44">
        <v>26.04</v>
      </c>
      <c r="I13" s="44">
        <v>68.67</v>
      </c>
      <c r="J13" s="44">
        <v>5.29</v>
      </c>
      <c r="K13" s="68">
        <f t="shared" si="3"/>
        <v>100</v>
      </c>
      <c r="L13" s="69">
        <f t="shared" si="4"/>
        <v>11134.9644</v>
      </c>
      <c r="M13" s="69">
        <f t="shared" si="5"/>
        <v>29363.9787</v>
      </c>
      <c r="N13" s="69">
        <f t="shared" si="6"/>
        <v>2262.0569</v>
      </c>
      <c r="O13" s="69">
        <f t="shared" si="7"/>
        <v>28171.37441</v>
      </c>
      <c r="Q13" s="70">
        <f t="shared" si="8"/>
        <v>7042.843603</v>
      </c>
      <c r="S13" s="71" t="str">
        <f t="shared" si="9"/>
        <v>Marikina Heights</v>
      </c>
      <c r="T13" s="69">
        <v>9.0</v>
      </c>
      <c r="U13" s="69">
        <f t="shared" si="10"/>
        <v>28171.37441</v>
      </c>
      <c r="V13" s="69">
        <f t="shared" si="11"/>
        <v>7042.843603</v>
      </c>
      <c r="X13" s="69">
        <v>9.0</v>
      </c>
      <c r="Y13" s="64"/>
      <c r="Z13" s="64"/>
      <c r="AA13" s="64"/>
      <c r="AB13" s="64"/>
      <c r="AC13" s="64"/>
      <c r="AD13" s="64"/>
      <c r="AE13" s="64"/>
      <c r="AF13" s="64"/>
      <c r="AG13" s="64"/>
      <c r="AO13" s="69">
        <v>28171.37441</v>
      </c>
      <c r="AR13" s="69">
        <v>9.0</v>
      </c>
      <c r="AS13" s="64"/>
      <c r="AT13" s="64"/>
      <c r="AU13" s="64"/>
      <c r="AV13" s="64"/>
      <c r="AW13" s="64"/>
      <c r="AX13" s="64"/>
      <c r="AY13" s="64"/>
      <c r="AZ13" s="64"/>
      <c r="BA13" s="64"/>
      <c r="BI13" s="69">
        <v>28171.37441</v>
      </c>
      <c r="BL13" s="69">
        <v>9.0</v>
      </c>
      <c r="BM13" s="64">
        <v>5.0501087870699575</v>
      </c>
      <c r="BN13" s="64">
        <v>7.824984538915141</v>
      </c>
      <c r="BO13" s="64">
        <v>7.529575388524124</v>
      </c>
      <c r="BP13" s="64">
        <v>6.222566853586125</v>
      </c>
      <c r="BQ13" s="64">
        <v>2.7193808920742013</v>
      </c>
      <c r="BR13" s="64">
        <v>4.923097382322531</v>
      </c>
      <c r="BS13" s="64">
        <v>9.016612316107599</v>
      </c>
      <c r="BT13" s="64">
        <v>9.766676774249659</v>
      </c>
      <c r="BU13" s="64">
        <v>0.4948990341271253</v>
      </c>
      <c r="BV13" s="64">
        <v>2.4602459850929757</v>
      </c>
      <c r="BW13" s="64">
        <v>1.608165147898204</v>
      </c>
      <c r="BX13" s="64">
        <v>1.9089510017710942</v>
      </c>
      <c r="BY13" s="64">
        <v>1.6636532520682168</v>
      </c>
      <c r="BZ13" s="64">
        <v>1.2889065191207572</v>
      </c>
      <c r="CA13" s="64">
        <v>3.1757432155048306</v>
      </c>
      <c r="CB13" s="64">
        <v>9.752626808038242</v>
      </c>
      <c r="CC13" s="69"/>
      <c r="CD13" s="69">
        <v>9.0</v>
      </c>
      <c r="CE13" s="64">
        <f t="shared" ref="CE13:CT13" si="19">EXP(-0.1*BM13)</f>
        <v>0.6034990101</v>
      </c>
      <c r="CF13" s="64">
        <f t="shared" si="19"/>
        <v>0.4572621346</v>
      </c>
      <c r="CG13" s="64">
        <f t="shared" si="19"/>
        <v>0.4709715742</v>
      </c>
      <c r="CH13" s="64">
        <f t="shared" si="19"/>
        <v>0.536731835</v>
      </c>
      <c r="CI13" s="64">
        <f t="shared" si="19"/>
        <v>0.7619014296</v>
      </c>
      <c r="CJ13" s="64">
        <f t="shared" si="19"/>
        <v>0.6112130205</v>
      </c>
      <c r="CK13" s="64">
        <f t="shared" si="19"/>
        <v>0.4058948141</v>
      </c>
      <c r="CL13" s="64">
        <f t="shared" si="19"/>
        <v>0.3765638426</v>
      </c>
      <c r="CM13" s="64">
        <f t="shared" si="19"/>
        <v>0.9517147672</v>
      </c>
      <c r="CN13" s="64">
        <f t="shared" si="19"/>
        <v>0.781902991</v>
      </c>
      <c r="CO13" s="64">
        <f t="shared" si="19"/>
        <v>0.8514482849</v>
      </c>
      <c r="CP13" s="64">
        <f t="shared" si="19"/>
        <v>0.8262192539</v>
      </c>
      <c r="CQ13" s="64">
        <f t="shared" si="19"/>
        <v>0.8467368434</v>
      </c>
      <c r="CR13" s="64">
        <f t="shared" si="19"/>
        <v>0.8790700849</v>
      </c>
      <c r="CS13" s="64">
        <f t="shared" si="19"/>
        <v>0.7279125792</v>
      </c>
      <c r="CT13" s="64">
        <f t="shared" si="19"/>
        <v>0.3770932854</v>
      </c>
      <c r="CU13" s="69">
        <v>28171.37441</v>
      </c>
      <c r="CV13" s="69"/>
      <c r="CW13" s="69">
        <v>9.0</v>
      </c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</row>
    <row r="14" ht="12.75" customHeight="1">
      <c r="A14" s="9" t="s">
        <v>2232</v>
      </c>
      <c r="B14" s="40" t="s">
        <v>2233</v>
      </c>
      <c r="C14" s="41">
        <v>43368.0</v>
      </c>
      <c r="D14" s="42">
        <v>12796.0</v>
      </c>
      <c r="E14" s="42">
        <v>29126.0</v>
      </c>
      <c r="F14" s="42">
        <v>1906.0</v>
      </c>
      <c r="G14" s="42">
        <f t="shared" si="2"/>
        <v>43828</v>
      </c>
      <c r="H14" s="44">
        <v>29.2</v>
      </c>
      <c r="I14" s="44">
        <v>66.46</v>
      </c>
      <c r="J14" s="44">
        <v>4.35</v>
      </c>
      <c r="K14" s="68">
        <f t="shared" si="3"/>
        <v>100.01</v>
      </c>
      <c r="L14" s="69">
        <f t="shared" si="4"/>
        <v>12663.456</v>
      </c>
      <c r="M14" s="69">
        <f t="shared" si="5"/>
        <v>28822.3728</v>
      </c>
      <c r="N14" s="69">
        <f t="shared" si="6"/>
        <v>1886.508</v>
      </c>
      <c r="O14" s="69">
        <f t="shared" si="7"/>
        <v>28311.93144</v>
      </c>
      <c r="Q14" s="70">
        <f t="shared" si="8"/>
        <v>7077.98286</v>
      </c>
      <c r="S14" s="71" t="str">
        <f t="shared" si="9"/>
        <v>Nangka</v>
      </c>
      <c r="T14" s="69">
        <v>10.0</v>
      </c>
      <c r="U14" s="69">
        <f t="shared" si="10"/>
        <v>28311.93144</v>
      </c>
      <c r="V14" s="69">
        <f t="shared" si="11"/>
        <v>7077.98286</v>
      </c>
      <c r="X14" s="69">
        <v>10.0</v>
      </c>
      <c r="Y14" s="64"/>
      <c r="Z14" s="64"/>
      <c r="AA14" s="64"/>
      <c r="AB14" s="64"/>
      <c r="AC14" s="64"/>
      <c r="AD14" s="64"/>
      <c r="AE14" s="64"/>
      <c r="AF14" s="64"/>
      <c r="AG14" s="64"/>
      <c r="AO14" s="69">
        <v>28311.931439999997</v>
      </c>
      <c r="AR14" s="69">
        <v>10.0</v>
      </c>
      <c r="AS14" s="64"/>
      <c r="AT14" s="64"/>
      <c r="AU14" s="64"/>
      <c r="AV14" s="64"/>
      <c r="AW14" s="64"/>
      <c r="AX14" s="64"/>
      <c r="AY14" s="64"/>
      <c r="AZ14" s="64"/>
      <c r="BA14" s="64"/>
      <c r="BI14" s="69">
        <v>28311.931439999997</v>
      </c>
      <c r="BL14" s="69">
        <v>10.0</v>
      </c>
      <c r="BM14" s="64">
        <v>3.6122554027181666</v>
      </c>
      <c r="BN14" s="64">
        <v>1.8119092282738714</v>
      </c>
      <c r="BO14" s="64">
        <v>2.480548667117165</v>
      </c>
      <c r="BP14" s="64">
        <v>2.5978037066280555</v>
      </c>
      <c r="BQ14" s="64">
        <v>3.271558507311181</v>
      </c>
      <c r="BR14" s="64">
        <v>3.525086429820592</v>
      </c>
      <c r="BS14" s="64">
        <v>8.764603513311817</v>
      </c>
      <c r="BT14" s="64">
        <v>5.3172023100423695</v>
      </c>
      <c r="BU14" s="64">
        <v>4.28459799880584</v>
      </c>
      <c r="BV14" s="64">
        <v>3.71913836795048</v>
      </c>
      <c r="BW14" s="64">
        <v>5.330469498200908</v>
      </c>
      <c r="BX14" s="64">
        <v>4.115276345476303</v>
      </c>
      <c r="BY14" s="64">
        <v>7.259635150109842</v>
      </c>
      <c r="BZ14" s="64">
        <v>6.4588453611360785</v>
      </c>
      <c r="CA14" s="64">
        <v>2.8114305208115384</v>
      </c>
      <c r="CB14" s="64">
        <v>6.890867342031447</v>
      </c>
      <c r="CC14" s="69"/>
      <c r="CD14" s="69">
        <v>10.0</v>
      </c>
      <c r="CE14" s="64">
        <f t="shared" ref="CE14:CT14" si="20">EXP(-0.1*BM14)</f>
        <v>0.6968218194</v>
      </c>
      <c r="CF14" s="64">
        <f t="shared" si="20"/>
        <v>0.8342760611</v>
      </c>
      <c r="CG14" s="64">
        <f t="shared" si="20"/>
        <v>0.7803171287</v>
      </c>
      <c r="CH14" s="64">
        <f t="shared" si="20"/>
        <v>0.77122095</v>
      </c>
      <c r="CI14" s="64">
        <f t="shared" si="20"/>
        <v>0.7209713704</v>
      </c>
      <c r="CJ14" s="64">
        <f t="shared" si="20"/>
        <v>0.7029224944</v>
      </c>
      <c r="CK14" s="64">
        <f t="shared" si="20"/>
        <v>0.416253699</v>
      </c>
      <c r="CL14" s="64">
        <f t="shared" si="20"/>
        <v>0.5875933036</v>
      </c>
      <c r="CM14" s="64">
        <f t="shared" si="20"/>
        <v>0.6515117809</v>
      </c>
      <c r="CN14" s="64">
        <f t="shared" si="20"/>
        <v>0.6894136421</v>
      </c>
      <c r="CO14" s="64">
        <f t="shared" si="20"/>
        <v>0.5868142494</v>
      </c>
      <c r="CP14" s="64">
        <f t="shared" si="20"/>
        <v>0.6626372091</v>
      </c>
      <c r="CQ14" s="64">
        <f t="shared" si="20"/>
        <v>0.4838581397</v>
      </c>
      <c r="CR14" s="64">
        <f t="shared" si="20"/>
        <v>0.5241986643</v>
      </c>
      <c r="CS14" s="64">
        <f t="shared" si="20"/>
        <v>0.7549203348</v>
      </c>
      <c r="CT14" s="64">
        <f t="shared" si="20"/>
        <v>0.5020343506</v>
      </c>
      <c r="CU14" s="69">
        <v>28311.931439999997</v>
      </c>
      <c r="CV14" s="69"/>
      <c r="CW14" s="69">
        <v>10.0</v>
      </c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</row>
    <row r="15" ht="12.75" customHeight="1">
      <c r="A15" s="11" t="s">
        <v>2234</v>
      </c>
      <c r="B15" s="40" t="s">
        <v>2235</v>
      </c>
      <c r="C15" s="41">
        <v>40240.0</v>
      </c>
      <c r="D15" s="42">
        <v>11043.0</v>
      </c>
      <c r="E15" s="42">
        <v>28338.0</v>
      </c>
      <c r="F15" s="42">
        <v>2280.0</v>
      </c>
      <c r="G15" s="42">
        <f t="shared" si="2"/>
        <v>41661</v>
      </c>
      <c r="H15" s="44">
        <v>26.51</v>
      </c>
      <c r="I15" s="44">
        <v>68.02</v>
      </c>
      <c r="J15" s="44">
        <v>5.47</v>
      </c>
      <c r="K15" s="68">
        <f t="shared" si="3"/>
        <v>100</v>
      </c>
      <c r="L15" s="69">
        <f t="shared" si="4"/>
        <v>10667.624</v>
      </c>
      <c r="M15" s="69">
        <f t="shared" si="5"/>
        <v>27371.248</v>
      </c>
      <c r="N15" s="69">
        <f t="shared" si="6"/>
        <v>2201.128</v>
      </c>
      <c r="O15" s="69">
        <f t="shared" si="7"/>
        <v>26384.1608</v>
      </c>
      <c r="Q15" s="70">
        <f t="shared" si="8"/>
        <v>6596.0402</v>
      </c>
      <c r="S15" s="71" t="str">
        <f t="shared" si="9"/>
        <v>Parang</v>
      </c>
      <c r="T15" s="69">
        <v>11.0</v>
      </c>
      <c r="U15" s="69">
        <f t="shared" si="10"/>
        <v>26384.1608</v>
      </c>
      <c r="V15" s="69">
        <f t="shared" si="11"/>
        <v>6596.0402</v>
      </c>
      <c r="X15" s="69">
        <v>11.0</v>
      </c>
      <c r="Y15" s="64"/>
      <c r="Z15" s="64"/>
      <c r="AA15" s="64"/>
      <c r="AB15" s="64"/>
      <c r="AC15" s="64"/>
      <c r="AD15" s="64"/>
      <c r="AE15" s="64"/>
      <c r="AF15" s="64"/>
      <c r="AG15" s="64"/>
      <c r="AO15" s="69">
        <v>26384.1608</v>
      </c>
      <c r="AR15" s="69">
        <v>11.0</v>
      </c>
      <c r="AS15" s="64"/>
      <c r="AT15" s="64"/>
      <c r="AU15" s="64"/>
      <c r="AV15" s="64"/>
      <c r="AW15" s="64"/>
      <c r="AX15" s="64"/>
      <c r="AY15" s="64"/>
      <c r="AZ15" s="64"/>
      <c r="BA15" s="64"/>
      <c r="BI15" s="69">
        <v>26384.1608</v>
      </c>
      <c r="BL15" s="69">
        <v>11.0</v>
      </c>
      <c r="BM15" s="64">
        <v>0.534059001302114</v>
      </c>
      <c r="BN15" s="64">
        <v>3.55044926642048</v>
      </c>
      <c r="BO15" s="64">
        <v>4.489159913932341</v>
      </c>
      <c r="BP15" s="64">
        <v>9.055105945862898</v>
      </c>
      <c r="BQ15" s="64">
        <v>6.436574080134516</v>
      </c>
      <c r="BR15" s="64">
        <v>9.24363538962615</v>
      </c>
      <c r="BS15" s="64">
        <v>3.1060398993630853</v>
      </c>
      <c r="BT15" s="64">
        <v>1.2118399134793678</v>
      </c>
      <c r="BU15" s="64">
        <v>9.60232900472687</v>
      </c>
      <c r="BV15" s="64">
        <v>0.8649400383453631</v>
      </c>
      <c r="BW15" s="64">
        <v>6.061153959631599</v>
      </c>
      <c r="BX15" s="64">
        <v>3.0183973420134036</v>
      </c>
      <c r="BY15" s="64">
        <v>3.4180576685237316</v>
      </c>
      <c r="BZ15" s="64">
        <v>5.541889687893544</v>
      </c>
      <c r="CA15" s="64">
        <v>1.3561346107419958</v>
      </c>
      <c r="CB15" s="64">
        <v>0.6739891408110388</v>
      </c>
      <c r="CC15" s="69"/>
      <c r="CD15" s="69">
        <v>11.0</v>
      </c>
      <c r="CE15" s="64">
        <f t="shared" ref="CE15:CT15" si="21">EXP(-0.1*BM15)</f>
        <v>0.947995143</v>
      </c>
      <c r="CF15" s="64">
        <f t="shared" si="21"/>
        <v>0.7011419425</v>
      </c>
      <c r="CG15" s="64">
        <f t="shared" si="21"/>
        <v>0.6383197208</v>
      </c>
      <c r="CH15" s="64">
        <f t="shared" si="21"/>
        <v>0.4043353809</v>
      </c>
      <c r="CI15" s="64">
        <f t="shared" si="21"/>
        <v>0.5253674229</v>
      </c>
      <c r="CJ15" s="64">
        <f t="shared" si="21"/>
        <v>0.3967838762</v>
      </c>
      <c r="CK15" s="64">
        <f t="shared" si="21"/>
        <v>0.7330040954</v>
      </c>
      <c r="CL15" s="64">
        <f t="shared" si="21"/>
        <v>0.885870952</v>
      </c>
      <c r="CM15" s="64">
        <f t="shared" si="21"/>
        <v>0.3828037204</v>
      </c>
      <c r="CN15" s="64">
        <f t="shared" si="21"/>
        <v>0.9171410481</v>
      </c>
      <c r="CO15" s="64">
        <f t="shared" si="21"/>
        <v>0.545465677</v>
      </c>
      <c r="CP15" s="64">
        <f t="shared" si="21"/>
        <v>0.739456565</v>
      </c>
      <c r="CQ15" s="64">
        <f t="shared" si="21"/>
        <v>0.7104861913</v>
      </c>
      <c r="CR15" s="64">
        <f t="shared" si="21"/>
        <v>0.5745380406</v>
      </c>
      <c r="CS15" s="64">
        <f t="shared" si="21"/>
        <v>0.8731800854</v>
      </c>
      <c r="CT15" s="64">
        <f t="shared" si="21"/>
        <v>0.9348222132</v>
      </c>
      <c r="CU15" s="69">
        <v>26384.1608</v>
      </c>
      <c r="CV15" s="69"/>
      <c r="CW15" s="69">
        <v>11.0</v>
      </c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</row>
    <row r="16" ht="12.75" customHeight="1">
      <c r="A16" s="9" t="s">
        <v>2236</v>
      </c>
      <c r="B16" s="40" t="s">
        <v>2237</v>
      </c>
      <c r="C16" s="41">
        <v>16949.0</v>
      </c>
      <c r="D16" s="42">
        <v>4215.0</v>
      </c>
      <c r="E16" s="42">
        <v>12601.0</v>
      </c>
      <c r="F16" s="42">
        <v>1129.0</v>
      </c>
      <c r="G16" s="42">
        <f t="shared" si="2"/>
        <v>17945</v>
      </c>
      <c r="H16" s="44">
        <v>23.49</v>
      </c>
      <c r="I16" s="44">
        <v>70.22</v>
      </c>
      <c r="J16" s="44">
        <v>6.29</v>
      </c>
      <c r="K16" s="68">
        <f t="shared" si="3"/>
        <v>100</v>
      </c>
      <c r="L16" s="69">
        <f t="shared" si="4"/>
        <v>3981.3201</v>
      </c>
      <c r="M16" s="69">
        <f t="shared" si="5"/>
        <v>11901.5878</v>
      </c>
      <c r="N16" s="69">
        <f t="shared" si="6"/>
        <v>1066.0921</v>
      </c>
      <c r="O16" s="69">
        <f t="shared" si="7"/>
        <v>11220.40749</v>
      </c>
      <c r="Q16" s="70">
        <f t="shared" si="8"/>
        <v>2805.101873</v>
      </c>
      <c r="S16" s="71" t="str">
        <f t="shared" si="9"/>
        <v>San Roque</v>
      </c>
      <c r="T16" s="69">
        <v>12.0</v>
      </c>
      <c r="U16" s="69">
        <f t="shared" si="10"/>
        <v>11220.40749</v>
      </c>
      <c r="V16" s="69">
        <f t="shared" si="11"/>
        <v>2805.101873</v>
      </c>
      <c r="X16" s="69">
        <v>12.0</v>
      </c>
      <c r="Y16" s="64"/>
      <c r="Z16" s="64"/>
      <c r="AA16" s="64"/>
      <c r="AB16" s="64"/>
      <c r="AC16" s="64"/>
      <c r="AD16" s="64"/>
      <c r="AE16" s="64"/>
      <c r="AF16" s="64"/>
      <c r="AG16" s="64"/>
      <c r="AO16" s="69">
        <v>11220.407490000003</v>
      </c>
      <c r="AR16" s="69">
        <v>12.0</v>
      </c>
      <c r="AS16" s="64"/>
      <c r="AT16" s="64"/>
      <c r="AU16" s="64"/>
      <c r="AV16" s="64"/>
      <c r="AW16" s="64"/>
      <c r="AX16" s="64"/>
      <c r="AY16" s="64"/>
      <c r="AZ16" s="64"/>
      <c r="BA16" s="64"/>
      <c r="BI16" s="69">
        <v>11220.407490000003</v>
      </c>
      <c r="BL16" s="69">
        <v>12.0</v>
      </c>
      <c r="BM16" s="64">
        <v>2.240525666771538</v>
      </c>
      <c r="BN16" s="64">
        <v>5.4751855853418405</v>
      </c>
      <c r="BO16" s="64">
        <v>9.629114608899036</v>
      </c>
      <c r="BP16" s="64">
        <v>2.7160740858969543</v>
      </c>
      <c r="BQ16" s="64">
        <v>3.4725958027353587</v>
      </c>
      <c r="BR16" s="64">
        <v>7.212990428584408</v>
      </c>
      <c r="BS16" s="64">
        <v>7.9113684247336655</v>
      </c>
      <c r="BT16" s="64">
        <v>9.331819775962078</v>
      </c>
      <c r="BU16" s="64">
        <v>5.18534694125141</v>
      </c>
      <c r="BV16" s="64">
        <v>3.6589792742109672</v>
      </c>
      <c r="BW16" s="64">
        <v>0.08938338555284586</v>
      </c>
      <c r="BX16" s="64">
        <v>8.629409213360494</v>
      </c>
      <c r="BY16" s="64">
        <v>8.429082735297325</v>
      </c>
      <c r="BZ16" s="64">
        <v>4.3752769426374085</v>
      </c>
      <c r="CA16" s="64">
        <v>9.241140715595456</v>
      </c>
      <c r="CB16" s="64">
        <v>4.641752945568149</v>
      </c>
      <c r="CC16" s="69"/>
      <c r="CD16" s="69">
        <v>12.0</v>
      </c>
      <c r="CE16" s="64">
        <f t="shared" ref="CE16:CT16" si="22">EXP(-0.1*BM16)</f>
        <v>0.7992731181</v>
      </c>
      <c r="CF16" s="64">
        <f t="shared" si="22"/>
        <v>0.5783832553</v>
      </c>
      <c r="CG16" s="64">
        <f t="shared" si="22"/>
        <v>0.3817797296</v>
      </c>
      <c r="CH16" s="64">
        <f t="shared" si="22"/>
        <v>0.7621534172</v>
      </c>
      <c r="CI16" s="64">
        <f t="shared" si="22"/>
        <v>0.7066218793</v>
      </c>
      <c r="CJ16" s="64">
        <f t="shared" si="22"/>
        <v>0.4861203544</v>
      </c>
      <c r="CK16" s="64">
        <f t="shared" si="22"/>
        <v>0.4533291384</v>
      </c>
      <c r="CL16" s="64">
        <f t="shared" si="22"/>
        <v>0.3933002446</v>
      </c>
      <c r="CM16" s="64">
        <f t="shared" si="22"/>
        <v>0.595392341</v>
      </c>
      <c r="CN16" s="64">
        <f t="shared" si="22"/>
        <v>0.6935735924</v>
      </c>
      <c r="CO16" s="64">
        <f t="shared" si="22"/>
        <v>0.9911014896</v>
      </c>
      <c r="CP16" s="64">
        <f t="shared" si="22"/>
        <v>0.4219194241</v>
      </c>
      <c r="CQ16" s="64">
        <f t="shared" si="22"/>
        <v>0.4304568151</v>
      </c>
      <c r="CR16" s="64">
        <f t="shared" si="22"/>
        <v>0.6456306459</v>
      </c>
      <c r="CS16" s="64">
        <f t="shared" si="22"/>
        <v>0.3968828732</v>
      </c>
      <c r="CT16" s="64">
        <f t="shared" si="22"/>
        <v>0.6286533453</v>
      </c>
      <c r="CU16" s="69">
        <v>11220.407490000003</v>
      </c>
      <c r="CV16" s="69"/>
      <c r="CW16" s="69">
        <v>12.0</v>
      </c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</row>
    <row r="17" ht="12.75" customHeight="1">
      <c r="A17" s="11" t="s">
        <v>2238</v>
      </c>
      <c r="B17" s="40" t="s">
        <v>2239</v>
      </c>
      <c r="C17" s="41">
        <v>7403.0</v>
      </c>
      <c r="D17" s="42">
        <v>1508.0</v>
      </c>
      <c r="E17" s="42">
        <v>4961.0</v>
      </c>
      <c r="F17" s="42">
        <v>459.0</v>
      </c>
      <c r="G17" s="42">
        <f t="shared" si="2"/>
        <v>6928</v>
      </c>
      <c r="H17" s="44">
        <v>21.77</v>
      </c>
      <c r="I17" s="44">
        <v>71.61</v>
      </c>
      <c r="J17" s="44">
        <v>6.63</v>
      </c>
      <c r="K17" s="68">
        <f t="shared" si="3"/>
        <v>100.01</v>
      </c>
      <c r="L17" s="69">
        <f t="shared" si="4"/>
        <v>1611.6331</v>
      </c>
      <c r="M17" s="69">
        <f t="shared" si="5"/>
        <v>5301.2883</v>
      </c>
      <c r="N17" s="69">
        <f t="shared" si="6"/>
        <v>490.8189</v>
      </c>
      <c r="O17" s="69">
        <f t="shared" si="7"/>
        <v>4934.76577</v>
      </c>
      <c r="Q17" s="70">
        <f t="shared" si="8"/>
        <v>1233.691443</v>
      </c>
      <c r="S17" s="71" t="str">
        <f t="shared" si="9"/>
        <v>Santa Elena</v>
      </c>
      <c r="T17" s="69">
        <v>13.0</v>
      </c>
      <c r="U17" s="69">
        <f t="shared" si="10"/>
        <v>4934.76577</v>
      </c>
      <c r="V17" s="69">
        <f t="shared" si="11"/>
        <v>1233.691443</v>
      </c>
      <c r="X17" s="69">
        <v>13.0</v>
      </c>
      <c r="Y17" s="64"/>
      <c r="Z17" s="64"/>
      <c r="AA17" s="64"/>
      <c r="AB17" s="64"/>
      <c r="AC17" s="64"/>
      <c r="AD17" s="64"/>
      <c r="AE17" s="64"/>
      <c r="AF17" s="64"/>
      <c r="AG17" s="64"/>
      <c r="AO17" s="69">
        <v>4934.765770000001</v>
      </c>
      <c r="AR17" s="69">
        <v>13.0</v>
      </c>
      <c r="AS17" s="64"/>
      <c r="AT17" s="64"/>
      <c r="AU17" s="64"/>
      <c r="AV17" s="64"/>
      <c r="AW17" s="64"/>
      <c r="AX17" s="64"/>
      <c r="AY17" s="64"/>
      <c r="AZ17" s="64"/>
      <c r="BA17" s="64"/>
      <c r="BI17" s="69">
        <v>4934.765770000001</v>
      </c>
      <c r="BL17" s="69">
        <v>13.0</v>
      </c>
      <c r="BM17" s="64">
        <v>9.335961503113165</v>
      </c>
      <c r="BN17" s="64">
        <v>1.6942915272529524</v>
      </c>
      <c r="BO17" s="64">
        <v>7.388543691601787</v>
      </c>
      <c r="BP17" s="64">
        <v>6.051161096216587</v>
      </c>
      <c r="BQ17" s="64">
        <v>2.233039017746019</v>
      </c>
      <c r="BR17" s="64">
        <v>1.43692175243319</v>
      </c>
      <c r="BS17" s="64">
        <v>1.3831025229353977</v>
      </c>
      <c r="BT17" s="64">
        <v>3.3463809913874165</v>
      </c>
      <c r="BU17" s="64">
        <v>1.8934946720026413</v>
      </c>
      <c r="BV17" s="64">
        <v>1.029241278402302</v>
      </c>
      <c r="BW17" s="64">
        <v>4.468752473164802</v>
      </c>
      <c r="BX17" s="64">
        <v>4.175684616994508</v>
      </c>
      <c r="BY17" s="64">
        <v>5.285391584891012</v>
      </c>
      <c r="BZ17" s="64">
        <v>1.0411014983980837</v>
      </c>
      <c r="CA17" s="64">
        <v>1.2147107723398243</v>
      </c>
      <c r="CB17" s="64">
        <v>6.227015578307288</v>
      </c>
      <c r="CC17" s="69"/>
      <c r="CD17" s="69">
        <v>13.0</v>
      </c>
      <c r="CE17" s="64">
        <f t="shared" ref="CE17:CT17" si="23">EXP(-0.1*BM17)</f>
        <v>0.3931373841</v>
      </c>
      <c r="CF17" s="64">
        <f t="shared" si="23"/>
        <v>0.8441465578</v>
      </c>
      <c r="CG17" s="64">
        <f t="shared" si="23"/>
        <v>0.4776608252</v>
      </c>
      <c r="CH17" s="64">
        <f t="shared" si="23"/>
        <v>0.5460110258</v>
      </c>
      <c r="CI17" s="64">
        <f t="shared" si="23"/>
        <v>0.7998717299</v>
      </c>
      <c r="CJ17" s="64">
        <f t="shared" si="23"/>
        <v>0.8661543308</v>
      </c>
      <c r="CK17" s="64">
        <f t="shared" si="23"/>
        <v>0.8708284733</v>
      </c>
      <c r="CL17" s="64">
        <f t="shared" si="23"/>
        <v>0.7155970147</v>
      </c>
      <c r="CM17" s="64">
        <f t="shared" si="23"/>
        <v>0.827497273</v>
      </c>
      <c r="CN17" s="64">
        <f t="shared" si="23"/>
        <v>0.9021954224</v>
      </c>
      <c r="CO17" s="64">
        <f t="shared" si="23"/>
        <v>0.6396236981</v>
      </c>
      <c r="CP17" s="64">
        <f t="shared" si="23"/>
        <v>0.6586463983</v>
      </c>
      <c r="CQ17" s="64">
        <f t="shared" si="23"/>
        <v>0.5894654566</v>
      </c>
      <c r="CR17" s="64">
        <f t="shared" si="23"/>
        <v>0.9011260331</v>
      </c>
      <c r="CS17" s="64">
        <f t="shared" si="23"/>
        <v>0.8856166675</v>
      </c>
      <c r="CT17" s="64">
        <f t="shared" si="23"/>
        <v>0.5364931109</v>
      </c>
      <c r="CU17" s="69">
        <v>4934.765770000001</v>
      </c>
      <c r="CV17" s="69"/>
      <c r="CW17" s="69">
        <v>13.0</v>
      </c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</row>
    <row r="18" ht="12.75" customHeight="1">
      <c r="A18" s="9" t="s">
        <v>2240</v>
      </c>
      <c r="B18" s="40" t="s">
        <v>2241</v>
      </c>
      <c r="C18" s="41">
        <v>28849.0</v>
      </c>
      <c r="D18" s="42">
        <v>8111.0</v>
      </c>
      <c r="E18" s="42">
        <v>21026.0</v>
      </c>
      <c r="F18" s="42">
        <v>1622.0</v>
      </c>
      <c r="G18" s="42">
        <f t="shared" si="2"/>
        <v>30759</v>
      </c>
      <c r="H18" s="44">
        <v>26.37</v>
      </c>
      <c r="I18" s="44">
        <v>68.36</v>
      </c>
      <c r="J18" s="44">
        <v>5.27</v>
      </c>
      <c r="K18" s="68">
        <f t="shared" si="3"/>
        <v>100</v>
      </c>
      <c r="L18" s="69">
        <f t="shared" si="4"/>
        <v>7607.4813</v>
      </c>
      <c r="M18" s="69">
        <f t="shared" si="5"/>
        <v>19721.1764</v>
      </c>
      <c r="N18" s="69">
        <f t="shared" si="6"/>
        <v>1520.3423</v>
      </c>
      <c r="O18" s="69">
        <f t="shared" si="7"/>
        <v>18971.96787</v>
      </c>
      <c r="Q18" s="70">
        <f t="shared" si="8"/>
        <v>4742.991968</v>
      </c>
      <c r="S18" s="71" t="str">
        <f t="shared" si="9"/>
        <v>Santo Niño</v>
      </c>
      <c r="T18" s="69">
        <v>14.0</v>
      </c>
      <c r="U18" s="69">
        <f t="shared" si="10"/>
        <v>18971.96787</v>
      </c>
      <c r="V18" s="69">
        <f t="shared" si="11"/>
        <v>4742.991968</v>
      </c>
      <c r="X18" s="69">
        <v>14.0</v>
      </c>
      <c r="Y18" s="64"/>
      <c r="Z18" s="64"/>
      <c r="AA18" s="64"/>
      <c r="AB18" s="64"/>
      <c r="AC18" s="64"/>
      <c r="AD18" s="64"/>
      <c r="AE18" s="64"/>
      <c r="AF18" s="64"/>
      <c r="AG18" s="64"/>
      <c r="AO18" s="69">
        <v>18971.967870000004</v>
      </c>
      <c r="AR18" s="69">
        <v>14.0</v>
      </c>
      <c r="AS18" s="64"/>
      <c r="AT18" s="64"/>
      <c r="AU18" s="64"/>
      <c r="AV18" s="64"/>
      <c r="AW18" s="64"/>
      <c r="AX18" s="64"/>
      <c r="AY18" s="64"/>
      <c r="AZ18" s="64"/>
      <c r="BA18" s="64"/>
      <c r="BI18" s="69">
        <v>18971.967870000004</v>
      </c>
      <c r="BL18" s="69">
        <v>14.0</v>
      </c>
      <c r="BM18" s="64">
        <v>5.328394559445403</v>
      </c>
      <c r="BN18" s="64">
        <v>0.6713094009250764</v>
      </c>
      <c r="BO18" s="64">
        <v>0.1721243646479964</v>
      </c>
      <c r="BP18" s="64">
        <v>9.7687274377097</v>
      </c>
      <c r="BQ18" s="64">
        <v>1.5073319952740527</v>
      </c>
      <c r="BR18" s="64">
        <v>7.202566564578144</v>
      </c>
      <c r="BS18" s="64">
        <v>4.485038534494611</v>
      </c>
      <c r="BT18" s="64">
        <v>6.873563056487296</v>
      </c>
      <c r="BU18" s="64">
        <v>9.071162297212775</v>
      </c>
      <c r="BV18" s="64">
        <v>5.893508800329167</v>
      </c>
      <c r="BW18" s="64">
        <v>6.5368651591058216</v>
      </c>
      <c r="BX18" s="64">
        <v>5.708170352457058</v>
      </c>
      <c r="BY18" s="64">
        <v>5.621510086566921</v>
      </c>
      <c r="BZ18" s="64">
        <v>5.850106182154743</v>
      </c>
      <c r="CA18" s="64">
        <v>2.982630571195858</v>
      </c>
      <c r="CB18" s="64">
        <v>5.417274864200677</v>
      </c>
      <c r="CC18" s="69"/>
      <c r="CD18" s="69">
        <v>14.0</v>
      </c>
      <c r="CE18" s="64">
        <f t="shared" ref="CE18:CT18" si="24">EXP(-0.1*BM18)</f>
        <v>0.5869360224</v>
      </c>
      <c r="CF18" s="64">
        <f t="shared" si="24"/>
        <v>0.9350727548</v>
      </c>
      <c r="CG18" s="64">
        <f t="shared" si="24"/>
        <v>0.9829348512</v>
      </c>
      <c r="CH18" s="64">
        <f t="shared" si="24"/>
        <v>0.37648663</v>
      </c>
      <c r="CI18" s="64">
        <f t="shared" si="24"/>
        <v>0.860077137</v>
      </c>
      <c r="CJ18" s="64">
        <f t="shared" si="24"/>
        <v>0.4866273439</v>
      </c>
      <c r="CK18" s="64">
        <f t="shared" si="24"/>
        <v>0.6385828508</v>
      </c>
      <c r="CL18" s="64">
        <f t="shared" si="24"/>
        <v>0.5029038372</v>
      </c>
      <c r="CM18" s="64">
        <f t="shared" si="24"/>
        <v>0.4036866868</v>
      </c>
      <c r="CN18" s="64">
        <f t="shared" si="24"/>
        <v>0.5546872265</v>
      </c>
      <c r="CO18" s="64">
        <f t="shared" si="24"/>
        <v>0.5201247897</v>
      </c>
      <c r="CP18" s="64">
        <f t="shared" si="24"/>
        <v>0.5650635732</v>
      </c>
      <c r="CQ18" s="64">
        <f t="shared" si="24"/>
        <v>0.5699817087</v>
      </c>
      <c r="CR18" s="64">
        <f t="shared" si="24"/>
        <v>0.5570999464</v>
      </c>
      <c r="CS18" s="64">
        <f t="shared" si="24"/>
        <v>0.7421060978</v>
      </c>
      <c r="CT18" s="64">
        <f t="shared" si="24"/>
        <v>0.5817424317</v>
      </c>
      <c r="CU18" s="69">
        <v>18971.967870000004</v>
      </c>
      <c r="CV18" s="69"/>
      <c r="CW18" s="69">
        <v>14.0</v>
      </c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</row>
    <row r="19" ht="12.75" customHeight="1">
      <c r="A19" s="11" t="s">
        <v>524</v>
      </c>
      <c r="B19" s="40" t="s">
        <v>2242</v>
      </c>
      <c r="C19" s="41">
        <v>8902.0</v>
      </c>
      <c r="D19" s="42">
        <v>2267.0</v>
      </c>
      <c r="E19" s="42">
        <v>5582.0</v>
      </c>
      <c r="F19" s="42">
        <v>421.0</v>
      </c>
      <c r="G19" s="42">
        <f t="shared" si="2"/>
        <v>8270</v>
      </c>
      <c r="H19" s="44">
        <v>27.41</v>
      </c>
      <c r="I19" s="44">
        <v>67.5</v>
      </c>
      <c r="J19" s="44">
        <v>5.09</v>
      </c>
      <c r="K19" s="68">
        <f t="shared" si="3"/>
        <v>100</v>
      </c>
      <c r="L19" s="69">
        <f t="shared" si="4"/>
        <v>2440.0382</v>
      </c>
      <c r="M19" s="69">
        <f t="shared" si="5"/>
        <v>6008.85</v>
      </c>
      <c r="N19" s="69">
        <f t="shared" si="6"/>
        <v>453.1118</v>
      </c>
      <c r="O19" s="69">
        <f t="shared" si="7"/>
        <v>5828.40646</v>
      </c>
      <c r="Q19" s="70">
        <f t="shared" si="8"/>
        <v>1457.101615</v>
      </c>
      <c r="S19" s="71" t="str">
        <f t="shared" si="9"/>
        <v>Tañong</v>
      </c>
      <c r="T19" s="69">
        <v>15.0</v>
      </c>
      <c r="U19" s="69">
        <f t="shared" si="10"/>
        <v>5828.40646</v>
      </c>
      <c r="V19" s="69">
        <f t="shared" si="11"/>
        <v>1457.101615</v>
      </c>
      <c r="X19" s="69">
        <v>15.0</v>
      </c>
      <c r="Y19" s="64"/>
      <c r="Z19" s="64"/>
      <c r="AA19" s="64"/>
      <c r="AB19" s="64"/>
      <c r="AC19" s="64"/>
      <c r="AD19" s="64"/>
      <c r="AE19" s="64"/>
      <c r="AF19" s="64"/>
      <c r="AG19" s="64"/>
      <c r="AO19" s="69">
        <v>5828.406460000001</v>
      </c>
      <c r="AR19" s="69">
        <v>15.0</v>
      </c>
      <c r="AS19" s="64"/>
      <c r="AT19" s="64"/>
      <c r="AU19" s="64"/>
      <c r="AV19" s="64"/>
      <c r="AW19" s="64"/>
      <c r="AX19" s="64"/>
      <c r="AY19" s="64"/>
      <c r="AZ19" s="64"/>
      <c r="BA19" s="64"/>
      <c r="BI19" s="69">
        <v>5828.406460000001</v>
      </c>
      <c r="BL19" s="69">
        <v>15.0</v>
      </c>
      <c r="BM19" s="64">
        <v>6.842107928933121</v>
      </c>
      <c r="BN19" s="64">
        <v>5.215987431345107</v>
      </c>
      <c r="BO19" s="64">
        <v>3.8253860830686506</v>
      </c>
      <c r="BP19" s="64">
        <v>0.8100054751463603</v>
      </c>
      <c r="BQ19" s="64">
        <v>1.139829372283</v>
      </c>
      <c r="BR19" s="64">
        <v>1.3435758213893345</v>
      </c>
      <c r="BS19" s="64">
        <v>1.4053837995144902</v>
      </c>
      <c r="BT19" s="64">
        <v>0.6692965324359323</v>
      </c>
      <c r="BU19" s="64">
        <v>0.3260757500311051</v>
      </c>
      <c r="BV19" s="64">
        <v>3.6459548541019715</v>
      </c>
      <c r="BW19" s="64">
        <v>2.057935950334593</v>
      </c>
      <c r="BX19" s="64">
        <v>7.299990631937538</v>
      </c>
      <c r="BY19" s="64">
        <v>2.871547847078787</v>
      </c>
      <c r="BZ19" s="64">
        <v>4.6512078543826165</v>
      </c>
      <c r="CA19" s="64">
        <v>5.897362595466329</v>
      </c>
      <c r="CB19" s="64">
        <v>8.718378784445738</v>
      </c>
      <c r="CC19" s="69"/>
      <c r="CD19" s="69">
        <v>15.0</v>
      </c>
      <c r="CE19" s="64">
        <f t="shared" ref="CE19:CT19" si="25">EXP(-0.1*BM19)</f>
        <v>0.5044882182</v>
      </c>
      <c r="CF19" s="64">
        <f t="shared" si="25"/>
        <v>0.5935708217</v>
      </c>
      <c r="CG19" s="64">
        <f t="shared" si="25"/>
        <v>0.6821275547</v>
      </c>
      <c r="CH19" s="64">
        <f t="shared" si="25"/>
        <v>0.9221931865</v>
      </c>
      <c r="CI19" s="64">
        <f t="shared" si="25"/>
        <v>0.8922731804</v>
      </c>
      <c r="CJ19" s="64">
        <f t="shared" si="25"/>
        <v>0.8742773827</v>
      </c>
      <c r="CK19" s="64">
        <f t="shared" si="25"/>
        <v>0.8688903163</v>
      </c>
      <c r="CL19" s="64">
        <f t="shared" si="25"/>
        <v>0.9352609916</v>
      </c>
      <c r="CM19" s="64">
        <f t="shared" si="25"/>
        <v>0.9679183204</v>
      </c>
      <c r="CN19" s="64">
        <f t="shared" si="25"/>
        <v>0.6944775204</v>
      </c>
      <c r="CO19" s="64">
        <f t="shared" si="25"/>
        <v>0.8140010728</v>
      </c>
      <c r="CP19" s="64">
        <f t="shared" si="25"/>
        <v>0.4819094415</v>
      </c>
      <c r="CQ19" s="64">
        <f t="shared" si="25"/>
        <v>0.7503955701</v>
      </c>
      <c r="CR19" s="64">
        <f t="shared" si="25"/>
        <v>0.6280592402</v>
      </c>
      <c r="CS19" s="64">
        <f t="shared" si="25"/>
        <v>0.5544735025</v>
      </c>
      <c r="CT19" s="64">
        <f t="shared" si="25"/>
        <v>0.4181822744</v>
      </c>
      <c r="CU19" s="69">
        <v>5828.406460000001</v>
      </c>
      <c r="CV19" s="69"/>
      <c r="CW19" s="69">
        <v>15.0</v>
      </c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</row>
    <row r="20" ht="12.75" customHeight="1">
      <c r="A20" s="9" t="s">
        <v>2243</v>
      </c>
      <c r="B20" s="40" t="s">
        <v>2244</v>
      </c>
      <c r="C20" s="45">
        <v>47468.0</v>
      </c>
      <c r="D20" s="42">
        <v>13765.0</v>
      </c>
      <c r="E20" s="42">
        <v>28399.0</v>
      </c>
      <c r="F20" s="42">
        <v>1075.0</v>
      </c>
      <c r="G20" s="42">
        <f t="shared" si="2"/>
        <v>43239</v>
      </c>
      <c r="H20" s="44">
        <v>31.83</v>
      </c>
      <c r="I20" s="44">
        <v>65.68</v>
      </c>
      <c r="J20" s="44">
        <v>2.49</v>
      </c>
      <c r="K20" s="68">
        <f t="shared" si="3"/>
        <v>100</v>
      </c>
      <c r="L20" s="69">
        <f t="shared" si="4"/>
        <v>15109.0644</v>
      </c>
      <c r="M20" s="69">
        <f t="shared" si="5"/>
        <v>31176.9824</v>
      </c>
      <c r="N20" s="69">
        <f t="shared" si="6"/>
        <v>1181.9532</v>
      </c>
      <c r="O20" s="69">
        <f t="shared" si="7"/>
        <v>31103.407</v>
      </c>
      <c r="Q20" s="70">
        <f t="shared" si="8"/>
        <v>7775.85175</v>
      </c>
      <c r="S20" s="71" t="str">
        <f t="shared" si="9"/>
        <v>Tumana</v>
      </c>
      <c r="T20" s="69">
        <v>16.0</v>
      </c>
      <c r="U20" s="69">
        <f t="shared" si="10"/>
        <v>31103.407</v>
      </c>
      <c r="V20" s="69">
        <f t="shared" si="11"/>
        <v>7775.85175</v>
      </c>
      <c r="X20" s="69">
        <v>16.0</v>
      </c>
      <c r="Y20" s="64"/>
      <c r="Z20" s="64"/>
      <c r="AA20" s="64"/>
      <c r="AB20" s="64"/>
      <c r="AC20" s="64"/>
      <c r="AD20" s="64"/>
      <c r="AE20" s="64"/>
      <c r="AF20" s="64"/>
      <c r="AG20" s="64"/>
      <c r="AO20" s="69">
        <v>31103.407</v>
      </c>
      <c r="AR20" s="69">
        <v>16.0</v>
      </c>
      <c r="AS20" s="64"/>
      <c r="AT20" s="64"/>
      <c r="AU20" s="64"/>
      <c r="AV20" s="64"/>
      <c r="AW20" s="64"/>
      <c r="AX20" s="64"/>
      <c r="AY20" s="64"/>
      <c r="AZ20" s="64"/>
      <c r="BA20" s="64"/>
      <c r="BI20" s="69">
        <v>31103.407</v>
      </c>
      <c r="BL20" s="69">
        <v>16.0</v>
      </c>
      <c r="BM20" s="64">
        <v>0.914009270939945</v>
      </c>
      <c r="BN20" s="64">
        <v>9.138961296028382</v>
      </c>
      <c r="BO20" s="64">
        <v>3.2045145773699666</v>
      </c>
      <c r="BP20" s="64">
        <v>3.8244739302311945</v>
      </c>
      <c r="BQ20" s="64">
        <v>4.013981411634941</v>
      </c>
      <c r="BR20" s="64">
        <v>5.153811258985025</v>
      </c>
      <c r="BS20" s="64">
        <v>1.7396763643588031</v>
      </c>
      <c r="BT20" s="64">
        <v>4.708687262179064</v>
      </c>
      <c r="BU20" s="64">
        <v>5.962710117729225</v>
      </c>
      <c r="BV20" s="64">
        <v>9.872702419096644</v>
      </c>
      <c r="BW20" s="64">
        <v>0.7632630075106195</v>
      </c>
      <c r="BX20" s="64">
        <v>8.724692779665126</v>
      </c>
      <c r="BY20" s="64">
        <v>4.851991413566251</v>
      </c>
      <c r="BZ20" s="64">
        <v>5.240417674348166</v>
      </c>
      <c r="CA20" s="64">
        <v>2.345369607877844</v>
      </c>
      <c r="CB20" s="64">
        <v>5.7377851089023535</v>
      </c>
      <c r="CC20" s="69"/>
      <c r="CD20" s="69">
        <v>16.0</v>
      </c>
      <c r="CE20" s="64">
        <f t="shared" ref="CE20:CT20" si="26">EXP(-0.1*BM20)</f>
        <v>0.9126517307</v>
      </c>
      <c r="CF20" s="64">
        <f t="shared" si="26"/>
        <v>0.4009589886</v>
      </c>
      <c r="CG20" s="64">
        <f t="shared" si="26"/>
        <v>0.7258212855</v>
      </c>
      <c r="CH20" s="64">
        <f t="shared" si="26"/>
        <v>0.682189778</v>
      </c>
      <c r="CI20" s="64">
        <f t="shared" si="26"/>
        <v>0.6693834989</v>
      </c>
      <c r="CJ20" s="64">
        <f t="shared" si="26"/>
        <v>0.5972729151</v>
      </c>
      <c r="CK20" s="64">
        <f t="shared" si="26"/>
        <v>0.8403240931</v>
      </c>
      <c r="CL20" s="64">
        <f t="shared" si="26"/>
        <v>0.6244595482</v>
      </c>
      <c r="CM20" s="64">
        <f t="shared" si="26"/>
        <v>0.5508619687</v>
      </c>
      <c r="CN20" s="64">
        <f t="shared" si="26"/>
        <v>0.3725923912</v>
      </c>
      <c r="CO20" s="64">
        <f t="shared" si="26"/>
        <v>0.9265138351</v>
      </c>
      <c r="CP20" s="64">
        <f t="shared" si="26"/>
        <v>0.4179183176</v>
      </c>
      <c r="CQ20" s="64">
        <f t="shared" si="26"/>
        <v>0.6155745982</v>
      </c>
      <c r="CR20" s="64">
        <f t="shared" si="26"/>
        <v>0.5921224837</v>
      </c>
      <c r="CS20" s="64">
        <f t="shared" si="26"/>
        <v>0.7909369997</v>
      </c>
      <c r="CT20" s="64">
        <f t="shared" si="26"/>
        <v>0.5633926266</v>
      </c>
      <c r="CU20" s="69">
        <v>31103.407</v>
      </c>
      <c r="CV20" s="69"/>
      <c r="CW20" s="69">
        <v>16.0</v>
      </c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</row>
    <row r="21" ht="12.75" customHeight="1">
      <c r="B21" s="59"/>
      <c r="C21" s="60"/>
      <c r="D21" s="43"/>
      <c r="E21" s="43"/>
      <c r="F21" s="43"/>
      <c r="G21" s="43"/>
      <c r="H21" s="63"/>
      <c r="I21" s="63"/>
      <c r="J21" s="63"/>
      <c r="K21" s="63"/>
      <c r="Y21" s="64">
        <v>2754.0</v>
      </c>
      <c r="Z21" s="64">
        <v>2578.0</v>
      </c>
      <c r="AA21" s="64">
        <v>3904.0</v>
      </c>
      <c r="AB21" s="64">
        <v>7367.0</v>
      </c>
      <c r="AC21" s="64">
        <v>6268.0</v>
      </c>
      <c r="AD21" s="64">
        <v>2718.0</v>
      </c>
      <c r="AE21" s="64">
        <v>1694.0</v>
      </c>
      <c r="AF21" s="64">
        <v>8815.0</v>
      </c>
      <c r="AG21" s="64">
        <v>7043.0</v>
      </c>
      <c r="AH21" s="64">
        <v>7078.0</v>
      </c>
      <c r="AI21" s="64">
        <v>6596.0</v>
      </c>
      <c r="AJ21" s="64">
        <v>2805.0</v>
      </c>
      <c r="AK21" s="64">
        <v>1234.0</v>
      </c>
      <c r="AL21" s="64">
        <v>4743.0</v>
      </c>
      <c r="AM21" s="64">
        <v>1457.0</v>
      </c>
      <c r="AN21" s="64">
        <v>7776.0</v>
      </c>
      <c r="AP21" s="72">
        <f>SUM(Y21:AN21)</f>
        <v>74830</v>
      </c>
      <c r="AS21" s="64">
        <f t="shared" ref="AS21:BH21" si="27">Y21*$AB24</f>
        <v>11016.14248</v>
      </c>
      <c r="AT21" s="64">
        <f t="shared" si="27"/>
        <v>10312.13337</v>
      </c>
      <c r="AU21" s="64">
        <f t="shared" si="27"/>
        <v>15616.20197</v>
      </c>
      <c r="AV21" s="64">
        <f t="shared" si="27"/>
        <v>29468.38112</v>
      </c>
      <c r="AW21" s="64">
        <f t="shared" si="27"/>
        <v>25072.32427</v>
      </c>
      <c r="AX21" s="64">
        <f t="shared" si="27"/>
        <v>10872.14061</v>
      </c>
      <c r="AY21" s="64">
        <f t="shared" si="27"/>
        <v>6776.087637</v>
      </c>
      <c r="AZ21" s="64">
        <f t="shared" si="27"/>
        <v>35260.45603</v>
      </c>
      <c r="BA21" s="64">
        <f t="shared" si="27"/>
        <v>28172.36436</v>
      </c>
      <c r="BB21" s="64">
        <f t="shared" si="27"/>
        <v>28312.36617</v>
      </c>
      <c r="BC21" s="64">
        <f t="shared" si="27"/>
        <v>26384.34124</v>
      </c>
      <c r="BD21" s="64">
        <f t="shared" si="27"/>
        <v>11220.14511</v>
      </c>
      <c r="BE21" s="64">
        <f t="shared" si="27"/>
        <v>4936.06384</v>
      </c>
      <c r="BF21" s="64">
        <f t="shared" si="27"/>
        <v>18972.24537</v>
      </c>
      <c r="BG21" s="64">
        <f t="shared" si="27"/>
        <v>5828.075376</v>
      </c>
      <c r="BH21" s="64">
        <f t="shared" si="27"/>
        <v>31104.40228</v>
      </c>
      <c r="BJ21" s="69">
        <f>SUM(AS21:BH21)</f>
        <v>299323.8713</v>
      </c>
      <c r="BK21" s="69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E21" s="64">
        <v>11016.142475243889</v>
      </c>
      <c r="CF21" s="64">
        <v>10312.133370072166</v>
      </c>
      <c r="CG21" s="64">
        <v>15616.201969263668</v>
      </c>
      <c r="CH21" s="64">
        <v>29468.3811238641</v>
      </c>
      <c r="CI21" s="64">
        <v>25072.324268274762</v>
      </c>
      <c r="CJ21" s="64">
        <v>10872.1406128224</v>
      </c>
      <c r="CK21" s="64">
        <v>6776.087637277831</v>
      </c>
      <c r="CL21" s="64">
        <v>35260.45603459509</v>
      </c>
      <c r="CM21" s="64">
        <v>28172.3643620707</v>
      </c>
      <c r="CN21" s="64">
        <v>28312.36617275826</v>
      </c>
      <c r="CO21" s="64">
        <v>26384.341237003882</v>
      </c>
      <c r="CP21" s="64">
        <v>11220.14511367433</v>
      </c>
      <c r="CQ21" s="64">
        <v>4936.06383966992</v>
      </c>
      <c r="CR21" s="64">
        <v>18972.245374031143</v>
      </c>
      <c r="CS21" s="64">
        <v>5828.075376336364</v>
      </c>
      <c r="CT21" s="64">
        <v>31104.402283041567</v>
      </c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</row>
    <row r="22" ht="12.75" customHeight="1">
      <c r="B22" s="59"/>
      <c r="C22" s="60"/>
      <c r="D22" s="43"/>
      <c r="E22" s="43"/>
      <c r="F22" s="43"/>
      <c r="G22" s="43"/>
      <c r="H22" s="63"/>
      <c r="I22" s="63"/>
      <c r="J22" s="63"/>
      <c r="K22" s="63"/>
      <c r="P22" s="58" t="s">
        <v>3053</v>
      </c>
      <c r="Y22" s="64"/>
      <c r="Z22" s="64"/>
      <c r="AA22" s="64"/>
      <c r="AB22" s="64"/>
      <c r="AC22" s="64"/>
      <c r="AD22" s="64"/>
      <c r="AE22" s="64"/>
      <c r="AF22" s="64"/>
      <c r="AG22" s="64"/>
      <c r="AO22" s="69">
        <f>SUM(AO5:AO20)</f>
        <v>299323.8713</v>
      </c>
      <c r="AS22" s="64"/>
      <c r="AT22" s="64"/>
      <c r="AU22" s="64"/>
      <c r="AV22" s="64"/>
      <c r="AW22" s="64"/>
      <c r="AX22" s="64"/>
      <c r="AY22" s="64"/>
      <c r="AZ22" s="64"/>
      <c r="BA22" s="64"/>
      <c r="BI22" s="69">
        <f>SUM(BI5:BI20)</f>
        <v>299323.8713</v>
      </c>
      <c r="BM22" s="64"/>
      <c r="BN22" s="64"/>
      <c r="BO22" s="64"/>
      <c r="BP22" s="64"/>
      <c r="BQ22" s="64"/>
      <c r="BR22" s="64"/>
      <c r="BS22" s="64"/>
      <c r="BT22" s="64"/>
      <c r="BU22" s="64"/>
      <c r="CC22" s="69"/>
      <c r="CE22" s="64"/>
      <c r="CF22" s="64"/>
      <c r="CG22" s="64"/>
      <c r="CH22" s="64"/>
      <c r="CI22" s="64"/>
      <c r="CJ22" s="64"/>
      <c r="CK22" s="64"/>
      <c r="CL22" s="64"/>
      <c r="CM22" s="64"/>
      <c r="CX22" s="64"/>
      <c r="CY22" s="64"/>
      <c r="CZ22" s="64"/>
      <c r="DA22" s="64"/>
      <c r="DB22" s="64"/>
      <c r="DC22" s="64"/>
      <c r="DD22" s="64"/>
      <c r="DE22" s="64"/>
      <c r="DF22" s="64"/>
    </row>
    <row r="23" ht="12.75" customHeight="1">
      <c r="B23" s="59"/>
      <c r="C23" s="60"/>
      <c r="D23" s="43"/>
      <c r="E23" s="43"/>
      <c r="F23" s="43"/>
      <c r="G23" s="43"/>
      <c r="H23" s="63"/>
      <c r="I23" s="63"/>
      <c r="J23" s="63"/>
      <c r="K23" s="63"/>
      <c r="P23" s="58" t="s">
        <v>3054</v>
      </c>
      <c r="Y23" s="64"/>
      <c r="Z23" s="64"/>
      <c r="AA23" s="64"/>
      <c r="AB23" s="64"/>
      <c r="AC23" s="64"/>
      <c r="AD23" s="64"/>
      <c r="AE23" s="64"/>
      <c r="AF23" s="64"/>
      <c r="AG23" s="64"/>
      <c r="AS23" s="64"/>
      <c r="AT23" s="64"/>
      <c r="AU23" s="64"/>
      <c r="AV23" s="64"/>
      <c r="AW23" s="64"/>
      <c r="AX23" s="64"/>
      <c r="AY23" s="64"/>
      <c r="AZ23" s="64"/>
      <c r="BA23" s="64"/>
      <c r="BM23" s="73" t="s">
        <v>3055</v>
      </c>
      <c r="BN23" s="74"/>
      <c r="BO23" s="74"/>
      <c r="BP23" s="74"/>
      <c r="BQ23" s="74"/>
      <c r="BR23" s="74"/>
      <c r="BS23" s="64"/>
      <c r="BT23" s="64"/>
      <c r="BU23" s="64"/>
      <c r="CE23" s="58"/>
      <c r="CF23" s="64"/>
      <c r="CG23" s="64"/>
      <c r="CH23" s="64"/>
      <c r="CI23" s="64"/>
      <c r="CJ23" s="64"/>
      <c r="CK23" s="64"/>
      <c r="CL23" s="64"/>
      <c r="CM23" s="64"/>
      <c r="CW23" s="58"/>
      <c r="CX23" s="58"/>
      <c r="CY23" s="64"/>
      <c r="CZ23" s="64"/>
      <c r="DA23" s="64"/>
      <c r="DB23" s="64"/>
      <c r="DC23" s="64"/>
      <c r="DD23" s="64"/>
      <c r="DE23" s="64"/>
      <c r="DF23" s="64"/>
    </row>
    <row r="24" ht="12.75" customHeight="1">
      <c r="B24" s="59"/>
      <c r="C24" s="60"/>
      <c r="D24" s="43"/>
      <c r="E24" s="43"/>
      <c r="F24" s="43"/>
      <c r="G24" s="43"/>
      <c r="H24" s="63"/>
      <c r="I24" s="63"/>
      <c r="J24" s="63"/>
      <c r="K24" s="63"/>
      <c r="Y24" s="58" t="s">
        <v>3056</v>
      </c>
      <c r="Z24" s="64"/>
      <c r="AA24" s="64"/>
      <c r="AB24" s="64">
        <f>AO22/AP21</f>
        <v>4.000051734</v>
      </c>
      <c r="AC24" s="64"/>
      <c r="AD24" s="64"/>
      <c r="AE24" s="64"/>
      <c r="AF24" s="64"/>
      <c r="AG24" s="64"/>
      <c r="AS24" s="58"/>
      <c r="AT24" s="64"/>
      <c r="AU24" s="64"/>
      <c r="AV24" s="64"/>
      <c r="AW24" s="64"/>
      <c r="AX24" s="64"/>
      <c r="AY24" s="64"/>
      <c r="AZ24" s="64"/>
      <c r="BA24" s="64"/>
      <c r="BM24" s="58"/>
      <c r="BN24" s="64"/>
      <c r="BO24" s="64"/>
      <c r="BP24" s="64"/>
      <c r="BQ24" s="64"/>
      <c r="BR24" s="64"/>
      <c r="BS24" s="64"/>
      <c r="BT24" s="64"/>
      <c r="BU24" s="64"/>
      <c r="CE24" s="58"/>
      <c r="CF24" s="64"/>
      <c r="CG24" s="64"/>
      <c r="CH24" s="64"/>
      <c r="CI24" s="64"/>
      <c r="CJ24" s="64"/>
      <c r="CK24" s="64"/>
      <c r="CL24" s="64"/>
      <c r="CM24" s="64"/>
      <c r="CX24" s="58"/>
      <c r="CY24" s="64"/>
      <c r="CZ24" s="64"/>
      <c r="DA24" s="64"/>
      <c r="DB24" s="64"/>
      <c r="DC24" s="64"/>
      <c r="DD24" s="64"/>
      <c r="DE24" s="64"/>
      <c r="DF24" s="64"/>
    </row>
    <row r="25" ht="12.75" customHeight="1">
      <c r="B25" s="59"/>
      <c r="C25" s="60"/>
      <c r="D25" s="43"/>
      <c r="E25" s="43"/>
      <c r="F25" s="43"/>
      <c r="G25" s="43"/>
      <c r="H25" s="63"/>
      <c r="I25" s="63"/>
      <c r="J25" s="63"/>
      <c r="K25" s="63"/>
      <c r="Y25" s="64"/>
      <c r="Z25" s="64"/>
      <c r="AA25" s="64"/>
      <c r="AB25" s="64"/>
      <c r="AC25" s="64"/>
      <c r="AD25" s="64"/>
      <c r="AE25" s="64"/>
      <c r="AF25" s="64"/>
      <c r="AG25" s="64"/>
      <c r="AS25" s="64"/>
      <c r="AT25" s="64"/>
      <c r="AU25" s="64"/>
      <c r="AV25" s="64"/>
      <c r="AW25" s="64"/>
      <c r="AX25" s="64"/>
      <c r="AY25" s="64"/>
      <c r="AZ25" s="64"/>
      <c r="BA25" s="64"/>
      <c r="BM25" s="64"/>
      <c r="BN25" s="64"/>
      <c r="BO25" s="64"/>
      <c r="BP25" s="64"/>
      <c r="BQ25" s="64"/>
      <c r="BR25" s="64"/>
      <c r="BS25" s="64"/>
      <c r="BT25" s="64"/>
      <c r="BU25" s="64"/>
      <c r="CE25" s="64"/>
      <c r="CF25" s="64"/>
      <c r="CG25" s="64"/>
      <c r="CH25" s="64"/>
      <c r="CI25" s="64"/>
      <c r="CJ25" s="64"/>
      <c r="CK25" s="64"/>
      <c r="CL25" s="64"/>
      <c r="CM25" s="64"/>
      <c r="CX25" s="64"/>
      <c r="CY25" s="64"/>
      <c r="CZ25" s="64"/>
      <c r="DA25" s="64"/>
      <c r="DB25" s="64"/>
      <c r="DC25" s="64"/>
      <c r="DD25" s="64"/>
      <c r="DE25" s="64"/>
      <c r="DF25" s="64"/>
    </row>
    <row r="26" ht="12.75" customHeight="1">
      <c r="B26" s="59"/>
      <c r="C26" s="60"/>
      <c r="D26" s="43"/>
      <c r="E26" s="43"/>
      <c r="F26" s="43"/>
      <c r="G26" s="43"/>
      <c r="H26" s="63"/>
      <c r="I26" s="63"/>
      <c r="J26" s="63"/>
      <c r="K26" s="63"/>
      <c r="Y26" s="64"/>
      <c r="Z26" s="64"/>
      <c r="AA26" s="64"/>
      <c r="AB26" s="64"/>
      <c r="AC26" s="64"/>
      <c r="AD26" s="64"/>
      <c r="AE26" s="64"/>
      <c r="AF26" s="64"/>
      <c r="AG26" s="64"/>
      <c r="AS26" s="64"/>
      <c r="AT26" s="64"/>
      <c r="AU26" s="64"/>
      <c r="AV26" s="64"/>
      <c r="AW26" s="64"/>
      <c r="AX26" s="64"/>
      <c r="AY26" s="64"/>
      <c r="AZ26" s="64"/>
      <c r="BA26" s="64"/>
      <c r="BM26" s="64"/>
      <c r="BN26" s="64"/>
      <c r="BO26" s="64"/>
      <c r="BP26" s="64"/>
      <c r="BQ26" s="64"/>
      <c r="BR26" s="64"/>
      <c r="BS26" s="64"/>
      <c r="BT26" s="64"/>
      <c r="BU26" s="64"/>
      <c r="CE26" s="64"/>
      <c r="CF26" s="64"/>
      <c r="CG26" s="64"/>
      <c r="CH26" s="64"/>
      <c r="CI26" s="64"/>
      <c r="CJ26" s="64"/>
      <c r="CK26" s="64"/>
      <c r="CL26" s="64"/>
      <c r="CM26" s="64"/>
      <c r="CX26" s="64"/>
      <c r="CY26" s="64"/>
      <c r="CZ26" s="64"/>
      <c r="DA26" s="64"/>
      <c r="DB26" s="64"/>
      <c r="DC26" s="64"/>
      <c r="DD26" s="64"/>
      <c r="DE26" s="64"/>
      <c r="DF26" s="64"/>
    </row>
    <row r="27" ht="12.75" customHeight="1">
      <c r="B27" s="59"/>
      <c r="C27" s="60"/>
      <c r="D27" s="43"/>
      <c r="E27" s="43"/>
      <c r="F27" s="43"/>
      <c r="G27" s="43"/>
      <c r="H27" s="63"/>
      <c r="I27" s="63"/>
      <c r="J27" s="63"/>
      <c r="K27" s="63"/>
      <c r="Y27" s="64"/>
      <c r="Z27" s="64"/>
      <c r="AA27" s="64"/>
      <c r="AB27" s="64"/>
      <c r="AC27" s="64"/>
      <c r="AD27" s="64"/>
      <c r="AE27" s="64"/>
      <c r="AF27" s="64"/>
      <c r="AG27" s="64"/>
      <c r="AS27" s="64"/>
      <c r="AT27" s="64"/>
      <c r="AU27" s="64"/>
      <c r="AV27" s="64"/>
      <c r="AW27" s="64"/>
      <c r="AX27" s="64"/>
      <c r="AY27" s="64"/>
      <c r="AZ27" s="64"/>
      <c r="BA27" s="64"/>
      <c r="BM27" s="64"/>
      <c r="BN27" s="64"/>
      <c r="BO27" s="64"/>
      <c r="BP27" s="64"/>
      <c r="BQ27" s="64"/>
      <c r="BR27" s="64"/>
      <c r="BS27" s="64"/>
      <c r="BT27" s="64"/>
      <c r="BU27" s="64"/>
      <c r="CE27" s="64"/>
      <c r="CF27" s="64"/>
      <c r="CG27" s="64"/>
      <c r="CH27" s="64"/>
      <c r="CI27" s="64"/>
      <c r="CJ27" s="64"/>
      <c r="CK27" s="64"/>
      <c r="CL27" s="64"/>
      <c r="CM27" s="64"/>
      <c r="CX27" s="64"/>
      <c r="CY27" s="64"/>
      <c r="CZ27" s="64"/>
      <c r="DA27" s="64"/>
      <c r="DB27" s="64"/>
      <c r="DC27" s="64"/>
      <c r="DD27" s="64"/>
      <c r="DE27" s="64"/>
      <c r="DF27" s="64"/>
    </row>
    <row r="28" ht="12.75" customHeight="1">
      <c r="B28" s="59"/>
      <c r="C28" s="60"/>
      <c r="D28" s="43"/>
      <c r="E28" s="43"/>
      <c r="F28" s="43"/>
      <c r="G28" s="43"/>
      <c r="H28" s="63"/>
      <c r="I28" s="63"/>
      <c r="J28" s="63"/>
      <c r="K28" s="63"/>
      <c r="Y28" s="64"/>
      <c r="Z28" s="64"/>
      <c r="AA28" s="64"/>
      <c r="AB28" s="64"/>
      <c r="AC28" s="64"/>
      <c r="AD28" s="64"/>
      <c r="AE28" s="64"/>
      <c r="AF28" s="64"/>
      <c r="AG28" s="64"/>
      <c r="AS28" s="64"/>
      <c r="AT28" s="64"/>
      <c r="AU28" s="64"/>
      <c r="AV28" s="64"/>
      <c r="AW28" s="64"/>
      <c r="AX28" s="64"/>
      <c r="AY28" s="64"/>
      <c r="AZ28" s="64"/>
      <c r="BA28" s="64"/>
      <c r="BM28" s="64"/>
      <c r="BN28" s="64"/>
      <c r="BO28" s="64"/>
      <c r="BP28" s="64"/>
      <c r="BQ28" s="64"/>
      <c r="BR28" s="64"/>
      <c r="BS28" s="64"/>
      <c r="BT28" s="64"/>
      <c r="BU28" s="64"/>
      <c r="CE28" s="64"/>
      <c r="CF28" s="64"/>
      <c r="CG28" s="64"/>
      <c r="CH28" s="64"/>
      <c r="CI28" s="64"/>
      <c r="CJ28" s="64"/>
      <c r="CK28" s="64"/>
      <c r="CL28" s="64"/>
      <c r="CM28" s="64"/>
      <c r="CX28" s="64"/>
      <c r="CY28" s="64"/>
      <c r="CZ28" s="64"/>
      <c r="DA28" s="64"/>
      <c r="DB28" s="64"/>
      <c r="DC28" s="64"/>
      <c r="DD28" s="64"/>
      <c r="DE28" s="64"/>
      <c r="DF28" s="64"/>
    </row>
    <row r="29" ht="12.75" customHeight="1">
      <c r="B29" s="59"/>
      <c r="C29" s="60"/>
      <c r="D29" s="43"/>
      <c r="E29" s="43"/>
      <c r="F29" s="43"/>
      <c r="G29" s="43"/>
      <c r="H29" s="63"/>
      <c r="I29" s="63"/>
      <c r="J29" s="63"/>
      <c r="K29" s="63"/>
      <c r="Y29" s="64"/>
      <c r="Z29" s="64"/>
      <c r="AA29" s="64"/>
      <c r="AB29" s="64"/>
      <c r="AC29" s="64"/>
      <c r="AD29" s="64"/>
      <c r="AE29" s="64"/>
      <c r="AF29" s="64"/>
      <c r="AG29" s="64"/>
      <c r="AS29" s="64"/>
      <c r="AT29" s="64"/>
      <c r="AU29" s="64"/>
      <c r="AV29" s="64"/>
      <c r="AW29" s="64"/>
      <c r="AX29" s="64"/>
      <c r="AY29" s="64"/>
      <c r="AZ29" s="64"/>
      <c r="BA29" s="64"/>
      <c r="BM29" s="64"/>
      <c r="BN29" s="64"/>
      <c r="BO29" s="64"/>
      <c r="BP29" s="64"/>
      <c r="BQ29" s="64"/>
      <c r="BR29" s="64"/>
      <c r="BS29" s="64"/>
      <c r="BT29" s="64"/>
      <c r="BU29" s="64"/>
      <c r="CE29" s="64"/>
      <c r="CF29" s="64"/>
      <c r="CG29" s="64"/>
      <c r="CH29" s="64"/>
      <c r="CI29" s="64"/>
      <c r="CJ29" s="64"/>
      <c r="CK29" s="64"/>
      <c r="CL29" s="64"/>
      <c r="CM29" s="64"/>
      <c r="CX29" s="64"/>
      <c r="CY29" s="64"/>
      <c r="CZ29" s="64"/>
      <c r="DA29" s="64"/>
      <c r="DB29" s="64"/>
      <c r="DC29" s="64"/>
      <c r="DD29" s="64"/>
      <c r="DE29" s="64"/>
      <c r="DF29" s="64"/>
    </row>
    <row r="30" ht="12.75" customHeight="1">
      <c r="B30" s="59"/>
      <c r="C30" s="60"/>
      <c r="D30" s="43"/>
      <c r="E30" s="43"/>
      <c r="F30" s="43"/>
      <c r="G30" s="43"/>
      <c r="H30" s="63"/>
      <c r="I30" s="63"/>
      <c r="J30" s="63"/>
      <c r="K30" s="63"/>
      <c r="Y30" s="64"/>
      <c r="Z30" s="64"/>
      <c r="AA30" s="64"/>
      <c r="AB30" s="64"/>
      <c r="AC30" s="64"/>
      <c r="AD30" s="64"/>
      <c r="AE30" s="64"/>
      <c r="AF30" s="64"/>
      <c r="AG30" s="64"/>
      <c r="AS30" s="64"/>
      <c r="AT30" s="64"/>
      <c r="AU30" s="64"/>
      <c r="AV30" s="64"/>
      <c r="AW30" s="64"/>
      <c r="AX30" s="64"/>
      <c r="AY30" s="64"/>
      <c r="AZ30" s="64"/>
      <c r="BA30" s="64"/>
      <c r="BM30" s="64"/>
      <c r="BN30" s="64"/>
      <c r="BO30" s="64"/>
      <c r="BP30" s="64"/>
      <c r="BQ30" s="64"/>
      <c r="BR30" s="64"/>
      <c r="BS30" s="64"/>
      <c r="BT30" s="64"/>
      <c r="BU30" s="64"/>
      <c r="CE30" s="64"/>
      <c r="CF30" s="64"/>
      <c r="CG30" s="64"/>
      <c r="CH30" s="64"/>
      <c r="CI30" s="64"/>
      <c r="CJ30" s="64"/>
      <c r="CK30" s="64"/>
      <c r="CL30" s="64"/>
      <c r="CM30" s="64"/>
      <c r="CX30" s="64"/>
      <c r="CY30" s="64"/>
      <c r="CZ30" s="64"/>
      <c r="DA30" s="64"/>
      <c r="DB30" s="64"/>
      <c r="DC30" s="64"/>
      <c r="DD30" s="64"/>
      <c r="DE30" s="64"/>
      <c r="DF30" s="64"/>
    </row>
    <row r="31" ht="12.75" customHeight="1">
      <c r="B31" s="59"/>
      <c r="C31" s="60"/>
      <c r="D31" s="43"/>
      <c r="E31" s="43"/>
      <c r="F31" s="43"/>
      <c r="G31" s="43"/>
      <c r="H31" s="63"/>
      <c r="I31" s="63"/>
      <c r="J31" s="63"/>
      <c r="K31" s="63"/>
      <c r="Y31" s="64"/>
      <c r="Z31" s="64"/>
      <c r="AA31" s="64"/>
      <c r="AB31" s="64"/>
      <c r="AC31" s="64"/>
      <c r="AD31" s="64"/>
      <c r="AE31" s="64"/>
      <c r="AF31" s="64"/>
      <c r="AG31" s="64"/>
      <c r="AS31" s="64"/>
      <c r="AT31" s="64"/>
      <c r="AU31" s="64"/>
      <c r="AV31" s="64"/>
      <c r="AW31" s="64"/>
      <c r="AX31" s="64"/>
      <c r="AY31" s="64"/>
      <c r="AZ31" s="64"/>
      <c r="BA31" s="64"/>
      <c r="BM31" s="64"/>
      <c r="BN31" s="64"/>
      <c r="BO31" s="64"/>
      <c r="BP31" s="64"/>
      <c r="BQ31" s="64"/>
      <c r="BR31" s="64"/>
      <c r="BS31" s="64"/>
      <c r="BT31" s="64"/>
      <c r="BU31" s="64"/>
      <c r="CE31" s="64"/>
      <c r="CF31" s="64"/>
      <c r="CG31" s="64"/>
      <c r="CH31" s="64"/>
      <c r="CI31" s="64"/>
      <c r="CJ31" s="64"/>
      <c r="CK31" s="64"/>
      <c r="CL31" s="64"/>
      <c r="CM31" s="64"/>
      <c r="CX31" s="64"/>
      <c r="CY31" s="64"/>
      <c r="CZ31" s="64"/>
      <c r="DA31" s="64"/>
      <c r="DB31" s="64"/>
      <c r="DC31" s="64"/>
      <c r="DD31" s="64"/>
      <c r="DE31" s="64"/>
      <c r="DF31" s="64"/>
    </row>
    <row r="32" ht="12.75" customHeight="1">
      <c r="B32" s="59"/>
      <c r="C32" s="60"/>
      <c r="D32" s="43"/>
      <c r="E32" s="43"/>
      <c r="F32" s="43"/>
      <c r="G32" s="43"/>
      <c r="H32" s="63"/>
      <c r="I32" s="63"/>
      <c r="J32" s="63"/>
      <c r="K32" s="63"/>
      <c r="Y32" s="64"/>
      <c r="Z32" s="64"/>
      <c r="AA32" s="64"/>
      <c r="AB32" s="64"/>
      <c r="AC32" s="64"/>
      <c r="AD32" s="64"/>
      <c r="AE32" s="64"/>
      <c r="AF32" s="64"/>
      <c r="AG32" s="64"/>
      <c r="AS32" s="64"/>
      <c r="AT32" s="64"/>
      <c r="AU32" s="64"/>
      <c r="AV32" s="64"/>
      <c r="AW32" s="64"/>
      <c r="AX32" s="64"/>
      <c r="AY32" s="64"/>
      <c r="AZ32" s="64"/>
      <c r="BA32" s="64"/>
      <c r="BM32" s="64"/>
      <c r="BN32" s="64"/>
      <c r="BO32" s="64"/>
      <c r="BP32" s="64"/>
      <c r="BQ32" s="64"/>
      <c r="BR32" s="64"/>
      <c r="BS32" s="64"/>
      <c r="BT32" s="64"/>
      <c r="BU32" s="64"/>
      <c r="CE32" s="64"/>
      <c r="CF32" s="64"/>
      <c r="CG32" s="64"/>
      <c r="CH32" s="64"/>
      <c r="CI32" s="64"/>
      <c r="CJ32" s="64"/>
      <c r="CK32" s="64"/>
      <c r="CL32" s="64"/>
      <c r="CM32" s="64"/>
      <c r="CX32" s="64"/>
      <c r="CY32" s="64"/>
      <c r="CZ32" s="64"/>
      <c r="DA32" s="64"/>
      <c r="DB32" s="64"/>
      <c r="DC32" s="64"/>
      <c r="DD32" s="64"/>
      <c r="DE32" s="64"/>
      <c r="DF32" s="64"/>
    </row>
    <row r="33" ht="12.75" customHeight="1">
      <c r="B33" s="59"/>
      <c r="C33" s="60"/>
      <c r="D33" s="43"/>
      <c r="E33" s="43"/>
      <c r="F33" s="43"/>
      <c r="G33" s="43"/>
      <c r="H33" s="63"/>
      <c r="I33" s="63"/>
      <c r="J33" s="63"/>
      <c r="K33" s="63"/>
      <c r="Y33" s="64"/>
      <c r="Z33" s="64"/>
      <c r="AA33" s="64"/>
      <c r="AB33" s="64"/>
      <c r="AC33" s="64"/>
      <c r="AD33" s="64"/>
      <c r="AE33" s="64"/>
      <c r="AF33" s="64"/>
      <c r="AG33" s="64"/>
      <c r="AS33" s="64"/>
      <c r="AT33" s="64"/>
      <c r="AU33" s="64"/>
      <c r="AV33" s="64"/>
      <c r="AW33" s="64"/>
      <c r="AX33" s="64"/>
      <c r="AY33" s="64"/>
      <c r="AZ33" s="64"/>
      <c r="BA33" s="64"/>
      <c r="BM33" s="64"/>
      <c r="BN33" s="64"/>
      <c r="BO33" s="64"/>
      <c r="BP33" s="64"/>
      <c r="BQ33" s="64"/>
      <c r="BR33" s="64"/>
      <c r="BS33" s="64"/>
      <c r="BT33" s="64"/>
      <c r="BU33" s="64"/>
      <c r="CE33" s="64"/>
      <c r="CF33" s="64"/>
      <c r="CG33" s="64"/>
      <c r="CH33" s="64"/>
      <c r="CI33" s="64"/>
      <c r="CJ33" s="64"/>
      <c r="CK33" s="64"/>
      <c r="CL33" s="64"/>
      <c r="CM33" s="64"/>
      <c r="CX33" s="64"/>
      <c r="CY33" s="64"/>
      <c r="CZ33" s="64"/>
      <c r="DA33" s="64"/>
      <c r="DB33" s="64"/>
      <c r="DC33" s="64"/>
      <c r="DD33" s="64"/>
      <c r="DE33" s="64"/>
      <c r="DF33" s="64"/>
    </row>
    <row r="34" ht="12.75" customHeight="1">
      <c r="B34" s="59"/>
      <c r="C34" s="60"/>
      <c r="D34" s="43"/>
      <c r="E34" s="43"/>
      <c r="F34" s="43"/>
      <c r="G34" s="43"/>
      <c r="H34" s="63"/>
      <c r="I34" s="63"/>
      <c r="J34" s="63"/>
      <c r="K34" s="63"/>
      <c r="Y34" s="64"/>
      <c r="Z34" s="64"/>
      <c r="AA34" s="64"/>
      <c r="AB34" s="64"/>
      <c r="AC34" s="64"/>
      <c r="AD34" s="64"/>
      <c r="AE34" s="64"/>
      <c r="AF34" s="64"/>
      <c r="AG34" s="64"/>
      <c r="AS34" s="64"/>
      <c r="AT34" s="64"/>
      <c r="AU34" s="64"/>
      <c r="AV34" s="64"/>
      <c r="AW34" s="64"/>
      <c r="AX34" s="64"/>
      <c r="AY34" s="64"/>
      <c r="AZ34" s="64"/>
      <c r="BA34" s="64"/>
      <c r="BM34" s="64"/>
      <c r="BN34" s="64"/>
      <c r="BO34" s="64"/>
      <c r="BP34" s="64"/>
      <c r="BQ34" s="64"/>
      <c r="BR34" s="64"/>
      <c r="BS34" s="64"/>
      <c r="BT34" s="64"/>
      <c r="BU34" s="64"/>
      <c r="CE34" s="64"/>
      <c r="CF34" s="64"/>
      <c r="CG34" s="64"/>
      <c r="CH34" s="64"/>
      <c r="CI34" s="64"/>
      <c r="CJ34" s="64"/>
      <c r="CK34" s="64"/>
      <c r="CL34" s="64"/>
      <c r="CM34" s="64"/>
      <c r="CX34" s="64"/>
      <c r="CY34" s="64"/>
      <c r="CZ34" s="64"/>
      <c r="DA34" s="64"/>
      <c r="DB34" s="64"/>
      <c r="DC34" s="64"/>
      <c r="DD34" s="64"/>
      <c r="DE34" s="64"/>
      <c r="DF34" s="64"/>
    </row>
    <row r="35" ht="12.75" customHeight="1">
      <c r="B35" s="59"/>
      <c r="C35" s="60"/>
      <c r="D35" s="43"/>
      <c r="E35" s="43"/>
      <c r="F35" s="43"/>
      <c r="G35" s="43"/>
      <c r="H35" s="63"/>
      <c r="I35" s="63"/>
      <c r="J35" s="63"/>
      <c r="K35" s="63"/>
      <c r="Y35" s="64"/>
      <c r="Z35" s="64"/>
      <c r="AA35" s="64"/>
      <c r="AB35" s="64"/>
      <c r="AC35" s="64"/>
      <c r="AD35" s="64"/>
      <c r="AE35" s="64"/>
      <c r="AF35" s="64"/>
      <c r="AG35" s="64"/>
      <c r="AS35" s="64"/>
      <c r="AT35" s="64"/>
      <c r="AU35" s="64"/>
      <c r="AV35" s="64"/>
      <c r="AW35" s="64"/>
      <c r="AX35" s="64"/>
      <c r="AY35" s="64"/>
      <c r="AZ35" s="64"/>
      <c r="BA35" s="64"/>
      <c r="BM35" s="64"/>
      <c r="BN35" s="64"/>
      <c r="BO35" s="64"/>
      <c r="BP35" s="64"/>
      <c r="BQ35" s="64"/>
      <c r="BR35" s="64"/>
      <c r="BS35" s="64"/>
      <c r="BT35" s="64"/>
      <c r="BU35" s="64"/>
      <c r="CE35" s="64"/>
      <c r="CF35" s="64"/>
      <c r="CG35" s="64"/>
      <c r="CH35" s="64"/>
      <c r="CI35" s="64"/>
      <c r="CJ35" s="64"/>
      <c r="CK35" s="64"/>
      <c r="CL35" s="64"/>
      <c r="CM35" s="64"/>
      <c r="CX35" s="64"/>
      <c r="CY35" s="64"/>
      <c r="CZ35" s="64"/>
      <c r="DA35" s="64"/>
      <c r="DB35" s="64"/>
      <c r="DC35" s="64"/>
      <c r="DD35" s="64"/>
      <c r="DE35" s="64"/>
      <c r="DF35" s="64"/>
    </row>
    <row r="36" ht="12.75" customHeight="1">
      <c r="B36" s="59"/>
      <c r="C36" s="60"/>
      <c r="D36" s="43"/>
      <c r="E36" s="43"/>
      <c r="F36" s="43"/>
      <c r="G36" s="43"/>
      <c r="H36" s="63"/>
      <c r="I36" s="63"/>
      <c r="J36" s="63"/>
      <c r="K36" s="63"/>
      <c r="Y36" s="64"/>
      <c r="Z36" s="64"/>
      <c r="AA36" s="64"/>
      <c r="AB36" s="64"/>
      <c r="AC36" s="64"/>
      <c r="AD36" s="64"/>
      <c r="AE36" s="64"/>
      <c r="AF36" s="64"/>
      <c r="AG36" s="64"/>
      <c r="AS36" s="64"/>
      <c r="AT36" s="64"/>
      <c r="AU36" s="64"/>
      <c r="AV36" s="64"/>
      <c r="AW36" s="64"/>
      <c r="AX36" s="64"/>
      <c r="AY36" s="64"/>
      <c r="AZ36" s="64"/>
      <c r="BA36" s="64"/>
      <c r="BM36" s="64"/>
      <c r="BN36" s="64"/>
      <c r="BO36" s="64"/>
      <c r="BP36" s="64"/>
      <c r="BQ36" s="64"/>
      <c r="BR36" s="64"/>
      <c r="BS36" s="64"/>
      <c r="BT36" s="64"/>
      <c r="BU36" s="64"/>
      <c r="CE36" s="64"/>
      <c r="CF36" s="64"/>
      <c r="CG36" s="64"/>
      <c r="CH36" s="64"/>
      <c r="CI36" s="64"/>
      <c r="CJ36" s="64"/>
      <c r="CK36" s="64"/>
      <c r="CL36" s="64"/>
      <c r="CM36" s="64"/>
      <c r="CX36" s="64"/>
      <c r="CY36" s="64"/>
      <c r="CZ36" s="64"/>
      <c r="DA36" s="64"/>
      <c r="DB36" s="64"/>
      <c r="DC36" s="64"/>
      <c r="DD36" s="64"/>
      <c r="DE36" s="64"/>
      <c r="DF36" s="64"/>
    </row>
    <row r="37" ht="12.75" customHeight="1">
      <c r="B37" s="59"/>
      <c r="C37" s="60"/>
      <c r="D37" s="43"/>
      <c r="E37" s="43"/>
      <c r="F37" s="43"/>
      <c r="G37" s="43"/>
      <c r="H37" s="63"/>
      <c r="I37" s="63"/>
      <c r="J37" s="63"/>
      <c r="K37" s="63"/>
      <c r="Y37" s="64"/>
      <c r="Z37" s="64"/>
      <c r="AA37" s="64"/>
      <c r="AB37" s="64"/>
      <c r="AC37" s="64"/>
      <c r="AD37" s="64"/>
      <c r="AE37" s="64"/>
      <c r="AF37" s="64"/>
      <c r="AG37" s="64"/>
      <c r="AS37" s="64"/>
      <c r="AT37" s="64"/>
      <c r="AU37" s="64"/>
      <c r="AV37" s="64"/>
      <c r="AW37" s="64"/>
      <c r="AX37" s="64"/>
      <c r="AY37" s="64"/>
      <c r="AZ37" s="64"/>
      <c r="BA37" s="64"/>
      <c r="BM37" s="64"/>
      <c r="BN37" s="64"/>
      <c r="BO37" s="64"/>
      <c r="BP37" s="64"/>
      <c r="BQ37" s="64"/>
      <c r="BR37" s="64"/>
      <c r="BS37" s="64"/>
      <c r="BT37" s="64"/>
      <c r="BU37" s="64"/>
      <c r="CE37" s="64"/>
      <c r="CF37" s="64"/>
      <c r="CG37" s="64"/>
      <c r="CH37" s="64"/>
      <c r="CI37" s="64"/>
      <c r="CJ37" s="64"/>
      <c r="CK37" s="64"/>
      <c r="CL37" s="64"/>
      <c r="CM37" s="64"/>
      <c r="CX37" s="64"/>
      <c r="CY37" s="64"/>
      <c r="CZ37" s="64"/>
      <c r="DA37" s="64"/>
      <c r="DB37" s="64"/>
      <c r="DC37" s="64"/>
      <c r="DD37" s="64"/>
      <c r="DE37" s="64"/>
      <c r="DF37" s="64"/>
    </row>
    <row r="38" ht="12.75" customHeight="1">
      <c r="B38" s="59"/>
      <c r="C38" s="60"/>
      <c r="D38" s="43"/>
      <c r="E38" s="43"/>
      <c r="F38" s="43"/>
      <c r="G38" s="43"/>
      <c r="H38" s="63"/>
      <c r="I38" s="63"/>
      <c r="J38" s="63"/>
      <c r="K38" s="63"/>
      <c r="Y38" s="64"/>
      <c r="Z38" s="64"/>
      <c r="AA38" s="64"/>
      <c r="AB38" s="64"/>
      <c r="AC38" s="64"/>
      <c r="AD38" s="64"/>
      <c r="AE38" s="64"/>
      <c r="AF38" s="64"/>
      <c r="AG38" s="64"/>
      <c r="AS38" s="64"/>
      <c r="AT38" s="64"/>
      <c r="AU38" s="64"/>
      <c r="AV38" s="64"/>
      <c r="AW38" s="64"/>
      <c r="AX38" s="64"/>
      <c r="AY38" s="64"/>
      <c r="AZ38" s="64"/>
      <c r="BA38" s="64"/>
      <c r="BM38" s="64"/>
      <c r="BN38" s="64"/>
      <c r="BO38" s="64"/>
      <c r="BP38" s="64"/>
      <c r="BQ38" s="64"/>
      <c r="BR38" s="64"/>
      <c r="BS38" s="64"/>
      <c r="BT38" s="64"/>
      <c r="BU38" s="64"/>
      <c r="CE38" s="64"/>
      <c r="CF38" s="64"/>
      <c r="CG38" s="64"/>
      <c r="CH38" s="64"/>
      <c r="CI38" s="64"/>
      <c r="CJ38" s="64"/>
      <c r="CK38" s="64"/>
      <c r="CL38" s="64"/>
      <c r="CM38" s="64"/>
      <c r="CX38" s="64"/>
      <c r="CY38" s="64"/>
      <c r="CZ38" s="64"/>
      <c r="DA38" s="64"/>
      <c r="DB38" s="64"/>
      <c r="DC38" s="64"/>
      <c r="DD38" s="64"/>
      <c r="DE38" s="64"/>
      <c r="DF38" s="64"/>
    </row>
    <row r="39" ht="12.75" customHeight="1">
      <c r="B39" s="59"/>
      <c r="C39" s="60"/>
      <c r="D39" s="43"/>
      <c r="E39" s="43"/>
      <c r="F39" s="43"/>
      <c r="G39" s="43"/>
      <c r="H39" s="63"/>
      <c r="I39" s="63"/>
      <c r="J39" s="63"/>
      <c r="K39" s="63"/>
      <c r="Y39" s="64"/>
      <c r="Z39" s="64"/>
      <c r="AA39" s="64"/>
      <c r="AB39" s="64"/>
      <c r="AC39" s="64"/>
      <c r="AD39" s="64"/>
      <c r="AE39" s="64"/>
      <c r="AF39" s="64"/>
      <c r="AG39" s="64"/>
      <c r="AS39" s="64"/>
      <c r="AT39" s="64"/>
      <c r="AU39" s="64"/>
      <c r="AV39" s="64"/>
      <c r="AW39" s="64"/>
      <c r="AX39" s="64"/>
      <c r="AY39" s="64"/>
      <c r="AZ39" s="64"/>
      <c r="BA39" s="64"/>
      <c r="BM39" s="64"/>
      <c r="BN39" s="64"/>
      <c r="BO39" s="64"/>
      <c r="BP39" s="64"/>
      <c r="BQ39" s="64"/>
      <c r="BR39" s="64"/>
      <c r="BS39" s="64"/>
      <c r="BT39" s="64"/>
      <c r="BU39" s="64"/>
      <c r="CE39" s="64"/>
      <c r="CF39" s="64"/>
      <c r="CG39" s="64"/>
      <c r="CH39" s="64"/>
      <c r="CI39" s="64"/>
      <c r="CJ39" s="64"/>
      <c r="CK39" s="64"/>
      <c r="CL39" s="64"/>
      <c r="CM39" s="64"/>
      <c r="CX39" s="64"/>
      <c r="CY39" s="64"/>
      <c r="CZ39" s="64"/>
      <c r="DA39" s="64"/>
      <c r="DB39" s="64"/>
      <c r="DC39" s="64"/>
      <c r="DD39" s="64"/>
      <c r="DE39" s="64"/>
      <c r="DF39" s="64"/>
    </row>
    <row r="40" ht="12.75" customHeight="1">
      <c r="B40" s="59"/>
      <c r="C40" s="60"/>
      <c r="D40" s="43"/>
      <c r="E40" s="43"/>
      <c r="F40" s="43"/>
      <c r="G40" s="43"/>
      <c r="H40" s="63"/>
      <c r="I40" s="63"/>
      <c r="J40" s="63"/>
      <c r="K40" s="63"/>
      <c r="Y40" s="64"/>
      <c r="Z40" s="64"/>
      <c r="AA40" s="64"/>
      <c r="AB40" s="64"/>
      <c r="AC40" s="64"/>
      <c r="AD40" s="64"/>
      <c r="AE40" s="64"/>
      <c r="AF40" s="64"/>
      <c r="AG40" s="64"/>
      <c r="AS40" s="64"/>
      <c r="AT40" s="64"/>
      <c r="AU40" s="64"/>
      <c r="AV40" s="64"/>
      <c r="AW40" s="64"/>
      <c r="AX40" s="64"/>
      <c r="AY40" s="64"/>
      <c r="AZ40" s="64"/>
      <c r="BA40" s="64"/>
      <c r="BM40" s="64"/>
      <c r="BN40" s="64"/>
      <c r="BO40" s="64"/>
      <c r="BP40" s="64"/>
      <c r="BQ40" s="64"/>
      <c r="BR40" s="64"/>
      <c r="BS40" s="64"/>
      <c r="BT40" s="64"/>
      <c r="BU40" s="64"/>
      <c r="CE40" s="64"/>
      <c r="CF40" s="64"/>
      <c r="CG40" s="64"/>
      <c r="CH40" s="64"/>
      <c r="CI40" s="64"/>
      <c r="CJ40" s="64"/>
      <c r="CK40" s="64"/>
      <c r="CL40" s="64"/>
      <c r="CM40" s="64"/>
      <c r="CX40" s="64"/>
      <c r="CY40" s="64"/>
      <c r="CZ40" s="64"/>
      <c r="DA40" s="64"/>
      <c r="DB40" s="64"/>
      <c r="DC40" s="64"/>
      <c r="DD40" s="64"/>
      <c r="DE40" s="64"/>
      <c r="DF40" s="64"/>
    </row>
    <row r="41" ht="12.75" customHeight="1">
      <c r="B41" s="59"/>
      <c r="C41" s="60"/>
      <c r="D41" s="43"/>
      <c r="E41" s="43"/>
      <c r="F41" s="43"/>
      <c r="G41" s="43"/>
      <c r="H41" s="63"/>
      <c r="I41" s="63"/>
      <c r="J41" s="63"/>
      <c r="K41" s="63"/>
      <c r="Y41" s="64"/>
      <c r="Z41" s="64"/>
      <c r="AA41" s="64"/>
      <c r="AB41" s="64"/>
      <c r="AC41" s="64"/>
      <c r="AD41" s="64"/>
      <c r="AE41" s="64"/>
      <c r="AF41" s="64"/>
      <c r="AG41" s="64"/>
      <c r="AS41" s="64"/>
      <c r="AT41" s="64"/>
      <c r="AU41" s="64"/>
      <c r="AV41" s="64"/>
      <c r="AW41" s="64"/>
      <c r="AX41" s="64"/>
      <c r="AY41" s="64"/>
      <c r="AZ41" s="64"/>
      <c r="BA41" s="64"/>
      <c r="BM41" s="64"/>
      <c r="BN41" s="64"/>
      <c r="BO41" s="64"/>
      <c r="BP41" s="64"/>
      <c r="BQ41" s="64"/>
      <c r="BR41" s="64"/>
      <c r="BS41" s="64"/>
      <c r="BT41" s="64"/>
      <c r="BU41" s="64"/>
      <c r="CE41" s="64"/>
      <c r="CF41" s="64"/>
      <c r="CG41" s="64"/>
      <c r="CH41" s="64"/>
      <c r="CI41" s="64"/>
      <c r="CJ41" s="64"/>
      <c r="CK41" s="64"/>
      <c r="CL41" s="64"/>
      <c r="CM41" s="64"/>
      <c r="CX41" s="64"/>
      <c r="CY41" s="64"/>
      <c r="CZ41" s="64"/>
      <c r="DA41" s="64"/>
      <c r="DB41" s="64"/>
      <c r="DC41" s="64"/>
      <c r="DD41" s="64"/>
      <c r="DE41" s="64"/>
      <c r="DF41" s="64"/>
    </row>
    <row r="42" ht="12.75" customHeight="1">
      <c r="B42" s="59"/>
      <c r="C42" s="60"/>
      <c r="D42" s="43"/>
      <c r="E42" s="43"/>
      <c r="F42" s="43"/>
      <c r="G42" s="43"/>
      <c r="H42" s="63"/>
      <c r="I42" s="63"/>
      <c r="J42" s="63"/>
      <c r="K42" s="63"/>
      <c r="Y42" s="64"/>
      <c r="Z42" s="64"/>
      <c r="AA42" s="64"/>
      <c r="AB42" s="64"/>
      <c r="AC42" s="64"/>
      <c r="AD42" s="64"/>
      <c r="AE42" s="64"/>
      <c r="AF42" s="64"/>
      <c r="AG42" s="64"/>
      <c r="AS42" s="64"/>
      <c r="AT42" s="64"/>
      <c r="AU42" s="64"/>
      <c r="AV42" s="64"/>
      <c r="AW42" s="64"/>
      <c r="AX42" s="64"/>
      <c r="AY42" s="64"/>
      <c r="AZ42" s="64"/>
      <c r="BA42" s="64"/>
      <c r="BM42" s="64"/>
      <c r="BN42" s="64"/>
      <c r="BO42" s="64"/>
      <c r="BP42" s="64"/>
      <c r="BQ42" s="64"/>
      <c r="BR42" s="64"/>
      <c r="BS42" s="64"/>
      <c r="BT42" s="64"/>
      <c r="BU42" s="64"/>
      <c r="CE42" s="64"/>
      <c r="CF42" s="64"/>
      <c r="CG42" s="64"/>
      <c r="CH42" s="64"/>
      <c r="CI42" s="64"/>
      <c r="CJ42" s="64"/>
      <c r="CK42" s="64"/>
      <c r="CL42" s="64"/>
      <c r="CM42" s="64"/>
      <c r="CX42" s="64"/>
      <c r="CY42" s="64"/>
      <c r="CZ42" s="64"/>
      <c r="DA42" s="64"/>
      <c r="DB42" s="64"/>
      <c r="DC42" s="64"/>
      <c r="DD42" s="64"/>
      <c r="DE42" s="64"/>
      <c r="DF42" s="64"/>
    </row>
    <row r="43" ht="12.75" customHeight="1">
      <c r="B43" s="59"/>
      <c r="C43" s="60"/>
      <c r="D43" s="43"/>
      <c r="E43" s="43"/>
      <c r="F43" s="43"/>
      <c r="G43" s="43"/>
      <c r="H43" s="63"/>
      <c r="I43" s="63"/>
      <c r="J43" s="63"/>
      <c r="K43" s="63"/>
      <c r="Y43" s="64"/>
      <c r="Z43" s="64"/>
      <c r="AA43" s="64"/>
      <c r="AB43" s="64"/>
      <c r="AC43" s="64"/>
      <c r="AD43" s="64"/>
      <c r="AE43" s="64"/>
      <c r="AF43" s="64"/>
      <c r="AG43" s="64"/>
      <c r="AS43" s="64"/>
      <c r="AT43" s="64"/>
      <c r="AU43" s="64"/>
      <c r="AV43" s="64"/>
      <c r="AW43" s="64"/>
      <c r="AX43" s="64"/>
      <c r="AY43" s="64"/>
      <c r="AZ43" s="64"/>
      <c r="BA43" s="64"/>
      <c r="BM43" s="64"/>
      <c r="BN43" s="64"/>
      <c r="BO43" s="64"/>
      <c r="BP43" s="64"/>
      <c r="BQ43" s="64"/>
      <c r="BR43" s="64"/>
      <c r="BS43" s="64"/>
      <c r="BT43" s="64"/>
      <c r="BU43" s="64"/>
      <c r="CE43" s="64"/>
      <c r="CF43" s="64"/>
      <c r="CG43" s="64"/>
      <c r="CH43" s="64"/>
      <c r="CI43" s="64"/>
      <c r="CJ43" s="64"/>
      <c r="CK43" s="64"/>
      <c r="CL43" s="64"/>
      <c r="CM43" s="64"/>
      <c r="CX43" s="64"/>
      <c r="CY43" s="64"/>
      <c r="CZ43" s="64"/>
      <c r="DA43" s="64"/>
      <c r="DB43" s="64"/>
      <c r="DC43" s="64"/>
      <c r="DD43" s="64"/>
      <c r="DE43" s="64"/>
      <c r="DF43" s="64"/>
    </row>
    <row r="44" ht="12.75" customHeight="1">
      <c r="B44" s="59"/>
      <c r="C44" s="60"/>
      <c r="D44" s="43"/>
      <c r="E44" s="43"/>
      <c r="F44" s="43"/>
      <c r="G44" s="43"/>
      <c r="H44" s="63"/>
      <c r="I44" s="63"/>
      <c r="J44" s="63"/>
      <c r="K44" s="63"/>
      <c r="Y44" s="64"/>
      <c r="Z44" s="64"/>
      <c r="AA44" s="64"/>
      <c r="AB44" s="64"/>
      <c r="AC44" s="64"/>
      <c r="AD44" s="64"/>
      <c r="AE44" s="64"/>
      <c r="AF44" s="64"/>
      <c r="AG44" s="64"/>
      <c r="AS44" s="64"/>
      <c r="AT44" s="64"/>
      <c r="AU44" s="64"/>
      <c r="AV44" s="64"/>
      <c r="AW44" s="64"/>
      <c r="AX44" s="64"/>
      <c r="AY44" s="64"/>
      <c r="AZ44" s="64"/>
      <c r="BA44" s="64"/>
      <c r="BM44" s="64"/>
      <c r="BN44" s="64"/>
      <c r="BO44" s="64"/>
      <c r="BP44" s="64"/>
      <c r="BQ44" s="64"/>
      <c r="BR44" s="64"/>
      <c r="BS44" s="64"/>
      <c r="BT44" s="64"/>
      <c r="BU44" s="64"/>
      <c r="CE44" s="64"/>
      <c r="CF44" s="64"/>
      <c r="CG44" s="64"/>
      <c r="CH44" s="64"/>
      <c r="CI44" s="64"/>
      <c r="CJ44" s="64"/>
      <c r="CK44" s="64"/>
      <c r="CL44" s="64"/>
      <c r="CM44" s="64"/>
      <c r="CX44" s="64"/>
      <c r="CY44" s="64"/>
      <c r="CZ44" s="64"/>
      <c r="DA44" s="64"/>
      <c r="DB44" s="64"/>
      <c r="DC44" s="64"/>
      <c r="DD44" s="64"/>
      <c r="DE44" s="64"/>
      <c r="DF44" s="64"/>
    </row>
    <row r="45" ht="12.75" customHeight="1">
      <c r="B45" s="59"/>
      <c r="C45" s="60"/>
      <c r="D45" s="43"/>
      <c r="E45" s="43"/>
      <c r="F45" s="43"/>
      <c r="G45" s="43"/>
      <c r="H45" s="63"/>
      <c r="I45" s="63"/>
      <c r="J45" s="63"/>
      <c r="K45" s="63"/>
      <c r="Y45" s="64"/>
      <c r="Z45" s="64"/>
      <c r="AA45" s="64"/>
      <c r="AB45" s="64"/>
      <c r="AC45" s="64"/>
      <c r="AD45" s="64"/>
      <c r="AE45" s="64"/>
      <c r="AF45" s="64"/>
      <c r="AG45" s="64"/>
      <c r="AS45" s="64"/>
      <c r="AT45" s="64"/>
      <c r="AU45" s="64"/>
      <c r="AV45" s="64"/>
      <c r="AW45" s="64"/>
      <c r="AX45" s="64"/>
      <c r="AY45" s="64"/>
      <c r="AZ45" s="64"/>
      <c r="BA45" s="64"/>
      <c r="BM45" s="64"/>
      <c r="BN45" s="64"/>
      <c r="BO45" s="64"/>
      <c r="BP45" s="64"/>
      <c r="BQ45" s="64"/>
      <c r="BR45" s="64"/>
      <c r="BS45" s="64"/>
      <c r="BT45" s="64"/>
      <c r="BU45" s="64"/>
      <c r="CE45" s="64"/>
      <c r="CF45" s="64"/>
      <c r="CG45" s="64"/>
      <c r="CH45" s="64"/>
      <c r="CI45" s="64"/>
      <c r="CJ45" s="64"/>
      <c r="CK45" s="64"/>
      <c r="CL45" s="64"/>
      <c r="CM45" s="64"/>
      <c r="CX45" s="64"/>
      <c r="CY45" s="64"/>
      <c r="CZ45" s="64"/>
      <c r="DA45" s="64"/>
      <c r="DB45" s="64"/>
      <c r="DC45" s="64"/>
      <c r="DD45" s="64"/>
      <c r="DE45" s="64"/>
      <c r="DF45" s="64"/>
    </row>
    <row r="46" ht="12.75" customHeight="1">
      <c r="B46" s="59"/>
      <c r="C46" s="60"/>
      <c r="D46" s="43"/>
      <c r="E46" s="43"/>
      <c r="F46" s="43"/>
      <c r="G46" s="43"/>
      <c r="H46" s="63"/>
      <c r="I46" s="63"/>
      <c r="J46" s="63"/>
      <c r="K46" s="63"/>
      <c r="Y46" s="64"/>
      <c r="Z46" s="64"/>
      <c r="AA46" s="64"/>
      <c r="AB46" s="64"/>
      <c r="AC46" s="64"/>
      <c r="AD46" s="64"/>
      <c r="AE46" s="64"/>
      <c r="AF46" s="64"/>
      <c r="AG46" s="64"/>
      <c r="AS46" s="64"/>
      <c r="AT46" s="64"/>
      <c r="AU46" s="64"/>
      <c r="AV46" s="64"/>
      <c r="AW46" s="64"/>
      <c r="AX46" s="64"/>
      <c r="AY46" s="64"/>
      <c r="AZ46" s="64"/>
      <c r="BA46" s="64"/>
      <c r="BM46" s="64"/>
      <c r="BN46" s="64"/>
      <c r="BO46" s="64"/>
      <c r="BP46" s="64"/>
      <c r="BQ46" s="64"/>
      <c r="BR46" s="64"/>
      <c r="BS46" s="64"/>
      <c r="BT46" s="64"/>
      <c r="BU46" s="64"/>
      <c r="CE46" s="64"/>
      <c r="CF46" s="64"/>
      <c r="CG46" s="64"/>
      <c r="CH46" s="64"/>
      <c r="CI46" s="64"/>
      <c r="CJ46" s="64"/>
      <c r="CK46" s="64"/>
      <c r="CL46" s="64"/>
      <c r="CM46" s="64"/>
      <c r="CX46" s="64"/>
      <c r="CY46" s="64"/>
      <c r="CZ46" s="64"/>
      <c r="DA46" s="64"/>
      <c r="DB46" s="64"/>
      <c r="DC46" s="64"/>
      <c r="DD46" s="64"/>
      <c r="DE46" s="64"/>
      <c r="DF46" s="64"/>
    </row>
    <row r="47" ht="12.75" customHeight="1">
      <c r="B47" s="59"/>
      <c r="C47" s="60"/>
      <c r="D47" s="43"/>
      <c r="E47" s="43"/>
      <c r="F47" s="43"/>
      <c r="G47" s="43"/>
      <c r="H47" s="63"/>
      <c r="I47" s="63"/>
      <c r="J47" s="63"/>
      <c r="K47" s="63"/>
      <c r="Y47" s="64"/>
      <c r="Z47" s="64"/>
      <c r="AA47" s="64"/>
      <c r="AB47" s="64"/>
      <c r="AC47" s="64"/>
      <c r="AD47" s="64"/>
      <c r="AE47" s="64"/>
      <c r="AF47" s="64"/>
      <c r="AG47" s="64"/>
      <c r="AS47" s="64"/>
      <c r="AT47" s="64"/>
      <c r="AU47" s="64"/>
      <c r="AV47" s="64"/>
      <c r="AW47" s="64"/>
      <c r="AX47" s="64"/>
      <c r="AY47" s="64"/>
      <c r="AZ47" s="64"/>
      <c r="BA47" s="64"/>
      <c r="BM47" s="64"/>
      <c r="BN47" s="64"/>
      <c r="BO47" s="64"/>
      <c r="BP47" s="64"/>
      <c r="BQ47" s="64"/>
      <c r="BR47" s="64"/>
      <c r="BS47" s="64"/>
      <c r="BT47" s="64"/>
      <c r="BU47" s="64"/>
      <c r="CE47" s="64"/>
      <c r="CF47" s="64"/>
      <c r="CG47" s="64"/>
      <c r="CH47" s="64"/>
      <c r="CI47" s="64"/>
      <c r="CJ47" s="64"/>
      <c r="CK47" s="64"/>
      <c r="CL47" s="64"/>
      <c r="CM47" s="64"/>
      <c r="CX47" s="64"/>
      <c r="CY47" s="64"/>
      <c r="CZ47" s="64"/>
      <c r="DA47" s="64"/>
      <c r="DB47" s="64"/>
      <c r="DC47" s="64"/>
      <c r="DD47" s="64"/>
      <c r="DE47" s="64"/>
      <c r="DF47" s="64"/>
    </row>
    <row r="48" ht="12.75" customHeight="1">
      <c r="B48" s="59"/>
      <c r="C48" s="60"/>
      <c r="D48" s="43"/>
      <c r="E48" s="43"/>
      <c r="F48" s="43"/>
      <c r="G48" s="43"/>
      <c r="H48" s="63"/>
      <c r="I48" s="63"/>
      <c r="J48" s="63"/>
      <c r="K48" s="63"/>
      <c r="Y48" s="64"/>
      <c r="Z48" s="64"/>
      <c r="AA48" s="64"/>
      <c r="AB48" s="64"/>
      <c r="AC48" s="64"/>
      <c r="AD48" s="64"/>
      <c r="AE48" s="64"/>
      <c r="AF48" s="64"/>
      <c r="AG48" s="64"/>
      <c r="AS48" s="64"/>
      <c r="AT48" s="64"/>
      <c r="AU48" s="64"/>
      <c r="AV48" s="64"/>
      <c r="AW48" s="64"/>
      <c r="AX48" s="64"/>
      <c r="AY48" s="64"/>
      <c r="AZ48" s="64"/>
      <c r="BA48" s="64"/>
      <c r="BM48" s="64"/>
      <c r="BN48" s="64"/>
      <c r="BO48" s="64"/>
      <c r="BP48" s="64"/>
      <c r="BQ48" s="64"/>
      <c r="BR48" s="64"/>
      <c r="BS48" s="64"/>
      <c r="BT48" s="64"/>
      <c r="BU48" s="64"/>
      <c r="CE48" s="64"/>
      <c r="CF48" s="64"/>
      <c r="CG48" s="64"/>
      <c r="CH48" s="64"/>
      <c r="CI48" s="64"/>
      <c r="CJ48" s="64"/>
      <c r="CK48" s="64"/>
      <c r="CL48" s="64"/>
      <c r="CM48" s="64"/>
      <c r="CX48" s="64"/>
      <c r="CY48" s="64"/>
      <c r="CZ48" s="64"/>
      <c r="DA48" s="64"/>
      <c r="DB48" s="64"/>
      <c r="DC48" s="64"/>
      <c r="DD48" s="64"/>
      <c r="DE48" s="64"/>
      <c r="DF48" s="64"/>
    </row>
    <row r="49" ht="12.75" customHeight="1">
      <c r="B49" s="59"/>
      <c r="C49" s="60"/>
      <c r="D49" s="43"/>
      <c r="E49" s="43"/>
      <c r="F49" s="43"/>
      <c r="G49" s="43"/>
      <c r="H49" s="63"/>
      <c r="I49" s="63"/>
      <c r="J49" s="63"/>
      <c r="K49" s="63"/>
      <c r="Y49" s="64"/>
      <c r="Z49" s="64"/>
      <c r="AA49" s="64"/>
      <c r="AB49" s="64"/>
      <c r="AC49" s="64"/>
      <c r="AD49" s="64"/>
      <c r="AE49" s="64"/>
      <c r="AF49" s="64"/>
      <c r="AG49" s="64"/>
      <c r="AS49" s="64"/>
      <c r="AT49" s="64"/>
      <c r="AU49" s="64"/>
      <c r="AV49" s="64"/>
      <c r="AW49" s="64"/>
      <c r="AX49" s="64"/>
      <c r="AY49" s="64"/>
      <c r="AZ49" s="64"/>
      <c r="BA49" s="64"/>
      <c r="BM49" s="64"/>
      <c r="BN49" s="64"/>
      <c r="BO49" s="64"/>
      <c r="BP49" s="64"/>
      <c r="BQ49" s="64"/>
      <c r="BR49" s="64"/>
      <c r="BS49" s="64"/>
      <c r="BT49" s="64"/>
      <c r="BU49" s="64"/>
      <c r="CE49" s="64"/>
      <c r="CF49" s="64"/>
      <c r="CG49" s="64"/>
      <c r="CH49" s="64"/>
      <c r="CI49" s="64"/>
      <c r="CJ49" s="64"/>
      <c r="CK49" s="64"/>
      <c r="CL49" s="64"/>
      <c r="CM49" s="64"/>
      <c r="CX49" s="64"/>
      <c r="CY49" s="64"/>
      <c r="CZ49" s="64"/>
      <c r="DA49" s="64"/>
      <c r="DB49" s="64"/>
      <c r="DC49" s="64"/>
      <c r="DD49" s="64"/>
      <c r="DE49" s="64"/>
      <c r="DF49" s="64"/>
    </row>
    <row r="50" ht="12.75" customHeight="1">
      <c r="B50" s="59"/>
      <c r="C50" s="60"/>
      <c r="D50" s="43"/>
      <c r="E50" s="43"/>
      <c r="F50" s="43"/>
      <c r="G50" s="43"/>
      <c r="H50" s="63"/>
      <c r="I50" s="63"/>
      <c r="J50" s="63"/>
      <c r="K50" s="63"/>
      <c r="Y50" s="64"/>
      <c r="Z50" s="64"/>
      <c r="AA50" s="64"/>
      <c r="AB50" s="64"/>
      <c r="AC50" s="64"/>
      <c r="AD50" s="64"/>
      <c r="AE50" s="64"/>
      <c r="AF50" s="64"/>
      <c r="AG50" s="64"/>
      <c r="AS50" s="64"/>
      <c r="AT50" s="64"/>
      <c r="AU50" s="64"/>
      <c r="AV50" s="64"/>
      <c r="AW50" s="64"/>
      <c r="AX50" s="64"/>
      <c r="AY50" s="64"/>
      <c r="AZ50" s="64"/>
      <c r="BA50" s="64"/>
      <c r="BM50" s="64"/>
      <c r="BN50" s="64"/>
      <c r="BO50" s="64"/>
      <c r="BP50" s="64"/>
      <c r="BQ50" s="64"/>
      <c r="BR50" s="64"/>
      <c r="BS50" s="64"/>
      <c r="BT50" s="64"/>
      <c r="BU50" s="64"/>
      <c r="CE50" s="64"/>
      <c r="CF50" s="64"/>
      <c r="CG50" s="64"/>
      <c r="CH50" s="64"/>
      <c r="CI50" s="64"/>
      <c r="CJ50" s="64"/>
      <c r="CK50" s="64"/>
      <c r="CL50" s="64"/>
      <c r="CM50" s="64"/>
      <c r="CX50" s="64"/>
      <c r="CY50" s="64"/>
      <c r="CZ50" s="64"/>
      <c r="DA50" s="64"/>
      <c r="DB50" s="64"/>
      <c r="DC50" s="64"/>
      <c r="DD50" s="64"/>
      <c r="DE50" s="64"/>
      <c r="DF50" s="64"/>
    </row>
    <row r="51" ht="12.75" customHeight="1">
      <c r="B51" s="59"/>
      <c r="C51" s="60"/>
      <c r="D51" s="43"/>
      <c r="E51" s="43"/>
      <c r="F51" s="43"/>
      <c r="G51" s="43"/>
      <c r="H51" s="63"/>
      <c r="I51" s="63"/>
      <c r="J51" s="63"/>
      <c r="K51" s="63"/>
      <c r="Y51" s="64"/>
      <c r="Z51" s="64"/>
      <c r="AA51" s="64"/>
      <c r="AB51" s="64"/>
      <c r="AC51" s="64"/>
      <c r="AD51" s="64"/>
      <c r="AE51" s="64"/>
      <c r="AF51" s="64"/>
      <c r="AG51" s="64"/>
      <c r="AS51" s="64"/>
      <c r="AT51" s="64"/>
      <c r="AU51" s="64"/>
      <c r="AV51" s="64"/>
      <c r="AW51" s="64"/>
      <c r="AX51" s="64"/>
      <c r="AY51" s="64"/>
      <c r="AZ51" s="64"/>
      <c r="BA51" s="64"/>
      <c r="BM51" s="64"/>
      <c r="BN51" s="64"/>
      <c r="BO51" s="64"/>
      <c r="BP51" s="64"/>
      <c r="BQ51" s="64"/>
      <c r="BR51" s="64"/>
      <c r="BS51" s="64"/>
      <c r="BT51" s="64"/>
      <c r="BU51" s="64"/>
      <c r="CE51" s="64"/>
      <c r="CF51" s="64"/>
      <c r="CG51" s="64"/>
      <c r="CH51" s="64"/>
      <c r="CI51" s="64"/>
      <c r="CJ51" s="64"/>
      <c r="CK51" s="64"/>
      <c r="CL51" s="64"/>
      <c r="CM51" s="64"/>
      <c r="CX51" s="64"/>
      <c r="CY51" s="64"/>
      <c r="CZ51" s="64"/>
      <c r="DA51" s="64"/>
      <c r="DB51" s="64"/>
      <c r="DC51" s="64"/>
      <c r="DD51" s="64"/>
      <c r="DE51" s="64"/>
      <c r="DF51" s="64"/>
    </row>
    <row r="52" ht="12.75" customHeight="1">
      <c r="B52" s="59"/>
      <c r="C52" s="60"/>
      <c r="D52" s="43"/>
      <c r="E52" s="43"/>
      <c r="F52" s="43"/>
      <c r="G52" s="43"/>
      <c r="H52" s="63"/>
      <c r="I52" s="63"/>
      <c r="J52" s="63"/>
      <c r="K52" s="63"/>
      <c r="Y52" s="64"/>
      <c r="Z52" s="64"/>
      <c r="AA52" s="64"/>
      <c r="AB52" s="64"/>
      <c r="AC52" s="64"/>
      <c r="AD52" s="64"/>
      <c r="AE52" s="64"/>
      <c r="AF52" s="64"/>
      <c r="AG52" s="64"/>
      <c r="AS52" s="64"/>
      <c r="AT52" s="64"/>
      <c r="AU52" s="64"/>
      <c r="AV52" s="64"/>
      <c r="AW52" s="64"/>
      <c r="AX52" s="64"/>
      <c r="AY52" s="64"/>
      <c r="AZ52" s="64"/>
      <c r="BA52" s="64"/>
      <c r="BM52" s="64"/>
      <c r="BN52" s="64"/>
      <c r="BO52" s="64"/>
      <c r="BP52" s="64"/>
      <c r="BQ52" s="64"/>
      <c r="BR52" s="64"/>
      <c r="BS52" s="64"/>
      <c r="BT52" s="64"/>
      <c r="BU52" s="64"/>
      <c r="CE52" s="64"/>
      <c r="CF52" s="64"/>
      <c r="CG52" s="64"/>
      <c r="CH52" s="64"/>
      <c r="CI52" s="64"/>
      <c r="CJ52" s="64"/>
      <c r="CK52" s="64"/>
      <c r="CL52" s="64"/>
      <c r="CM52" s="64"/>
      <c r="CX52" s="64"/>
      <c r="CY52" s="64"/>
      <c r="CZ52" s="64"/>
      <c r="DA52" s="64"/>
      <c r="DB52" s="64"/>
      <c r="DC52" s="64"/>
      <c r="DD52" s="64"/>
      <c r="DE52" s="64"/>
      <c r="DF52" s="64"/>
    </row>
    <row r="53" ht="12.75" customHeight="1">
      <c r="B53" s="59"/>
      <c r="C53" s="60"/>
      <c r="D53" s="43"/>
      <c r="E53" s="43"/>
      <c r="F53" s="43"/>
      <c r="G53" s="43"/>
      <c r="H53" s="63"/>
      <c r="I53" s="63"/>
      <c r="J53" s="63"/>
      <c r="K53" s="63"/>
      <c r="Y53" s="64"/>
      <c r="Z53" s="64"/>
      <c r="AA53" s="64"/>
      <c r="AB53" s="64"/>
      <c r="AC53" s="64"/>
      <c r="AD53" s="64"/>
      <c r="AE53" s="64"/>
      <c r="AF53" s="64"/>
      <c r="AG53" s="64"/>
      <c r="AS53" s="64"/>
      <c r="AT53" s="64"/>
      <c r="AU53" s="64"/>
      <c r="AV53" s="64"/>
      <c r="AW53" s="64"/>
      <c r="AX53" s="64"/>
      <c r="AY53" s="64"/>
      <c r="AZ53" s="64"/>
      <c r="BA53" s="64"/>
      <c r="BM53" s="64"/>
      <c r="BN53" s="64"/>
      <c r="BO53" s="64"/>
      <c r="BP53" s="64"/>
      <c r="BQ53" s="64"/>
      <c r="BR53" s="64"/>
      <c r="BS53" s="64"/>
      <c r="BT53" s="64"/>
      <c r="BU53" s="64"/>
      <c r="CE53" s="64"/>
      <c r="CF53" s="64"/>
      <c r="CG53" s="64"/>
      <c r="CH53" s="64"/>
      <c r="CI53" s="64"/>
      <c r="CJ53" s="64"/>
      <c r="CK53" s="64"/>
      <c r="CL53" s="64"/>
      <c r="CM53" s="64"/>
      <c r="CX53" s="64"/>
      <c r="CY53" s="64"/>
      <c r="CZ53" s="64"/>
      <c r="DA53" s="64"/>
      <c r="DB53" s="64"/>
      <c r="DC53" s="64"/>
      <c r="DD53" s="64"/>
      <c r="DE53" s="64"/>
      <c r="DF53" s="64"/>
    </row>
    <row r="54" ht="12.75" customHeight="1">
      <c r="B54" s="59"/>
      <c r="C54" s="60"/>
      <c r="D54" s="43"/>
      <c r="E54" s="43"/>
      <c r="F54" s="43"/>
      <c r="G54" s="43"/>
      <c r="H54" s="63"/>
      <c r="I54" s="63"/>
      <c r="J54" s="63"/>
      <c r="K54" s="63"/>
      <c r="Y54" s="64"/>
      <c r="Z54" s="64"/>
      <c r="AA54" s="64"/>
      <c r="AB54" s="64"/>
      <c r="AC54" s="64"/>
      <c r="AD54" s="64"/>
      <c r="AE54" s="64"/>
      <c r="AF54" s="64"/>
      <c r="AG54" s="64"/>
      <c r="AS54" s="64"/>
      <c r="AT54" s="64"/>
      <c r="AU54" s="64"/>
      <c r="AV54" s="64"/>
      <c r="AW54" s="64"/>
      <c r="AX54" s="64"/>
      <c r="AY54" s="64"/>
      <c r="AZ54" s="64"/>
      <c r="BA54" s="64"/>
      <c r="BM54" s="64"/>
      <c r="BN54" s="64"/>
      <c r="BO54" s="64"/>
      <c r="BP54" s="64"/>
      <c r="BQ54" s="64"/>
      <c r="BR54" s="64"/>
      <c r="BS54" s="64"/>
      <c r="BT54" s="64"/>
      <c r="BU54" s="64"/>
      <c r="CE54" s="64"/>
      <c r="CF54" s="64"/>
      <c r="CG54" s="64"/>
      <c r="CH54" s="64"/>
      <c r="CI54" s="64"/>
      <c r="CJ54" s="64"/>
      <c r="CK54" s="64"/>
      <c r="CL54" s="64"/>
      <c r="CM54" s="64"/>
      <c r="CX54" s="64"/>
      <c r="CY54" s="64"/>
      <c r="CZ54" s="64"/>
      <c r="DA54" s="64"/>
      <c r="DB54" s="64"/>
      <c r="DC54" s="64"/>
      <c r="DD54" s="64"/>
      <c r="DE54" s="64"/>
      <c r="DF54" s="64"/>
    </row>
    <row r="55" ht="12.75" customHeight="1">
      <c r="B55" s="59"/>
      <c r="C55" s="60"/>
      <c r="D55" s="43"/>
      <c r="E55" s="43"/>
      <c r="F55" s="43"/>
      <c r="G55" s="43"/>
      <c r="H55" s="63"/>
      <c r="I55" s="63"/>
      <c r="J55" s="63"/>
      <c r="K55" s="63"/>
      <c r="Y55" s="64"/>
      <c r="Z55" s="64"/>
      <c r="AA55" s="64"/>
      <c r="AB55" s="64"/>
      <c r="AC55" s="64"/>
      <c r="AD55" s="64"/>
      <c r="AE55" s="64"/>
      <c r="AF55" s="64"/>
      <c r="AG55" s="64"/>
      <c r="AS55" s="64"/>
      <c r="AT55" s="64"/>
      <c r="AU55" s="64"/>
      <c r="AV55" s="64"/>
      <c r="AW55" s="64"/>
      <c r="AX55" s="64"/>
      <c r="AY55" s="64"/>
      <c r="AZ55" s="64"/>
      <c r="BA55" s="64"/>
      <c r="BM55" s="64"/>
      <c r="BN55" s="64"/>
      <c r="BO55" s="64"/>
      <c r="BP55" s="64"/>
      <c r="BQ55" s="64"/>
      <c r="BR55" s="64"/>
      <c r="BS55" s="64"/>
      <c r="BT55" s="64"/>
      <c r="BU55" s="64"/>
      <c r="CE55" s="64"/>
      <c r="CF55" s="64"/>
      <c r="CG55" s="64"/>
      <c r="CH55" s="64"/>
      <c r="CI55" s="64"/>
      <c r="CJ55" s="64"/>
      <c r="CK55" s="64"/>
      <c r="CL55" s="64"/>
      <c r="CM55" s="64"/>
      <c r="CX55" s="64"/>
      <c r="CY55" s="64"/>
      <c r="CZ55" s="64"/>
      <c r="DA55" s="64"/>
      <c r="DB55" s="64"/>
      <c r="DC55" s="64"/>
      <c r="DD55" s="64"/>
      <c r="DE55" s="64"/>
      <c r="DF55" s="64"/>
    </row>
    <row r="56" ht="12.75" customHeight="1">
      <c r="B56" s="59"/>
      <c r="C56" s="60"/>
      <c r="D56" s="43"/>
      <c r="E56" s="43"/>
      <c r="F56" s="43"/>
      <c r="G56" s="43"/>
      <c r="H56" s="63"/>
      <c r="I56" s="63"/>
      <c r="J56" s="63"/>
      <c r="K56" s="63"/>
      <c r="Y56" s="64"/>
      <c r="Z56" s="64"/>
      <c r="AA56" s="64"/>
      <c r="AB56" s="64"/>
      <c r="AC56" s="64"/>
      <c r="AD56" s="64"/>
      <c r="AE56" s="64"/>
      <c r="AF56" s="64"/>
      <c r="AG56" s="64"/>
      <c r="AS56" s="64"/>
      <c r="AT56" s="64"/>
      <c r="AU56" s="64"/>
      <c r="AV56" s="64"/>
      <c r="AW56" s="64"/>
      <c r="AX56" s="64"/>
      <c r="AY56" s="64"/>
      <c r="AZ56" s="64"/>
      <c r="BA56" s="64"/>
      <c r="BM56" s="64"/>
      <c r="BN56" s="64"/>
      <c r="BO56" s="64"/>
      <c r="BP56" s="64"/>
      <c r="BQ56" s="64"/>
      <c r="BR56" s="64"/>
      <c r="BS56" s="64"/>
      <c r="BT56" s="64"/>
      <c r="BU56" s="64"/>
      <c r="CE56" s="64"/>
      <c r="CF56" s="64"/>
      <c r="CG56" s="64"/>
      <c r="CH56" s="64"/>
      <c r="CI56" s="64"/>
      <c r="CJ56" s="64"/>
      <c r="CK56" s="64"/>
      <c r="CL56" s="64"/>
      <c r="CM56" s="64"/>
      <c r="CX56" s="64"/>
      <c r="CY56" s="64"/>
      <c r="CZ56" s="64"/>
      <c r="DA56" s="64"/>
      <c r="DB56" s="64"/>
      <c r="DC56" s="64"/>
      <c r="DD56" s="64"/>
      <c r="DE56" s="64"/>
      <c r="DF56" s="64"/>
    </row>
    <row r="57" ht="12.75" customHeight="1">
      <c r="B57" s="59"/>
      <c r="C57" s="60"/>
      <c r="D57" s="43"/>
      <c r="E57" s="43"/>
      <c r="F57" s="43"/>
      <c r="G57" s="43"/>
      <c r="H57" s="63"/>
      <c r="I57" s="63"/>
      <c r="J57" s="63"/>
      <c r="K57" s="63"/>
      <c r="Y57" s="64"/>
      <c r="Z57" s="64"/>
      <c r="AA57" s="64"/>
      <c r="AB57" s="64"/>
      <c r="AC57" s="64"/>
      <c r="AD57" s="64"/>
      <c r="AE57" s="64"/>
      <c r="AF57" s="64"/>
      <c r="AG57" s="64"/>
      <c r="AS57" s="64"/>
      <c r="AT57" s="64"/>
      <c r="AU57" s="64"/>
      <c r="AV57" s="64"/>
      <c r="AW57" s="64"/>
      <c r="AX57" s="64"/>
      <c r="AY57" s="64"/>
      <c r="AZ57" s="64"/>
      <c r="BA57" s="64"/>
      <c r="BM57" s="64"/>
      <c r="BN57" s="64"/>
      <c r="BO57" s="64"/>
      <c r="BP57" s="64"/>
      <c r="BQ57" s="64"/>
      <c r="BR57" s="64"/>
      <c r="BS57" s="64"/>
      <c r="BT57" s="64"/>
      <c r="BU57" s="64"/>
      <c r="CE57" s="64"/>
      <c r="CF57" s="64"/>
      <c r="CG57" s="64"/>
      <c r="CH57" s="64"/>
      <c r="CI57" s="64"/>
      <c r="CJ57" s="64"/>
      <c r="CK57" s="64"/>
      <c r="CL57" s="64"/>
      <c r="CM57" s="64"/>
      <c r="CX57" s="64"/>
      <c r="CY57" s="64"/>
      <c r="CZ57" s="64"/>
      <c r="DA57" s="64"/>
      <c r="DB57" s="64"/>
      <c r="DC57" s="64"/>
      <c r="DD57" s="64"/>
      <c r="DE57" s="64"/>
      <c r="DF57" s="64"/>
    </row>
    <row r="58" ht="12.75" customHeight="1">
      <c r="B58" s="59"/>
      <c r="C58" s="60"/>
      <c r="D58" s="43"/>
      <c r="E58" s="43"/>
      <c r="F58" s="43"/>
      <c r="G58" s="43"/>
      <c r="H58" s="63"/>
      <c r="I58" s="63"/>
      <c r="J58" s="63"/>
      <c r="K58" s="63"/>
      <c r="Y58" s="64"/>
      <c r="Z58" s="64"/>
      <c r="AA58" s="64"/>
      <c r="AB58" s="64"/>
      <c r="AC58" s="64"/>
      <c r="AD58" s="64"/>
      <c r="AE58" s="64"/>
      <c r="AF58" s="64"/>
      <c r="AG58" s="64"/>
      <c r="AS58" s="64"/>
      <c r="AT58" s="64"/>
      <c r="AU58" s="64"/>
      <c r="AV58" s="64"/>
      <c r="AW58" s="64"/>
      <c r="AX58" s="64"/>
      <c r="AY58" s="64"/>
      <c r="AZ58" s="64"/>
      <c r="BA58" s="64"/>
      <c r="BM58" s="64"/>
      <c r="BN58" s="64"/>
      <c r="BO58" s="64"/>
      <c r="BP58" s="64"/>
      <c r="BQ58" s="64"/>
      <c r="BR58" s="64"/>
      <c r="BS58" s="64"/>
      <c r="BT58" s="64"/>
      <c r="BU58" s="64"/>
      <c r="CE58" s="64"/>
      <c r="CF58" s="64"/>
      <c r="CG58" s="64"/>
      <c r="CH58" s="64"/>
      <c r="CI58" s="64"/>
      <c r="CJ58" s="64"/>
      <c r="CK58" s="64"/>
      <c r="CL58" s="64"/>
      <c r="CM58" s="64"/>
      <c r="CX58" s="64"/>
      <c r="CY58" s="64"/>
      <c r="CZ58" s="64"/>
      <c r="DA58" s="64"/>
      <c r="DB58" s="64"/>
      <c r="DC58" s="64"/>
      <c r="DD58" s="64"/>
      <c r="DE58" s="64"/>
      <c r="DF58" s="64"/>
    </row>
    <row r="59" ht="12.75" customHeight="1">
      <c r="B59" s="59"/>
      <c r="C59" s="60"/>
      <c r="D59" s="43"/>
      <c r="E59" s="43"/>
      <c r="F59" s="43"/>
      <c r="G59" s="43"/>
      <c r="H59" s="63"/>
      <c r="I59" s="63"/>
      <c r="J59" s="63"/>
      <c r="K59" s="63"/>
      <c r="Y59" s="64"/>
      <c r="Z59" s="64"/>
      <c r="AA59" s="64"/>
      <c r="AB59" s="64"/>
      <c r="AC59" s="64"/>
      <c r="AD59" s="64"/>
      <c r="AE59" s="64"/>
      <c r="AF59" s="64"/>
      <c r="AG59" s="64"/>
      <c r="AS59" s="64"/>
      <c r="AT59" s="64"/>
      <c r="AU59" s="64"/>
      <c r="AV59" s="64"/>
      <c r="AW59" s="64"/>
      <c r="AX59" s="64"/>
      <c r="AY59" s="64"/>
      <c r="AZ59" s="64"/>
      <c r="BA59" s="64"/>
      <c r="BM59" s="64"/>
      <c r="BN59" s="64"/>
      <c r="BO59" s="64"/>
      <c r="BP59" s="64"/>
      <c r="BQ59" s="64"/>
      <c r="BR59" s="64"/>
      <c r="BS59" s="64"/>
      <c r="BT59" s="64"/>
      <c r="BU59" s="64"/>
      <c r="CE59" s="64"/>
      <c r="CF59" s="64"/>
      <c r="CG59" s="64"/>
      <c r="CH59" s="64"/>
      <c r="CI59" s="64"/>
      <c r="CJ59" s="64"/>
      <c r="CK59" s="64"/>
      <c r="CL59" s="64"/>
      <c r="CM59" s="64"/>
      <c r="CX59" s="64"/>
      <c r="CY59" s="64"/>
      <c r="CZ59" s="64"/>
      <c r="DA59" s="64"/>
      <c r="DB59" s="64"/>
      <c r="DC59" s="64"/>
      <c r="DD59" s="64"/>
      <c r="DE59" s="64"/>
      <c r="DF59" s="64"/>
    </row>
    <row r="60" ht="12.75" customHeight="1">
      <c r="B60" s="59"/>
      <c r="C60" s="60"/>
      <c r="D60" s="43"/>
      <c r="E60" s="43"/>
      <c r="F60" s="43"/>
      <c r="G60" s="43"/>
      <c r="H60" s="63"/>
      <c r="I60" s="63"/>
      <c r="J60" s="63"/>
      <c r="K60" s="63"/>
      <c r="Y60" s="64"/>
      <c r="Z60" s="64"/>
      <c r="AA60" s="64"/>
      <c r="AB60" s="64"/>
      <c r="AC60" s="64"/>
      <c r="AD60" s="64"/>
      <c r="AE60" s="64"/>
      <c r="AF60" s="64"/>
      <c r="AG60" s="64"/>
      <c r="AS60" s="64"/>
      <c r="AT60" s="64"/>
      <c r="AU60" s="64"/>
      <c r="AV60" s="64"/>
      <c r="AW60" s="64"/>
      <c r="AX60" s="64"/>
      <c r="AY60" s="64"/>
      <c r="AZ60" s="64"/>
      <c r="BA60" s="64"/>
      <c r="BM60" s="64"/>
      <c r="BN60" s="64"/>
      <c r="BO60" s="64"/>
      <c r="BP60" s="64"/>
      <c r="BQ60" s="64"/>
      <c r="BR60" s="64"/>
      <c r="BS60" s="64"/>
      <c r="BT60" s="64"/>
      <c r="BU60" s="64"/>
      <c r="CE60" s="64"/>
      <c r="CF60" s="64"/>
      <c r="CG60" s="64"/>
      <c r="CH60" s="64"/>
      <c r="CI60" s="64"/>
      <c r="CJ60" s="64"/>
      <c r="CK60" s="64"/>
      <c r="CL60" s="64"/>
      <c r="CM60" s="64"/>
      <c r="CX60" s="64"/>
      <c r="CY60" s="64"/>
      <c r="CZ60" s="64"/>
      <c r="DA60" s="64"/>
      <c r="DB60" s="64"/>
      <c r="DC60" s="64"/>
      <c r="DD60" s="64"/>
      <c r="DE60" s="64"/>
      <c r="DF60" s="64"/>
    </row>
    <row r="61" ht="12.75" customHeight="1">
      <c r="B61" s="59"/>
      <c r="C61" s="60"/>
      <c r="D61" s="43"/>
      <c r="E61" s="43"/>
      <c r="F61" s="43"/>
      <c r="G61" s="43"/>
      <c r="H61" s="63"/>
      <c r="I61" s="63"/>
      <c r="J61" s="63"/>
      <c r="K61" s="63"/>
      <c r="Y61" s="64"/>
      <c r="Z61" s="64"/>
      <c r="AA61" s="64"/>
      <c r="AB61" s="64"/>
      <c r="AC61" s="64"/>
      <c r="AD61" s="64"/>
      <c r="AE61" s="64"/>
      <c r="AF61" s="64"/>
      <c r="AG61" s="64"/>
      <c r="AS61" s="64"/>
      <c r="AT61" s="64"/>
      <c r="AU61" s="64"/>
      <c r="AV61" s="64"/>
      <c r="AW61" s="64"/>
      <c r="AX61" s="64"/>
      <c r="AY61" s="64"/>
      <c r="AZ61" s="64"/>
      <c r="BA61" s="64"/>
      <c r="BM61" s="64"/>
      <c r="BN61" s="64"/>
      <c r="BO61" s="64"/>
      <c r="BP61" s="64"/>
      <c r="BQ61" s="64"/>
      <c r="BR61" s="64"/>
      <c r="BS61" s="64"/>
      <c r="BT61" s="64"/>
      <c r="BU61" s="64"/>
      <c r="CE61" s="64"/>
      <c r="CF61" s="64"/>
      <c r="CG61" s="64"/>
      <c r="CH61" s="64"/>
      <c r="CI61" s="64"/>
      <c r="CJ61" s="64"/>
      <c r="CK61" s="64"/>
      <c r="CL61" s="64"/>
      <c r="CM61" s="64"/>
      <c r="CX61" s="64"/>
      <c r="CY61" s="64"/>
      <c r="CZ61" s="64"/>
      <c r="DA61" s="64"/>
      <c r="DB61" s="64"/>
      <c r="DC61" s="64"/>
      <c r="DD61" s="64"/>
      <c r="DE61" s="64"/>
      <c r="DF61" s="64"/>
    </row>
    <row r="62" ht="12.75" customHeight="1">
      <c r="B62" s="59"/>
      <c r="C62" s="60"/>
      <c r="D62" s="43"/>
      <c r="E62" s="43"/>
      <c r="F62" s="43"/>
      <c r="G62" s="43"/>
      <c r="H62" s="63"/>
      <c r="I62" s="63"/>
      <c r="J62" s="63"/>
      <c r="K62" s="63"/>
      <c r="Y62" s="64"/>
      <c r="Z62" s="64"/>
      <c r="AA62" s="64"/>
      <c r="AB62" s="64"/>
      <c r="AC62" s="64"/>
      <c r="AD62" s="64"/>
      <c r="AE62" s="64"/>
      <c r="AF62" s="64"/>
      <c r="AG62" s="64"/>
      <c r="AS62" s="64"/>
      <c r="AT62" s="64"/>
      <c r="AU62" s="64"/>
      <c r="AV62" s="64"/>
      <c r="AW62" s="64"/>
      <c r="AX62" s="64"/>
      <c r="AY62" s="64"/>
      <c r="AZ62" s="64"/>
      <c r="BA62" s="64"/>
      <c r="BM62" s="64"/>
      <c r="BN62" s="64"/>
      <c r="BO62" s="64"/>
      <c r="BP62" s="64"/>
      <c r="BQ62" s="64"/>
      <c r="BR62" s="64"/>
      <c r="BS62" s="64"/>
      <c r="BT62" s="64"/>
      <c r="BU62" s="64"/>
      <c r="CE62" s="64"/>
      <c r="CF62" s="64"/>
      <c r="CG62" s="64"/>
      <c r="CH62" s="64"/>
      <c r="CI62" s="64"/>
      <c r="CJ62" s="64"/>
      <c r="CK62" s="64"/>
      <c r="CL62" s="64"/>
      <c r="CM62" s="64"/>
      <c r="CX62" s="64"/>
      <c r="CY62" s="64"/>
      <c r="CZ62" s="64"/>
      <c r="DA62" s="64"/>
      <c r="DB62" s="64"/>
      <c r="DC62" s="64"/>
      <c r="DD62" s="64"/>
      <c r="DE62" s="64"/>
      <c r="DF62" s="64"/>
    </row>
    <row r="63" ht="12.75" customHeight="1">
      <c r="B63" s="59"/>
      <c r="C63" s="60"/>
      <c r="D63" s="43"/>
      <c r="E63" s="43"/>
      <c r="F63" s="43"/>
      <c r="G63" s="43"/>
      <c r="H63" s="63"/>
      <c r="I63" s="63"/>
      <c r="J63" s="63"/>
      <c r="K63" s="63"/>
      <c r="Y63" s="64"/>
      <c r="Z63" s="64"/>
      <c r="AA63" s="64"/>
      <c r="AB63" s="64"/>
      <c r="AC63" s="64"/>
      <c r="AD63" s="64"/>
      <c r="AE63" s="64"/>
      <c r="AF63" s="64"/>
      <c r="AG63" s="64"/>
      <c r="AS63" s="64"/>
      <c r="AT63" s="64"/>
      <c r="AU63" s="64"/>
      <c r="AV63" s="64"/>
      <c r="AW63" s="64"/>
      <c r="AX63" s="64"/>
      <c r="AY63" s="64"/>
      <c r="AZ63" s="64"/>
      <c r="BA63" s="64"/>
      <c r="BM63" s="64"/>
      <c r="BN63" s="64"/>
      <c r="BO63" s="64"/>
      <c r="BP63" s="64"/>
      <c r="BQ63" s="64"/>
      <c r="BR63" s="64"/>
      <c r="BS63" s="64"/>
      <c r="BT63" s="64"/>
      <c r="BU63" s="64"/>
      <c r="CE63" s="64"/>
      <c r="CF63" s="64"/>
      <c r="CG63" s="64"/>
      <c r="CH63" s="64"/>
      <c r="CI63" s="64"/>
      <c r="CJ63" s="64"/>
      <c r="CK63" s="64"/>
      <c r="CL63" s="64"/>
      <c r="CM63" s="64"/>
      <c r="CX63" s="64"/>
      <c r="CY63" s="64"/>
      <c r="CZ63" s="64"/>
      <c r="DA63" s="64"/>
      <c r="DB63" s="64"/>
      <c r="DC63" s="64"/>
      <c r="DD63" s="64"/>
      <c r="DE63" s="64"/>
      <c r="DF63" s="64"/>
    </row>
    <row r="64" ht="12.75" customHeight="1">
      <c r="B64" s="59"/>
      <c r="C64" s="60"/>
      <c r="D64" s="43"/>
      <c r="E64" s="43"/>
      <c r="F64" s="43"/>
      <c r="G64" s="43"/>
      <c r="H64" s="63"/>
      <c r="I64" s="63"/>
      <c r="J64" s="63"/>
      <c r="K64" s="63"/>
      <c r="Y64" s="64"/>
      <c r="Z64" s="64"/>
      <c r="AA64" s="64"/>
      <c r="AB64" s="64"/>
      <c r="AC64" s="64"/>
      <c r="AD64" s="64"/>
      <c r="AE64" s="64"/>
      <c r="AF64" s="64"/>
      <c r="AG64" s="64"/>
      <c r="AS64" s="64"/>
      <c r="AT64" s="64"/>
      <c r="AU64" s="64"/>
      <c r="AV64" s="64"/>
      <c r="AW64" s="64"/>
      <c r="AX64" s="64"/>
      <c r="AY64" s="64"/>
      <c r="AZ64" s="64"/>
      <c r="BA64" s="64"/>
      <c r="BM64" s="64"/>
      <c r="BN64" s="64"/>
      <c r="BO64" s="64"/>
      <c r="BP64" s="64"/>
      <c r="BQ64" s="64"/>
      <c r="BR64" s="64"/>
      <c r="BS64" s="64"/>
      <c r="BT64" s="64"/>
      <c r="BU64" s="64"/>
      <c r="CE64" s="64"/>
      <c r="CF64" s="64"/>
      <c r="CG64" s="64"/>
      <c r="CH64" s="64"/>
      <c r="CI64" s="64"/>
      <c r="CJ64" s="64"/>
      <c r="CK64" s="64"/>
      <c r="CL64" s="64"/>
      <c r="CM64" s="64"/>
      <c r="CX64" s="64"/>
      <c r="CY64" s="64"/>
      <c r="CZ64" s="64"/>
      <c r="DA64" s="64"/>
      <c r="DB64" s="64"/>
      <c r="DC64" s="64"/>
      <c r="DD64" s="64"/>
      <c r="DE64" s="64"/>
      <c r="DF64" s="64"/>
    </row>
    <row r="65" ht="12.75" customHeight="1">
      <c r="B65" s="59"/>
      <c r="C65" s="60"/>
      <c r="D65" s="43"/>
      <c r="E65" s="43"/>
      <c r="F65" s="43"/>
      <c r="G65" s="43"/>
      <c r="H65" s="63"/>
      <c r="I65" s="63"/>
      <c r="J65" s="63"/>
      <c r="K65" s="63"/>
      <c r="Y65" s="64"/>
      <c r="Z65" s="64"/>
      <c r="AA65" s="64"/>
      <c r="AB65" s="64"/>
      <c r="AC65" s="64"/>
      <c r="AD65" s="64"/>
      <c r="AE65" s="64"/>
      <c r="AF65" s="64"/>
      <c r="AG65" s="64"/>
      <c r="AS65" s="64"/>
      <c r="AT65" s="64"/>
      <c r="AU65" s="64"/>
      <c r="AV65" s="64"/>
      <c r="AW65" s="64"/>
      <c r="AX65" s="64"/>
      <c r="AY65" s="64"/>
      <c r="AZ65" s="64"/>
      <c r="BA65" s="64"/>
      <c r="BM65" s="64"/>
      <c r="BN65" s="64"/>
      <c r="BO65" s="64"/>
      <c r="BP65" s="64"/>
      <c r="BQ65" s="64"/>
      <c r="BR65" s="64"/>
      <c r="BS65" s="64"/>
      <c r="BT65" s="64"/>
      <c r="BU65" s="64"/>
      <c r="CE65" s="64"/>
      <c r="CF65" s="64"/>
      <c r="CG65" s="64"/>
      <c r="CH65" s="64"/>
      <c r="CI65" s="64"/>
      <c r="CJ65" s="64"/>
      <c r="CK65" s="64"/>
      <c r="CL65" s="64"/>
      <c r="CM65" s="64"/>
      <c r="CX65" s="64"/>
      <c r="CY65" s="64"/>
      <c r="CZ65" s="64"/>
      <c r="DA65" s="64"/>
      <c r="DB65" s="64"/>
      <c r="DC65" s="64"/>
      <c r="DD65" s="64"/>
      <c r="DE65" s="64"/>
      <c r="DF65" s="64"/>
    </row>
    <row r="66" ht="12.75" customHeight="1">
      <c r="B66" s="59"/>
      <c r="C66" s="60"/>
      <c r="D66" s="43"/>
      <c r="E66" s="43"/>
      <c r="F66" s="43"/>
      <c r="G66" s="43"/>
      <c r="H66" s="63"/>
      <c r="I66" s="63"/>
      <c r="J66" s="63"/>
      <c r="K66" s="63"/>
      <c r="Y66" s="64"/>
      <c r="Z66" s="64"/>
      <c r="AA66" s="64"/>
      <c r="AB66" s="64"/>
      <c r="AC66" s="64"/>
      <c r="AD66" s="64"/>
      <c r="AE66" s="64"/>
      <c r="AF66" s="64"/>
      <c r="AG66" s="64"/>
      <c r="AS66" s="64"/>
      <c r="AT66" s="64"/>
      <c r="AU66" s="64"/>
      <c r="AV66" s="64"/>
      <c r="AW66" s="64"/>
      <c r="AX66" s="64"/>
      <c r="AY66" s="64"/>
      <c r="AZ66" s="64"/>
      <c r="BA66" s="64"/>
      <c r="BM66" s="64"/>
      <c r="BN66" s="64"/>
      <c r="BO66" s="64"/>
      <c r="BP66" s="64"/>
      <c r="BQ66" s="64"/>
      <c r="BR66" s="64"/>
      <c r="BS66" s="64"/>
      <c r="BT66" s="64"/>
      <c r="BU66" s="64"/>
      <c r="CE66" s="64"/>
      <c r="CF66" s="64"/>
      <c r="CG66" s="64"/>
      <c r="CH66" s="64"/>
      <c r="CI66" s="64"/>
      <c r="CJ66" s="64"/>
      <c r="CK66" s="64"/>
      <c r="CL66" s="64"/>
      <c r="CM66" s="64"/>
      <c r="CX66" s="64"/>
      <c r="CY66" s="64"/>
      <c r="CZ66" s="64"/>
      <c r="DA66" s="64"/>
      <c r="DB66" s="64"/>
      <c r="DC66" s="64"/>
      <c r="DD66" s="64"/>
      <c r="DE66" s="64"/>
      <c r="DF66" s="64"/>
    </row>
    <row r="67" ht="12.75" customHeight="1">
      <c r="B67" s="59"/>
      <c r="C67" s="60"/>
      <c r="D67" s="43"/>
      <c r="E67" s="43"/>
      <c r="F67" s="43"/>
      <c r="G67" s="43"/>
      <c r="H67" s="63"/>
      <c r="I67" s="63"/>
      <c r="J67" s="63"/>
      <c r="K67" s="63"/>
      <c r="Y67" s="64"/>
      <c r="Z67" s="64"/>
      <c r="AA67" s="64"/>
      <c r="AB67" s="64"/>
      <c r="AC67" s="64"/>
      <c r="AD67" s="64"/>
      <c r="AE67" s="64"/>
      <c r="AF67" s="64"/>
      <c r="AG67" s="64"/>
      <c r="AS67" s="64"/>
      <c r="AT67" s="64"/>
      <c r="AU67" s="64"/>
      <c r="AV67" s="64"/>
      <c r="AW67" s="64"/>
      <c r="AX67" s="64"/>
      <c r="AY67" s="64"/>
      <c r="AZ67" s="64"/>
      <c r="BA67" s="64"/>
      <c r="BM67" s="64"/>
      <c r="BN67" s="64"/>
      <c r="BO67" s="64"/>
      <c r="BP67" s="64"/>
      <c r="BQ67" s="64"/>
      <c r="BR67" s="64"/>
      <c r="BS67" s="64"/>
      <c r="BT67" s="64"/>
      <c r="BU67" s="64"/>
      <c r="CE67" s="64"/>
      <c r="CF67" s="64"/>
      <c r="CG67" s="64"/>
      <c r="CH67" s="64"/>
      <c r="CI67" s="64"/>
      <c r="CJ67" s="64"/>
      <c r="CK67" s="64"/>
      <c r="CL67" s="64"/>
      <c r="CM67" s="64"/>
      <c r="CX67" s="64"/>
      <c r="CY67" s="64"/>
      <c r="CZ67" s="64"/>
      <c r="DA67" s="64"/>
      <c r="DB67" s="64"/>
      <c r="DC67" s="64"/>
      <c r="DD67" s="64"/>
      <c r="DE67" s="64"/>
      <c r="DF67" s="64"/>
    </row>
    <row r="68" ht="12.75" customHeight="1">
      <c r="B68" s="59"/>
      <c r="C68" s="60"/>
      <c r="D68" s="43"/>
      <c r="E68" s="43"/>
      <c r="F68" s="43"/>
      <c r="G68" s="43"/>
      <c r="H68" s="63"/>
      <c r="I68" s="63"/>
      <c r="J68" s="63"/>
      <c r="K68" s="63"/>
      <c r="Y68" s="64"/>
      <c r="Z68" s="64"/>
      <c r="AA68" s="64"/>
      <c r="AB68" s="64"/>
      <c r="AC68" s="64"/>
      <c r="AD68" s="64"/>
      <c r="AE68" s="64"/>
      <c r="AF68" s="64"/>
      <c r="AG68" s="64"/>
      <c r="AS68" s="64"/>
      <c r="AT68" s="64"/>
      <c r="AU68" s="64"/>
      <c r="AV68" s="64"/>
      <c r="AW68" s="64"/>
      <c r="AX68" s="64"/>
      <c r="AY68" s="64"/>
      <c r="AZ68" s="64"/>
      <c r="BA68" s="64"/>
      <c r="BM68" s="64"/>
      <c r="BN68" s="64"/>
      <c r="BO68" s="64"/>
      <c r="BP68" s="64"/>
      <c r="BQ68" s="64"/>
      <c r="BR68" s="64"/>
      <c r="BS68" s="64"/>
      <c r="BT68" s="64"/>
      <c r="BU68" s="64"/>
      <c r="CE68" s="64"/>
      <c r="CF68" s="64"/>
      <c r="CG68" s="64"/>
      <c r="CH68" s="64"/>
      <c r="CI68" s="64"/>
      <c r="CJ68" s="64"/>
      <c r="CK68" s="64"/>
      <c r="CL68" s="64"/>
      <c r="CM68" s="64"/>
      <c r="CX68" s="64"/>
      <c r="CY68" s="64"/>
      <c r="CZ68" s="64"/>
      <c r="DA68" s="64"/>
      <c r="DB68" s="64"/>
      <c r="DC68" s="64"/>
      <c r="DD68" s="64"/>
      <c r="DE68" s="64"/>
      <c r="DF68" s="64"/>
    </row>
    <row r="69" ht="12.75" customHeight="1">
      <c r="B69" s="59"/>
      <c r="C69" s="60"/>
      <c r="D69" s="43"/>
      <c r="E69" s="43"/>
      <c r="F69" s="43"/>
      <c r="G69" s="43"/>
      <c r="H69" s="63"/>
      <c r="I69" s="63"/>
      <c r="J69" s="63"/>
      <c r="K69" s="63"/>
      <c r="Y69" s="64"/>
      <c r="Z69" s="64"/>
      <c r="AA69" s="64"/>
      <c r="AB69" s="64"/>
      <c r="AC69" s="64"/>
      <c r="AD69" s="64"/>
      <c r="AE69" s="64"/>
      <c r="AF69" s="64"/>
      <c r="AG69" s="64"/>
      <c r="AS69" s="64"/>
      <c r="AT69" s="64"/>
      <c r="AU69" s="64"/>
      <c r="AV69" s="64"/>
      <c r="AW69" s="64"/>
      <c r="AX69" s="64"/>
      <c r="AY69" s="64"/>
      <c r="AZ69" s="64"/>
      <c r="BA69" s="64"/>
      <c r="BM69" s="64"/>
      <c r="BN69" s="64"/>
      <c r="BO69" s="64"/>
      <c r="BP69" s="64"/>
      <c r="BQ69" s="64"/>
      <c r="BR69" s="64"/>
      <c r="BS69" s="64"/>
      <c r="BT69" s="64"/>
      <c r="BU69" s="64"/>
      <c r="CE69" s="64"/>
      <c r="CF69" s="64"/>
      <c r="CG69" s="64"/>
      <c r="CH69" s="64"/>
      <c r="CI69" s="64"/>
      <c r="CJ69" s="64"/>
      <c r="CK69" s="64"/>
      <c r="CL69" s="64"/>
      <c r="CM69" s="64"/>
      <c r="CX69" s="64"/>
      <c r="CY69" s="64"/>
      <c r="CZ69" s="64"/>
      <c r="DA69" s="64"/>
      <c r="DB69" s="64"/>
      <c r="DC69" s="64"/>
      <c r="DD69" s="64"/>
      <c r="DE69" s="64"/>
      <c r="DF69" s="64"/>
    </row>
    <row r="70" ht="12.75" customHeight="1">
      <c r="B70" s="59"/>
      <c r="C70" s="60"/>
      <c r="D70" s="43"/>
      <c r="E70" s="43"/>
      <c r="F70" s="43"/>
      <c r="G70" s="43"/>
      <c r="H70" s="63"/>
      <c r="I70" s="63"/>
      <c r="J70" s="63"/>
      <c r="K70" s="63"/>
      <c r="Y70" s="64"/>
      <c r="Z70" s="64"/>
      <c r="AA70" s="64"/>
      <c r="AB70" s="64"/>
      <c r="AC70" s="64"/>
      <c r="AD70" s="64"/>
      <c r="AE70" s="64"/>
      <c r="AF70" s="64"/>
      <c r="AG70" s="64"/>
      <c r="AS70" s="64"/>
      <c r="AT70" s="64"/>
      <c r="AU70" s="64"/>
      <c r="AV70" s="64"/>
      <c r="AW70" s="64"/>
      <c r="AX70" s="64"/>
      <c r="AY70" s="64"/>
      <c r="AZ70" s="64"/>
      <c r="BA70" s="64"/>
      <c r="BM70" s="64"/>
      <c r="BN70" s="64"/>
      <c r="BO70" s="64"/>
      <c r="BP70" s="64"/>
      <c r="BQ70" s="64"/>
      <c r="BR70" s="64"/>
      <c r="BS70" s="64"/>
      <c r="BT70" s="64"/>
      <c r="BU70" s="64"/>
      <c r="CE70" s="64"/>
      <c r="CF70" s="64"/>
      <c r="CG70" s="64"/>
      <c r="CH70" s="64"/>
      <c r="CI70" s="64"/>
      <c r="CJ70" s="64"/>
      <c r="CK70" s="64"/>
      <c r="CL70" s="64"/>
      <c r="CM70" s="64"/>
      <c r="CX70" s="64"/>
      <c r="CY70" s="64"/>
      <c r="CZ70" s="64"/>
      <c r="DA70" s="64"/>
      <c r="DB70" s="64"/>
      <c r="DC70" s="64"/>
      <c r="DD70" s="64"/>
      <c r="DE70" s="64"/>
      <c r="DF70" s="64"/>
    </row>
    <row r="71" ht="12.75" customHeight="1">
      <c r="B71" s="59"/>
      <c r="C71" s="60"/>
      <c r="D71" s="43"/>
      <c r="E71" s="43"/>
      <c r="F71" s="43"/>
      <c r="G71" s="43"/>
      <c r="H71" s="63"/>
      <c r="I71" s="63"/>
      <c r="J71" s="63"/>
      <c r="K71" s="63"/>
      <c r="Y71" s="64"/>
      <c r="Z71" s="64"/>
      <c r="AA71" s="64"/>
      <c r="AB71" s="64"/>
      <c r="AC71" s="64"/>
      <c r="AD71" s="64"/>
      <c r="AE71" s="64"/>
      <c r="AF71" s="64"/>
      <c r="AG71" s="64"/>
      <c r="AS71" s="64"/>
      <c r="AT71" s="64"/>
      <c r="AU71" s="64"/>
      <c r="AV71" s="64"/>
      <c r="AW71" s="64"/>
      <c r="AX71" s="64"/>
      <c r="AY71" s="64"/>
      <c r="AZ71" s="64"/>
      <c r="BA71" s="64"/>
      <c r="BM71" s="64"/>
      <c r="BN71" s="64"/>
      <c r="BO71" s="64"/>
      <c r="BP71" s="64"/>
      <c r="BQ71" s="64"/>
      <c r="BR71" s="64"/>
      <c r="BS71" s="64"/>
      <c r="BT71" s="64"/>
      <c r="BU71" s="64"/>
      <c r="CE71" s="64"/>
      <c r="CF71" s="64"/>
      <c r="CG71" s="64"/>
      <c r="CH71" s="64"/>
      <c r="CI71" s="64"/>
      <c r="CJ71" s="64"/>
      <c r="CK71" s="64"/>
      <c r="CL71" s="64"/>
      <c r="CM71" s="64"/>
      <c r="CX71" s="64"/>
      <c r="CY71" s="64"/>
      <c r="CZ71" s="64"/>
      <c r="DA71" s="64"/>
      <c r="DB71" s="64"/>
      <c r="DC71" s="64"/>
      <c r="DD71" s="64"/>
      <c r="DE71" s="64"/>
      <c r="DF71" s="64"/>
    </row>
    <row r="72" ht="12.75" customHeight="1">
      <c r="B72" s="59"/>
      <c r="C72" s="60"/>
      <c r="D72" s="43"/>
      <c r="E72" s="43"/>
      <c r="F72" s="43"/>
      <c r="G72" s="43"/>
      <c r="H72" s="63"/>
      <c r="I72" s="63"/>
      <c r="J72" s="63"/>
      <c r="K72" s="63"/>
      <c r="Y72" s="64"/>
      <c r="Z72" s="64"/>
      <c r="AA72" s="64"/>
      <c r="AB72" s="64"/>
      <c r="AC72" s="64"/>
      <c r="AD72" s="64"/>
      <c r="AE72" s="64"/>
      <c r="AF72" s="64"/>
      <c r="AG72" s="64"/>
      <c r="AS72" s="64"/>
      <c r="AT72" s="64"/>
      <c r="AU72" s="64"/>
      <c r="AV72" s="64"/>
      <c r="AW72" s="64"/>
      <c r="AX72" s="64"/>
      <c r="AY72" s="64"/>
      <c r="AZ72" s="64"/>
      <c r="BA72" s="64"/>
      <c r="BM72" s="64"/>
      <c r="BN72" s="64"/>
      <c r="BO72" s="64"/>
      <c r="BP72" s="64"/>
      <c r="BQ72" s="64"/>
      <c r="BR72" s="64"/>
      <c r="BS72" s="64"/>
      <c r="BT72" s="64"/>
      <c r="BU72" s="64"/>
      <c r="CE72" s="64"/>
      <c r="CF72" s="64"/>
      <c r="CG72" s="64"/>
      <c r="CH72" s="64"/>
      <c r="CI72" s="64"/>
      <c r="CJ72" s="64"/>
      <c r="CK72" s="64"/>
      <c r="CL72" s="64"/>
      <c r="CM72" s="64"/>
      <c r="CX72" s="64"/>
      <c r="CY72" s="64"/>
      <c r="CZ72" s="64"/>
      <c r="DA72" s="64"/>
      <c r="DB72" s="64"/>
      <c r="DC72" s="64"/>
      <c r="DD72" s="64"/>
      <c r="DE72" s="64"/>
      <c r="DF72" s="64"/>
    </row>
    <row r="73" ht="12.75" customHeight="1">
      <c r="B73" s="59"/>
      <c r="C73" s="60"/>
      <c r="D73" s="43"/>
      <c r="E73" s="43"/>
      <c r="F73" s="43"/>
      <c r="G73" s="43"/>
      <c r="H73" s="63"/>
      <c r="I73" s="63"/>
      <c r="J73" s="63"/>
      <c r="K73" s="63"/>
      <c r="Y73" s="64"/>
      <c r="Z73" s="64"/>
      <c r="AA73" s="64"/>
      <c r="AB73" s="64"/>
      <c r="AC73" s="64"/>
      <c r="AD73" s="64"/>
      <c r="AE73" s="64"/>
      <c r="AF73" s="64"/>
      <c r="AG73" s="64"/>
      <c r="AS73" s="64"/>
      <c r="AT73" s="64"/>
      <c r="AU73" s="64"/>
      <c r="AV73" s="64"/>
      <c r="AW73" s="64"/>
      <c r="AX73" s="64"/>
      <c r="AY73" s="64"/>
      <c r="AZ73" s="64"/>
      <c r="BA73" s="64"/>
      <c r="BM73" s="64"/>
      <c r="BN73" s="64"/>
      <c r="BO73" s="64"/>
      <c r="BP73" s="64"/>
      <c r="BQ73" s="64"/>
      <c r="BR73" s="64"/>
      <c r="BS73" s="64"/>
      <c r="BT73" s="64"/>
      <c r="BU73" s="64"/>
      <c r="CE73" s="64"/>
      <c r="CF73" s="64"/>
      <c r="CG73" s="64"/>
      <c r="CH73" s="64"/>
      <c r="CI73" s="64"/>
      <c r="CJ73" s="64"/>
      <c r="CK73" s="64"/>
      <c r="CL73" s="64"/>
      <c r="CM73" s="64"/>
      <c r="CX73" s="64"/>
      <c r="CY73" s="64"/>
      <c r="CZ73" s="64"/>
      <c r="DA73" s="64"/>
      <c r="DB73" s="64"/>
      <c r="DC73" s="64"/>
      <c r="DD73" s="64"/>
      <c r="DE73" s="64"/>
      <c r="DF73" s="64"/>
    </row>
    <row r="74" ht="12.75" customHeight="1">
      <c r="B74" s="59"/>
      <c r="C74" s="60"/>
      <c r="D74" s="43"/>
      <c r="E74" s="43"/>
      <c r="F74" s="43"/>
      <c r="G74" s="43"/>
      <c r="H74" s="63"/>
      <c r="I74" s="63"/>
      <c r="J74" s="63"/>
      <c r="K74" s="63"/>
      <c r="Y74" s="64"/>
      <c r="Z74" s="64"/>
      <c r="AA74" s="64"/>
      <c r="AB74" s="64"/>
      <c r="AC74" s="64"/>
      <c r="AD74" s="64"/>
      <c r="AE74" s="64"/>
      <c r="AF74" s="64"/>
      <c r="AG74" s="64"/>
      <c r="AS74" s="64"/>
      <c r="AT74" s="64"/>
      <c r="AU74" s="64"/>
      <c r="AV74" s="64"/>
      <c r="AW74" s="64"/>
      <c r="AX74" s="64"/>
      <c r="AY74" s="64"/>
      <c r="AZ74" s="64"/>
      <c r="BA74" s="64"/>
      <c r="BM74" s="64"/>
      <c r="BN74" s="64"/>
      <c r="BO74" s="64"/>
      <c r="BP74" s="64"/>
      <c r="BQ74" s="64"/>
      <c r="BR74" s="64"/>
      <c r="BS74" s="64"/>
      <c r="BT74" s="64"/>
      <c r="BU74" s="64"/>
      <c r="CE74" s="64"/>
      <c r="CF74" s="64"/>
      <c r="CG74" s="64"/>
      <c r="CH74" s="64"/>
      <c r="CI74" s="64"/>
      <c r="CJ74" s="64"/>
      <c r="CK74" s="64"/>
      <c r="CL74" s="64"/>
      <c r="CM74" s="64"/>
      <c r="CX74" s="64"/>
      <c r="CY74" s="64"/>
      <c r="CZ74" s="64"/>
      <c r="DA74" s="64"/>
      <c r="DB74" s="64"/>
      <c r="DC74" s="64"/>
      <c r="DD74" s="64"/>
      <c r="DE74" s="64"/>
      <c r="DF74" s="64"/>
    </row>
    <row r="75" ht="12.75" customHeight="1">
      <c r="B75" s="59"/>
      <c r="C75" s="60"/>
      <c r="D75" s="43"/>
      <c r="E75" s="43"/>
      <c r="F75" s="43"/>
      <c r="G75" s="43"/>
      <c r="H75" s="63"/>
      <c r="I75" s="63"/>
      <c r="J75" s="63"/>
      <c r="K75" s="63"/>
      <c r="Y75" s="64"/>
      <c r="Z75" s="64"/>
      <c r="AA75" s="64"/>
      <c r="AB75" s="64"/>
      <c r="AC75" s="64"/>
      <c r="AD75" s="64"/>
      <c r="AE75" s="64"/>
      <c r="AF75" s="64"/>
      <c r="AG75" s="64"/>
      <c r="AS75" s="64"/>
      <c r="AT75" s="64"/>
      <c r="AU75" s="64"/>
      <c r="AV75" s="64"/>
      <c r="AW75" s="64"/>
      <c r="AX75" s="64"/>
      <c r="AY75" s="64"/>
      <c r="AZ75" s="64"/>
      <c r="BA75" s="64"/>
      <c r="BM75" s="64"/>
      <c r="BN75" s="64"/>
      <c r="BO75" s="64"/>
      <c r="BP75" s="64"/>
      <c r="BQ75" s="64"/>
      <c r="BR75" s="64"/>
      <c r="BS75" s="64"/>
      <c r="BT75" s="64"/>
      <c r="BU75" s="64"/>
      <c r="CE75" s="64"/>
      <c r="CF75" s="64"/>
      <c r="CG75" s="64"/>
      <c r="CH75" s="64"/>
      <c r="CI75" s="64"/>
      <c r="CJ75" s="64"/>
      <c r="CK75" s="64"/>
      <c r="CL75" s="64"/>
      <c r="CM75" s="64"/>
      <c r="CX75" s="64"/>
      <c r="CY75" s="64"/>
      <c r="CZ75" s="64"/>
      <c r="DA75" s="64"/>
      <c r="DB75" s="64"/>
      <c r="DC75" s="64"/>
      <c r="DD75" s="64"/>
      <c r="DE75" s="64"/>
      <c r="DF75" s="64"/>
    </row>
    <row r="76" ht="12.75" customHeight="1">
      <c r="B76" s="59"/>
      <c r="C76" s="60"/>
      <c r="D76" s="43"/>
      <c r="E76" s="43"/>
      <c r="F76" s="43"/>
      <c r="G76" s="43"/>
      <c r="H76" s="63"/>
      <c r="I76" s="63"/>
      <c r="J76" s="63"/>
      <c r="K76" s="63"/>
      <c r="Y76" s="64"/>
      <c r="Z76" s="64"/>
      <c r="AA76" s="64"/>
      <c r="AB76" s="64"/>
      <c r="AC76" s="64"/>
      <c r="AD76" s="64"/>
      <c r="AE76" s="64"/>
      <c r="AF76" s="64"/>
      <c r="AG76" s="64"/>
      <c r="AS76" s="64"/>
      <c r="AT76" s="64"/>
      <c r="AU76" s="64"/>
      <c r="AV76" s="64"/>
      <c r="AW76" s="64"/>
      <c r="AX76" s="64"/>
      <c r="AY76" s="64"/>
      <c r="AZ76" s="64"/>
      <c r="BA76" s="64"/>
      <c r="BM76" s="64"/>
      <c r="BN76" s="64"/>
      <c r="BO76" s="64"/>
      <c r="BP76" s="64"/>
      <c r="BQ76" s="64"/>
      <c r="BR76" s="64"/>
      <c r="BS76" s="64"/>
      <c r="BT76" s="64"/>
      <c r="BU76" s="64"/>
      <c r="CE76" s="64"/>
      <c r="CF76" s="64"/>
      <c r="CG76" s="64"/>
      <c r="CH76" s="64"/>
      <c r="CI76" s="64"/>
      <c r="CJ76" s="64"/>
      <c r="CK76" s="64"/>
      <c r="CL76" s="64"/>
      <c r="CM76" s="64"/>
      <c r="CX76" s="64"/>
      <c r="CY76" s="64"/>
      <c r="CZ76" s="64"/>
      <c r="DA76" s="64"/>
      <c r="DB76" s="64"/>
      <c r="DC76" s="64"/>
      <c r="DD76" s="64"/>
      <c r="DE76" s="64"/>
      <c r="DF76" s="64"/>
    </row>
    <row r="77" ht="12.75" customHeight="1">
      <c r="B77" s="59"/>
      <c r="C77" s="60"/>
      <c r="D77" s="43"/>
      <c r="E77" s="43"/>
      <c r="F77" s="43"/>
      <c r="G77" s="43"/>
      <c r="H77" s="63"/>
      <c r="I77" s="63"/>
      <c r="J77" s="63"/>
      <c r="K77" s="63"/>
      <c r="Y77" s="64"/>
      <c r="Z77" s="64"/>
      <c r="AA77" s="64"/>
      <c r="AB77" s="64"/>
      <c r="AC77" s="64"/>
      <c r="AD77" s="64"/>
      <c r="AE77" s="64"/>
      <c r="AF77" s="64"/>
      <c r="AG77" s="64"/>
      <c r="AS77" s="64"/>
      <c r="AT77" s="64"/>
      <c r="AU77" s="64"/>
      <c r="AV77" s="64"/>
      <c r="AW77" s="64"/>
      <c r="AX77" s="64"/>
      <c r="AY77" s="64"/>
      <c r="AZ77" s="64"/>
      <c r="BA77" s="64"/>
      <c r="BM77" s="64"/>
      <c r="BN77" s="64"/>
      <c r="BO77" s="64"/>
      <c r="BP77" s="64"/>
      <c r="BQ77" s="64"/>
      <c r="BR77" s="64"/>
      <c r="BS77" s="64"/>
      <c r="BT77" s="64"/>
      <c r="BU77" s="64"/>
      <c r="CE77" s="64"/>
      <c r="CF77" s="64"/>
      <c r="CG77" s="64"/>
      <c r="CH77" s="64"/>
      <c r="CI77" s="64"/>
      <c r="CJ77" s="64"/>
      <c r="CK77" s="64"/>
      <c r="CL77" s="64"/>
      <c r="CM77" s="64"/>
      <c r="CX77" s="64"/>
      <c r="CY77" s="64"/>
      <c r="CZ77" s="64"/>
      <c r="DA77" s="64"/>
      <c r="DB77" s="64"/>
      <c r="DC77" s="64"/>
      <c r="DD77" s="64"/>
      <c r="DE77" s="64"/>
      <c r="DF77" s="64"/>
    </row>
    <row r="78" ht="12.75" customHeight="1">
      <c r="B78" s="59"/>
      <c r="C78" s="60"/>
      <c r="D78" s="43"/>
      <c r="E78" s="43"/>
      <c r="F78" s="43"/>
      <c r="G78" s="43"/>
      <c r="H78" s="63"/>
      <c r="I78" s="63"/>
      <c r="J78" s="63"/>
      <c r="K78" s="63"/>
      <c r="Y78" s="64"/>
      <c r="Z78" s="64"/>
      <c r="AA78" s="64"/>
      <c r="AB78" s="64"/>
      <c r="AC78" s="64"/>
      <c r="AD78" s="64"/>
      <c r="AE78" s="64"/>
      <c r="AF78" s="64"/>
      <c r="AG78" s="64"/>
      <c r="AS78" s="64"/>
      <c r="AT78" s="64"/>
      <c r="AU78" s="64"/>
      <c r="AV78" s="64"/>
      <c r="AW78" s="64"/>
      <c r="AX78" s="64"/>
      <c r="AY78" s="64"/>
      <c r="AZ78" s="64"/>
      <c r="BA78" s="64"/>
      <c r="BM78" s="64"/>
      <c r="BN78" s="64"/>
      <c r="BO78" s="64"/>
      <c r="BP78" s="64"/>
      <c r="BQ78" s="64"/>
      <c r="BR78" s="64"/>
      <c r="BS78" s="64"/>
      <c r="BT78" s="64"/>
      <c r="BU78" s="64"/>
      <c r="CE78" s="64"/>
      <c r="CF78" s="64"/>
      <c r="CG78" s="64"/>
      <c r="CH78" s="64"/>
      <c r="CI78" s="64"/>
      <c r="CJ78" s="64"/>
      <c r="CK78" s="64"/>
      <c r="CL78" s="64"/>
      <c r="CM78" s="64"/>
      <c r="CX78" s="64"/>
      <c r="CY78" s="64"/>
      <c r="CZ78" s="64"/>
      <c r="DA78" s="64"/>
      <c r="DB78" s="64"/>
      <c r="DC78" s="64"/>
      <c r="DD78" s="64"/>
      <c r="DE78" s="64"/>
      <c r="DF78" s="64"/>
    </row>
    <row r="79" ht="12.75" customHeight="1">
      <c r="B79" s="59"/>
      <c r="C79" s="60"/>
      <c r="D79" s="43"/>
      <c r="E79" s="43"/>
      <c r="F79" s="43"/>
      <c r="G79" s="43"/>
      <c r="H79" s="63"/>
      <c r="I79" s="63"/>
      <c r="J79" s="63"/>
      <c r="K79" s="63"/>
      <c r="Y79" s="64"/>
      <c r="Z79" s="64"/>
      <c r="AA79" s="64"/>
      <c r="AB79" s="64"/>
      <c r="AC79" s="64"/>
      <c r="AD79" s="64"/>
      <c r="AE79" s="64"/>
      <c r="AF79" s="64"/>
      <c r="AG79" s="64"/>
      <c r="AS79" s="64"/>
      <c r="AT79" s="64"/>
      <c r="AU79" s="64"/>
      <c r="AV79" s="64"/>
      <c r="AW79" s="64"/>
      <c r="AX79" s="64"/>
      <c r="AY79" s="64"/>
      <c r="AZ79" s="64"/>
      <c r="BA79" s="64"/>
      <c r="BM79" s="64"/>
      <c r="BN79" s="64"/>
      <c r="BO79" s="64"/>
      <c r="BP79" s="64"/>
      <c r="BQ79" s="64"/>
      <c r="BR79" s="64"/>
      <c r="BS79" s="64"/>
      <c r="BT79" s="64"/>
      <c r="BU79" s="64"/>
      <c r="CE79" s="64"/>
      <c r="CF79" s="64"/>
      <c r="CG79" s="64"/>
      <c r="CH79" s="64"/>
      <c r="CI79" s="64"/>
      <c r="CJ79" s="64"/>
      <c r="CK79" s="64"/>
      <c r="CL79" s="64"/>
      <c r="CM79" s="64"/>
      <c r="CX79" s="64"/>
      <c r="CY79" s="64"/>
      <c r="CZ79" s="64"/>
      <c r="DA79" s="64"/>
      <c r="DB79" s="64"/>
      <c r="DC79" s="64"/>
      <c r="DD79" s="64"/>
      <c r="DE79" s="64"/>
      <c r="DF79" s="64"/>
    </row>
    <row r="80" ht="12.75" customHeight="1">
      <c r="B80" s="59"/>
      <c r="C80" s="60"/>
      <c r="D80" s="43"/>
      <c r="E80" s="43"/>
      <c r="F80" s="43"/>
      <c r="G80" s="43"/>
      <c r="H80" s="63"/>
      <c r="I80" s="63"/>
      <c r="J80" s="63"/>
      <c r="K80" s="63"/>
      <c r="Y80" s="64"/>
      <c r="Z80" s="64"/>
      <c r="AA80" s="64"/>
      <c r="AB80" s="64"/>
      <c r="AC80" s="64"/>
      <c r="AD80" s="64"/>
      <c r="AE80" s="64"/>
      <c r="AF80" s="64"/>
      <c r="AG80" s="64"/>
      <c r="AS80" s="64"/>
      <c r="AT80" s="64"/>
      <c r="AU80" s="64"/>
      <c r="AV80" s="64"/>
      <c r="AW80" s="64"/>
      <c r="AX80" s="64"/>
      <c r="AY80" s="64"/>
      <c r="AZ80" s="64"/>
      <c r="BA80" s="64"/>
      <c r="BM80" s="64"/>
      <c r="BN80" s="64"/>
      <c r="BO80" s="64"/>
      <c r="BP80" s="64"/>
      <c r="BQ80" s="64"/>
      <c r="BR80" s="64"/>
      <c r="BS80" s="64"/>
      <c r="BT80" s="64"/>
      <c r="BU80" s="64"/>
      <c r="CE80" s="64"/>
      <c r="CF80" s="64"/>
      <c r="CG80" s="64"/>
      <c r="CH80" s="64"/>
      <c r="CI80" s="64"/>
      <c r="CJ80" s="64"/>
      <c r="CK80" s="64"/>
      <c r="CL80" s="64"/>
      <c r="CM80" s="64"/>
      <c r="CX80" s="64"/>
      <c r="CY80" s="64"/>
      <c r="CZ80" s="64"/>
      <c r="DA80" s="64"/>
      <c r="DB80" s="64"/>
      <c r="DC80" s="64"/>
      <c r="DD80" s="64"/>
      <c r="DE80" s="64"/>
      <c r="DF80" s="64"/>
    </row>
    <row r="81" ht="12.75" customHeight="1">
      <c r="B81" s="59"/>
      <c r="C81" s="60"/>
      <c r="D81" s="43"/>
      <c r="E81" s="43"/>
      <c r="F81" s="43"/>
      <c r="G81" s="43"/>
      <c r="H81" s="63"/>
      <c r="I81" s="63"/>
      <c r="J81" s="63"/>
      <c r="K81" s="63"/>
      <c r="Y81" s="64"/>
      <c r="Z81" s="64"/>
      <c r="AA81" s="64"/>
      <c r="AB81" s="64"/>
      <c r="AC81" s="64"/>
      <c r="AD81" s="64"/>
      <c r="AE81" s="64"/>
      <c r="AF81" s="64"/>
      <c r="AG81" s="64"/>
      <c r="AS81" s="64"/>
      <c r="AT81" s="64"/>
      <c r="AU81" s="64"/>
      <c r="AV81" s="64"/>
      <c r="AW81" s="64"/>
      <c r="AX81" s="64"/>
      <c r="AY81" s="64"/>
      <c r="AZ81" s="64"/>
      <c r="BA81" s="64"/>
      <c r="BM81" s="64"/>
      <c r="BN81" s="64"/>
      <c r="BO81" s="64"/>
      <c r="BP81" s="64"/>
      <c r="BQ81" s="64"/>
      <c r="BR81" s="64"/>
      <c r="BS81" s="64"/>
      <c r="BT81" s="64"/>
      <c r="BU81" s="64"/>
      <c r="CE81" s="64"/>
      <c r="CF81" s="64"/>
      <c r="CG81" s="64"/>
      <c r="CH81" s="64"/>
      <c r="CI81" s="64"/>
      <c r="CJ81" s="64"/>
      <c r="CK81" s="64"/>
      <c r="CL81" s="64"/>
      <c r="CM81" s="64"/>
      <c r="CX81" s="64"/>
      <c r="CY81" s="64"/>
      <c r="CZ81" s="64"/>
      <c r="DA81" s="64"/>
      <c r="DB81" s="64"/>
      <c r="DC81" s="64"/>
      <c r="DD81" s="64"/>
      <c r="DE81" s="64"/>
      <c r="DF81" s="64"/>
    </row>
    <row r="82" ht="12.75" customHeight="1">
      <c r="B82" s="59"/>
      <c r="C82" s="60"/>
      <c r="D82" s="43"/>
      <c r="E82" s="43"/>
      <c r="F82" s="43"/>
      <c r="G82" s="43"/>
      <c r="H82" s="63"/>
      <c r="I82" s="63"/>
      <c r="J82" s="63"/>
      <c r="K82" s="63"/>
      <c r="Y82" s="64"/>
      <c r="Z82" s="64"/>
      <c r="AA82" s="64"/>
      <c r="AB82" s="64"/>
      <c r="AC82" s="64"/>
      <c r="AD82" s="64"/>
      <c r="AE82" s="64"/>
      <c r="AF82" s="64"/>
      <c r="AG82" s="64"/>
      <c r="AS82" s="64"/>
      <c r="AT82" s="64"/>
      <c r="AU82" s="64"/>
      <c r="AV82" s="64"/>
      <c r="AW82" s="64"/>
      <c r="AX82" s="64"/>
      <c r="AY82" s="64"/>
      <c r="AZ82" s="64"/>
      <c r="BA82" s="64"/>
      <c r="BM82" s="64"/>
      <c r="BN82" s="64"/>
      <c r="BO82" s="64"/>
      <c r="BP82" s="64"/>
      <c r="BQ82" s="64"/>
      <c r="BR82" s="64"/>
      <c r="BS82" s="64"/>
      <c r="BT82" s="64"/>
      <c r="BU82" s="64"/>
      <c r="CE82" s="64"/>
      <c r="CF82" s="64"/>
      <c r="CG82" s="64"/>
      <c r="CH82" s="64"/>
      <c r="CI82" s="64"/>
      <c r="CJ82" s="64"/>
      <c r="CK82" s="64"/>
      <c r="CL82" s="64"/>
      <c r="CM82" s="64"/>
      <c r="CX82" s="64"/>
      <c r="CY82" s="64"/>
      <c r="CZ82" s="64"/>
      <c r="DA82" s="64"/>
      <c r="DB82" s="64"/>
      <c r="DC82" s="64"/>
      <c r="DD82" s="64"/>
      <c r="DE82" s="64"/>
      <c r="DF82" s="64"/>
    </row>
    <row r="83" ht="12.75" customHeight="1">
      <c r="B83" s="59"/>
      <c r="C83" s="60"/>
      <c r="D83" s="43"/>
      <c r="E83" s="43"/>
      <c r="F83" s="43"/>
      <c r="G83" s="43"/>
      <c r="H83" s="63"/>
      <c r="I83" s="63"/>
      <c r="J83" s="63"/>
      <c r="K83" s="63"/>
      <c r="Y83" s="64"/>
      <c r="Z83" s="64"/>
      <c r="AA83" s="64"/>
      <c r="AB83" s="64"/>
      <c r="AC83" s="64"/>
      <c r="AD83" s="64"/>
      <c r="AE83" s="64"/>
      <c r="AF83" s="64"/>
      <c r="AG83" s="64"/>
      <c r="AS83" s="64"/>
      <c r="AT83" s="64"/>
      <c r="AU83" s="64"/>
      <c r="AV83" s="64"/>
      <c r="AW83" s="64"/>
      <c r="AX83" s="64"/>
      <c r="AY83" s="64"/>
      <c r="AZ83" s="64"/>
      <c r="BA83" s="64"/>
      <c r="BM83" s="64"/>
      <c r="BN83" s="64"/>
      <c r="BO83" s="64"/>
      <c r="BP83" s="64"/>
      <c r="BQ83" s="64"/>
      <c r="BR83" s="64"/>
      <c r="BS83" s="64"/>
      <c r="BT83" s="64"/>
      <c r="BU83" s="64"/>
      <c r="CE83" s="64"/>
      <c r="CF83" s="64"/>
      <c r="CG83" s="64"/>
      <c r="CH83" s="64"/>
      <c r="CI83" s="64"/>
      <c r="CJ83" s="64"/>
      <c r="CK83" s="64"/>
      <c r="CL83" s="64"/>
      <c r="CM83" s="64"/>
      <c r="CX83" s="64"/>
      <c r="CY83" s="64"/>
      <c r="CZ83" s="64"/>
      <c r="DA83" s="64"/>
      <c r="DB83" s="64"/>
      <c r="DC83" s="64"/>
      <c r="DD83" s="64"/>
      <c r="DE83" s="64"/>
      <c r="DF83" s="64"/>
    </row>
    <row r="84" ht="12.75" customHeight="1">
      <c r="B84" s="59"/>
      <c r="C84" s="60"/>
      <c r="D84" s="43"/>
      <c r="E84" s="43"/>
      <c r="F84" s="43"/>
      <c r="G84" s="43"/>
      <c r="H84" s="63"/>
      <c r="I84" s="63"/>
      <c r="J84" s="63"/>
      <c r="K84" s="63"/>
      <c r="Y84" s="64"/>
      <c r="Z84" s="64"/>
      <c r="AA84" s="64"/>
      <c r="AB84" s="64"/>
      <c r="AC84" s="64"/>
      <c r="AD84" s="64"/>
      <c r="AE84" s="64"/>
      <c r="AF84" s="64"/>
      <c r="AG84" s="64"/>
      <c r="AS84" s="64"/>
      <c r="AT84" s="64"/>
      <c r="AU84" s="64"/>
      <c r="AV84" s="64"/>
      <c r="AW84" s="64"/>
      <c r="AX84" s="64"/>
      <c r="AY84" s="64"/>
      <c r="AZ84" s="64"/>
      <c r="BA84" s="64"/>
      <c r="BM84" s="64"/>
      <c r="BN84" s="64"/>
      <c r="BO84" s="64"/>
      <c r="BP84" s="64"/>
      <c r="BQ84" s="64"/>
      <c r="BR84" s="64"/>
      <c r="BS84" s="64"/>
      <c r="BT84" s="64"/>
      <c r="BU84" s="64"/>
      <c r="CE84" s="64"/>
      <c r="CF84" s="64"/>
      <c r="CG84" s="64"/>
      <c r="CH84" s="64"/>
      <c r="CI84" s="64"/>
      <c r="CJ84" s="64"/>
      <c r="CK84" s="64"/>
      <c r="CL84" s="64"/>
      <c r="CM84" s="64"/>
      <c r="CX84" s="64"/>
      <c r="CY84" s="64"/>
      <c r="CZ84" s="64"/>
      <c r="DA84" s="64"/>
      <c r="DB84" s="64"/>
      <c r="DC84" s="64"/>
      <c r="DD84" s="64"/>
      <c r="DE84" s="64"/>
      <c r="DF84" s="64"/>
    </row>
    <row r="85" ht="12.75" customHeight="1">
      <c r="B85" s="59"/>
      <c r="C85" s="60"/>
      <c r="D85" s="43"/>
      <c r="E85" s="43"/>
      <c r="F85" s="43"/>
      <c r="G85" s="43"/>
      <c r="H85" s="63"/>
      <c r="I85" s="63"/>
      <c r="J85" s="63"/>
      <c r="K85" s="63"/>
      <c r="Y85" s="64"/>
      <c r="Z85" s="64"/>
      <c r="AA85" s="64"/>
      <c r="AB85" s="64"/>
      <c r="AC85" s="64"/>
      <c r="AD85" s="64"/>
      <c r="AE85" s="64"/>
      <c r="AF85" s="64"/>
      <c r="AG85" s="64"/>
      <c r="AS85" s="64"/>
      <c r="AT85" s="64"/>
      <c r="AU85" s="64"/>
      <c r="AV85" s="64"/>
      <c r="AW85" s="64"/>
      <c r="AX85" s="64"/>
      <c r="AY85" s="64"/>
      <c r="AZ85" s="64"/>
      <c r="BA85" s="64"/>
      <c r="BM85" s="64"/>
      <c r="BN85" s="64"/>
      <c r="BO85" s="64"/>
      <c r="BP85" s="64"/>
      <c r="BQ85" s="64"/>
      <c r="BR85" s="64"/>
      <c r="BS85" s="64"/>
      <c r="BT85" s="64"/>
      <c r="BU85" s="64"/>
      <c r="CE85" s="64"/>
      <c r="CF85" s="64"/>
      <c r="CG85" s="64"/>
      <c r="CH85" s="64"/>
      <c r="CI85" s="64"/>
      <c r="CJ85" s="64"/>
      <c r="CK85" s="64"/>
      <c r="CL85" s="64"/>
      <c r="CM85" s="64"/>
      <c r="CX85" s="64"/>
      <c r="CY85" s="64"/>
      <c r="CZ85" s="64"/>
      <c r="DA85" s="64"/>
      <c r="DB85" s="64"/>
      <c r="DC85" s="64"/>
      <c r="DD85" s="64"/>
      <c r="DE85" s="64"/>
      <c r="DF85" s="64"/>
    </row>
    <row r="86" ht="12.75" customHeight="1">
      <c r="B86" s="59"/>
      <c r="C86" s="60"/>
      <c r="D86" s="43"/>
      <c r="E86" s="43"/>
      <c r="F86" s="43"/>
      <c r="G86" s="43"/>
      <c r="H86" s="63"/>
      <c r="I86" s="63"/>
      <c r="J86" s="63"/>
      <c r="K86" s="63"/>
      <c r="Y86" s="64"/>
      <c r="Z86" s="64"/>
      <c r="AA86" s="64"/>
      <c r="AB86" s="64"/>
      <c r="AC86" s="64"/>
      <c r="AD86" s="64"/>
      <c r="AE86" s="64"/>
      <c r="AF86" s="64"/>
      <c r="AG86" s="64"/>
      <c r="AS86" s="64"/>
      <c r="AT86" s="64"/>
      <c r="AU86" s="64"/>
      <c r="AV86" s="64"/>
      <c r="AW86" s="64"/>
      <c r="AX86" s="64"/>
      <c r="AY86" s="64"/>
      <c r="AZ86" s="64"/>
      <c r="BA86" s="64"/>
      <c r="BM86" s="64"/>
      <c r="BN86" s="64"/>
      <c r="BO86" s="64"/>
      <c r="BP86" s="64"/>
      <c r="BQ86" s="64"/>
      <c r="BR86" s="64"/>
      <c r="BS86" s="64"/>
      <c r="BT86" s="64"/>
      <c r="BU86" s="64"/>
      <c r="CE86" s="64"/>
      <c r="CF86" s="64"/>
      <c r="CG86" s="64"/>
      <c r="CH86" s="64"/>
      <c r="CI86" s="64"/>
      <c r="CJ86" s="64"/>
      <c r="CK86" s="64"/>
      <c r="CL86" s="64"/>
      <c r="CM86" s="64"/>
      <c r="CX86" s="64"/>
      <c r="CY86" s="64"/>
      <c r="CZ86" s="64"/>
      <c r="DA86" s="64"/>
      <c r="DB86" s="64"/>
      <c r="DC86" s="64"/>
      <c r="DD86" s="64"/>
      <c r="DE86" s="64"/>
      <c r="DF86" s="64"/>
    </row>
    <row r="87" ht="12.75" customHeight="1">
      <c r="B87" s="59"/>
      <c r="C87" s="60"/>
      <c r="D87" s="43"/>
      <c r="E87" s="43"/>
      <c r="F87" s="43"/>
      <c r="G87" s="43"/>
      <c r="H87" s="63"/>
      <c r="I87" s="63"/>
      <c r="J87" s="63"/>
      <c r="K87" s="63"/>
      <c r="Y87" s="64"/>
      <c r="Z87" s="64"/>
      <c r="AA87" s="64"/>
      <c r="AB87" s="64"/>
      <c r="AC87" s="64"/>
      <c r="AD87" s="64"/>
      <c r="AE87" s="64"/>
      <c r="AF87" s="64"/>
      <c r="AG87" s="64"/>
      <c r="AS87" s="64"/>
      <c r="AT87" s="64"/>
      <c r="AU87" s="64"/>
      <c r="AV87" s="64"/>
      <c r="AW87" s="64"/>
      <c r="AX87" s="64"/>
      <c r="AY87" s="64"/>
      <c r="AZ87" s="64"/>
      <c r="BA87" s="64"/>
      <c r="BM87" s="64"/>
      <c r="BN87" s="64"/>
      <c r="BO87" s="64"/>
      <c r="BP87" s="64"/>
      <c r="BQ87" s="64"/>
      <c r="BR87" s="64"/>
      <c r="BS87" s="64"/>
      <c r="BT87" s="64"/>
      <c r="BU87" s="64"/>
      <c r="CE87" s="64"/>
      <c r="CF87" s="64"/>
      <c r="CG87" s="64"/>
      <c r="CH87" s="64"/>
      <c r="CI87" s="64"/>
      <c r="CJ87" s="64"/>
      <c r="CK87" s="64"/>
      <c r="CL87" s="64"/>
      <c r="CM87" s="64"/>
      <c r="CX87" s="64"/>
      <c r="CY87" s="64"/>
      <c r="CZ87" s="64"/>
      <c r="DA87" s="64"/>
      <c r="DB87" s="64"/>
      <c r="DC87" s="64"/>
      <c r="DD87" s="64"/>
      <c r="DE87" s="64"/>
      <c r="DF87" s="64"/>
    </row>
    <row r="88" ht="12.75" customHeight="1">
      <c r="B88" s="59"/>
      <c r="C88" s="60"/>
      <c r="D88" s="43"/>
      <c r="E88" s="43"/>
      <c r="F88" s="43"/>
      <c r="G88" s="43"/>
      <c r="H88" s="63"/>
      <c r="I88" s="63"/>
      <c r="J88" s="63"/>
      <c r="K88" s="63"/>
      <c r="Y88" s="64"/>
      <c r="Z88" s="64"/>
      <c r="AA88" s="64"/>
      <c r="AB88" s="64"/>
      <c r="AC88" s="64"/>
      <c r="AD88" s="64"/>
      <c r="AE88" s="64"/>
      <c r="AF88" s="64"/>
      <c r="AG88" s="64"/>
      <c r="AS88" s="64"/>
      <c r="AT88" s="64"/>
      <c r="AU88" s="64"/>
      <c r="AV88" s="64"/>
      <c r="AW88" s="64"/>
      <c r="AX88" s="64"/>
      <c r="AY88" s="64"/>
      <c r="AZ88" s="64"/>
      <c r="BA88" s="64"/>
      <c r="BM88" s="64"/>
      <c r="BN88" s="64"/>
      <c r="BO88" s="64"/>
      <c r="BP88" s="64"/>
      <c r="BQ88" s="64"/>
      <c r="BR88" s="64"/>
      <c r="BS88" s="64"/>
      <c r="BT88" s="64"/>
      <c r="BU88" s="64"/>
      <c r="CE88" s="64"/>
      <c r="CF88" s="64"/>
      <c r="CG88" s="64"/>
      <c r="CH88" s="64"/>
      <c r="CI88" s="64"/>
      <c r="CJ88" s="64"/>
      <c r="CK88" s="64"/>
      <c r="CL88" s="64"/>
      <c r="CM88" s="64"/>
      <c r="CX88" s="64"/>
      <c r="CY88" s="64"/>
      <c r="CZ88" s="64"/>
      <c r="DA88" s="64"/>
      <c r="DB88" s="64"/>
      <c r="DC88" s="64"/>
      <c r="DD88" s="64"/>
      <c r="DE88" s="64"/>
      <c r="DF88" s="64"/>
    </row>
    <row r="89" ht="12.75" customHeight="1">
      <c r="B89" s="59"/>
      <c r="C89" s="60"/>
      <c r="D89" s="43"/>
      <c r="E89" s="43"/>
      <c r="F89" s="43"/>
      <c r="G89" s="43"/>
      <c r="H89" s="63"/>
      <c r="I89" s="63"/>
      <c r="J89" s="63"/>
      <c r="K89" s="63"/>
      <c r="Y89" s="64"/>
      <c r="Z89" s="64"/>
      <c r="AA89" s="64"/>
      <c r="AB89" s="64"/>
      <c r="AC89" s="64"/>
      <c r="AD89" s="64"/>
      <c r="AE89" s="64"/>
      <c r="AF89" s="64"/>
      <c r="AG89" s="64"/>
      <c r="AS89" s="64"/>
      <c r="AT89" s="64"/>
      <c r="AU89" s="64"/>
      <c r="AV89" s="64"/>
      <c r="AW89" s="64"/>
      <c r="AX89" s="64"/>
      <c r="AY89" s="64"/>
      <c r="AZ89" s="64"/>
      <c r="BA89" s="64"/>
      <c r="BM89" s="64"/>
      <c r="BN89" s="64"/>
      <c r="BO89" s="64"/>
      <c r="BP89" s="64"/>
      <c r="BQ89" s="64"/>
      <c r="BR89" s="64"/>
      <c r="BS89" s="64"/>
      <c r="BT89" s="64"/>
      <c r="BU89" s="64"/>
      <c r="CE89" s="64"/>
      <c r="CF89" s="64"/>
      <c r="CG89" s="64"/>
      <c r="CH89" s="64"/>
      <c r="CI89" s="64"/>
      <c r="CJ89" s="64"/>
      <c r="CK89" s="64"/>
      <c r="CL89" s="64"/>
      <c r="CM89" s="64"/>
      <c r="CX89" s="64"/>
      <c r="CY89" s="64"/>
      <c r="CZ89" s="64"/>
      <c r="DA89" s="64"/>
      <c r="DB89" s="64"/>
      <c r="DC89" s="64"/>
      <c r="DD89" s="64"/>
      <c r="DE89" s="64"/>
      <c r="DF89" s="64"/>
    </row>
    <row r="90" ht="12.75" customHeight="1">
      <c r="B90" s="59"/>
      <c r="C90" s="60"/>
      <c r="D90" s="43"/>
      <c r="E90" s="43"/>
      <c r="F90" s="43"/>
      <c r="G90" s="43"/>
      <c r="H90" s="63"/>
      <c r="I90" s="63"/>
      <c r="J90" s="63"/>
      <c r="K90" s="63"/>
      <c r="Y90" s="64"/>
      <c r="Z90" s="64"/>
      <c r="AA90" s="64"/>
      <c r="AB90" s="64"/>
      <c r="AC90" s="64"/>
      <c r="AD90" s="64"/>
      <c r="AE90" s="64"/>
      <c r="AF90" s="64"/>
      <c r="AG90" s="64"/>
      <c r="AS90" s="64"/>
      <c r="AT90" s="64"/>
      <c r="AU90" s="64"/>
      <c r="AV90" s="64"/>
      <c r="AW90" s="64"/>
      <c r="AX90" s="64"/>
      <c r="AY90" s="64"/>
      <c r="AZ90" s="64"/>
      <c r="BA90" s="64"/>
      <c r="BM90" s="64"/>
      <c r="BN90" s="64"/>
      <c r="BO90" s="64"/>
      <c r="BP90" s="64"/>
      <c r="BQ90" s="64"/>
      <c r="BR90" s="64"/>
      <c r="BS90" s="64"/>
      <c r="BT90" s="64"/>
      <c r="BU90" s="64"/>
      <c r="CE90" s="64"/>
      <c r="CF90" s="64"/>
      <c r="CG90" s="64"/>
      <c r="CH90" s="64"/>
      <c r="CI90" s="64"/>
      <c r="CJ90" s="64"/>
      <c r="CK90" s="64"/>
      <c r="CL90" s="64"/>
      <c r="CM90" s="64"/>
      <c r="CX90" s="64"/>
      <c r="CY90" s="64"/>
      <c r="CZ90" s="64"/>
      <c r="DA90" s="64"/>
      <c r="DB90" s="64"/>
      <c r="DC90" s="64"/>
      <c r="DD90" s="64"/>
      <c r="DE90" s="64"/>
      <c r="DF90" s="64"/>
    </row>
    <row r="91" ht="12.75" customHeight="1">
      <c r="B91" s="59"/>
      <c r="C91" s="60"/>
      <c r="D91" s="43"/>
      <c r="E91" s="43"/>
      <c r="F91" s="43"/>
      <c r="G91" s="43"/>
      <c r="H91" s="63"/>
      <c r="I91" s="63"/>
      <c r="J91" s="63"/>
      <c r="K91" s="63"/>
      <c r="Y91" s="64"/>
      <c r="Z91" s="64"/>
      <c r="AA91" s="64"/>
      <c r="AB91" s="64"/>
      <c r="AC91" s="64"/>
      <c r="AD91" s="64"/>
      <c r="AE91" s="64"/>
      <c r="AF91" s="64"/>
      <c r="AG91" s="64"/>
      <c r="AS91" s="64"/>
      <c r="AT91" s="64"/>
      <c r="AU91" s="64"/>
      <c r="AV91" s="64"/>
      <c r="AW91" s="64"/>
      <c r="AX91" s="64"/>
      <c r="AY91" s="64"/>
      <c r="AZ91" s="64"/>
      <c r="BA91" s="64"/>
      <c r="BM91" s="64"/>
      <c r="BN91" s="64"/>
      <c r="BO91" s="64"/>
      <c r="BP91" s="64"/>
      <c r="BQ91" s="64"/>
      <c r="BR91" s="64"/>
      <c r="BS91" s="64"/>
      <c r="BT91" s="64"/>
      <c r="BU91" s="64"/>
      <c r="CE91" s="64"/>
      <c r="CF91" s="64"/>
      <c r="CG91" s="64"/>
      <c r="CH91" s="64"/>
      <c r="CI91" s="64"/>
      <c r="CJ91" s="64"/>
      <c r="CK91" s="64"/>
      <c r="CL91" s="64"/>
      <c r="CM91" s="64"/>
      <c r="CX91" s="64"/>
      <c r="CY91" s="64"/>
      <c r="CZ91" s="64"/>
      <c r="DA91" s="64"/>
      <c r="DB91" s="64"/>
      <c r="DC91" s="64"/>
      <c r="DD91" s="64"/>
      <c r="DE91" s="64"/>
      <c r="DF91" s="64"/>
    </row>
    <row r="92" ht="12.75" customHeight="1">
      <c r="B92" s="59"/>
      <c r="C92" s="60"/>
      <c r="D92" s="43"/>
      <c r="E92" s="43"/>
      <c r="F92" s="43"/>
      <c r="G92" s="43"/>
      <c r="H92" s="63"/>
      <c r="I92" s="63"/>
      <c r="J92" s="63"/>
      <c r="K92" s="63"/>
      <c r="Y92" s="64"/>
      <c r="Z92" s="64"/>
      <c r="AA92" s="64"/>
      <c r="AB92" s="64"/>
      <c r="AC92" s="64"/>
      <c r="AD92" s="64"/>
      <c r="AE92" s="64"/>
      <c r="AF92" s="64"/>
      <c r="AG92" s="64"/>
      <c r="AS92" s="64"/>
      <c r="AT92" s="64"/>
      <c r="AU92" s="64"/>
      <c r="AV92" s="64"/>
      <c r="AW92" s="64"/>
      <c r="AX92" s="64"/>
      <c r="AY92" s="64"/>
      <c r="AZ92" s="64"/>
      <c r="BA92" s="64"/>
      <c r="BM92" s="64"/>
      <c r="BN92" s="64"/>
      <c r="BO92" s="64"/>
      <c r="BP92" s="64"/>
      <c r="BQ92" s="64"/>
      <c r="BR92" s="64"/>
      <c r="BS92" s="64"/>
      <c r="BT92" s="64"/>
      <c r="BU92" s="64"/>
      <c r="CE92" s="64"/>
      <c r="CF92" s="64"/>
      <c r="CG92" s="64"/>
      <c r="CH92" s="64"/>
      <c r="CI92" s="64"/>
      <c r="CJ92" s="64"/>
      <c r="CK92" s="64"/>
      <c r="CL92" s="64"/>
      <c r="CM92" s="64"/>
      <c r="CX92" s="64"/>
      <c r="CY92" s="64"/>
      <c r="CZ92" s="64"/>
      <c r="DA92" s="64"/>
      <c r="DB92" s="64"/>
      <c r="DC92" s="64"/>
      <c r="DD92" s="64"/>
      <c r="DE92" s="64"/>
      <c r="DF92" s="64"/>
    </row>
    <row r="93" ht="12.75" customHeight="1">
      <c r="B93" s="59"/>
      <c r="C93" s="60"/>
      <c r="D93" s="43"/>
      <c r="E93" s="43"/>
      <c r="F93" s="43"/>
      <c r="G93" s="43"/>
      <c r="H93" s="63"/>
      <c r="I93" s="63"/>
      <c r="J93" s="63"/>
      <c r="K93" s="63"/>
      <c r="Y93" s="64"/>
      <c r="Z93" s="64"/>
      <c r="AA93" s="64"/>
      <c r="AB93" s="64"/>
      <c r="AC93" s="64"/>
      <c r="AD93" s="64"/>
      <c r="AE93" s="64"/>
      <c r="AF93" s="64"/>
      <c r="AG93" s="64"/>
      <c r="AS93" s="64"/>
      <c r="AT93" s="64"/>
      <c r="AU93" s="64"/>
      <c r="AV93" s="64"/>
      <c r="AW93" s="64"/>
      <c r="AX93" s="64"/>
      <c r="AY93" s="64"/>
      <c r="AZ93" s="64"/>
      <c r="BA93" s="64"/>
      <c r="BM93" s="64"/>
      <c r="BN93" s="64"/>
      <c r="BO93" s="64"/>
      <c r="BP93" s="64"/>
      <c r="BQ93" s="64"/>
      <c r="BR93" s="64"/>
      <c r="BS93" s="64"/>
      <c r="BT93" s="64"/>
      <c r="BU93" s="64"/>
      <c r="CE93" s="64"/>
      <c r="CF93" s="64"/>
      <c r="CG93" s="64"/>
      <c r="CH93" s="64"/>
      <c r="CI93" s="64"/>
      <c r="CJ93" s="64"/>
      <c r="CK93" s="64"/>
      <c r="CL93" s="64"/>
      <c r="CM93" s="64"/>
      <c r="CX93" s="64"/>
      <c r="CY93" s="64"/>
      <c r="CZ93" s="64"/>
      <c r="DA93" s="64"/>
      <c r="DB93" s="64"/>
      <c r="DC93" s="64"/>
      <c r="DD93" s="64"/>
      <c r="DE93" s="64"/>
      <c r="DF93" s="64"/>
    </row>
    <row r="94" ht="12.75" customHeight="1">
      <c r="B94" s="59"/>
      <c r="C94" s="60"/>
      <c r="D94" s="43"/>
      <c r="E94" s="43"/>
      <c r="F94" s="43"/>
      <c r="G94" s="43"/>
      <c r="H94" s="63"/>
      <c r="I94" s="63"/>
      <c r="J94" s="63"/>
      <c r="K94" s="63"/>
      <c r="Y94" s="64"/>
      <c r="Z94" s="64"/>
      <c r="AA94" s="64"/>
      <c r="AB94" s="64"/>
      <c r="AC94" s="64"/>
      <c r="AD94" s="64"/>
      <c r="AE94" s="64"/>
      <c r="AF94" s="64"/>
      <c r="AG94" s="64"/>
      <c r="AS94" s="64"/>
      <c r="AT94" s="64"/>
      <c r="AU94" s="64"/>
      <c r="AV94" s="64"/>
      <c r="AW94" s="64"/>
      <c r="AX94" s="64"/>
      <c r="AY94" s="64"/>
      <c r="AZ94" s="64"/>
      <c r="BA94" s="64"/>
      <c r="BM94" s="64"/>
      <c r="BN94" s="64"/>
      <c r="BO94" s="64"/>
      <c r="BP94" s="64"/>
      <c r="BQ94" s="64"/>
      <c r="BR94" s="64"/>
      <c r="BS94" s="64"/>
      <c r="BT94" s="64"/>
      <c r="BU94" s="64"/>
      <c r="CE94" s="64"/>
      <c r="CF94" s="64"/>
      <c r="CG94" s="64"/>
      <c r="CH94" s="64"/>
      <c r="CI94" s="64"/>
      <c r="CJ94" s="64"/>
      <c r="CK94" s="64"/>
      <c r="CL94" s="64"/>
      <c r="CM94" s="64"/>
      <c r="CX94" s="64"/>
      <c r="CY94" s="64"/>
      <c r="CZ94" s="64"/>
      <c r="DA94" s="64"/>
      <c r="DB94" s="64"/>
      <c r="DC94" s="64"/>
      <c r="DD94" s="64"/>
      <c r="DE94" s="64"/>
      <c r="DF94" s="64"/>
    </row>
    <row r="95" ht="12.75" customHeight="1">
      <c r="B95" s="59"/>
      <c r="C95" s="60"/>
      <c r="D95" s="43"/>
      <c r="E95" s="43"/>
      <c r="F95" s="43"/>
      <c r="G95" s="43"/>
      <c r="H95" s="63"/>
      <c r="I95" s="63"/>
      <c r="J95" s="63"/>
      <c r="K95" s="63"/>
      <c r="Y95" s="64"/>
      <c r="Z95" s="64"/>
      <c r="AA95" s="64"/>
      <c r="AB95" s="64"/>
      <c r="AC95" s="64"/>
      <c r="AD95" s="64"/>
      <c r="AE95" s="64"/>
      <c r="AF95" s="64"/>
      <c r="AG95" s="64"/>
      <c r="AS95" s="64"/>
      <c r="AT95" s="64"/>
      <c r="AU95" s="64"/>
      <c r="AV95" s="64"/>
      <c r="AW95" s="64"/>
      <c r="AX95" s="64"/>
      <c r="AY95" s="64"/>
      <c r="AZ95" s="64"/>
      <c r="BA95" s="64"/>
      <c r="BM95" s="64"/>
      <c r="BN95" s="64"/>
      <c r="BO95" s="64"/>
      <c r="BP95" s="64"/>
      <c r="BQ95" s="64"/>
      <c r="BR95" s="64"/>
      <c r="BS95" s="64"/>
      <c r="BT95" s="64"/>
      <c r="BU95" s="64"/>
      <c r="CE95" s="64"/>
      <c r="CF95" s="64"/>
      <c r="CG95" s="64"/>
      <c r="CH95" s="64"/>
      <c r="CI95" s="64"/>
      <c r="CJ95" s="64"/>
      <c r="CK95" s="64"/>
      <c r="CL95" s="64"/>
      <c r="CM95" s="64"/>
      <c r="CX95" s="64"/>
      <c r="CY95" s="64"/>
      <c r="CZ95" s="64"/>
      <c r="DA95" s="64"/>
      <c r="DB95" s="64"/>
      <c r="DC95" s="64"/>
      <c r="DD95" s="64"/>
      <c r="DE95" s="64"/>
      <c r="DF95" s="64"/>
    </row>
    <row r="96" ht="12.75" customHeight="1">
      <c r="B96" s="59"/>
      <c r="C96" s="60"/>
      <c r="D96" s="43"/>
      <c r="E96" s="43"/>
      <c r="F96" s="43"/>
      <c r="G96" s="43"/>
      <c r="H96" s="63"/>
      <c r="I96" s="63"/>
      <c r="J96" s="63"/>
      <c r="K96" s="63"/>
      <c r="Y96" s="64"/>
      <c r="Z96" s="64"/>
      <c r="AA96" s="64"/>
      <c r="AB96" s="64"/>
      <c r="AC96" s="64"/>
      <c r="AD96" s="64"/>
      <c r="AE96" s="64"/>
      <c r="AF96" s="64"/>
      <c r="AG96" s="64"/>
      <c r="AS96" s="64"/>
      <c r="AT96" s="64"/>
      <c r="AU96" s="64"/>
      <c r="AV96" s="64"/>
      <c r="AW96" s="64"/>
      <c r="AX96" s="64"/>
      <c r="AY96" s="64"/>
      <c r="AZ96" s="64"/>
      <c r="BA96" s="64"/>
      <c r="BM96" s="64"/>
      <c r="BN96" s="64"/>
      <c r="BO96" s="64"/>
      <c r="BP96" s="64"/>
      <c r="BQ96" s="64"/>
      <c r="BR96" s="64"/>
      <c r="BS96" s="64"/>
      <c r="BT96" s="64"/>
      <c r="BU96" s="64"/>
      <c r="CE96" s="64"/>
      <c r="CF96" s="64"/>
      <c r="CG96" s="64"/>
      <c r="CH96" s="64"/>
      <c r="CI96" s="64"/>
      <c r="CJ96" s="64"/>
      <c r="CK96" s="64"/>
      <c r="CL96" s="64"/>
      <c r="CM96" s="64"/>
      <c r="CX96" s="64"/>
      <c r="CY96" s="64"/>
      <c r="CZ96" s="64"/>
      <c r="DA96" s="64"/>
      <c r="DB96" s="64"/>
      <c r="DC96" s="64"/>
      <c r="DD96" s="64"/>
      <c r="DE96" s="64"/>
      <c r="DF96" s="64"/>
    </row>
    <row r="97" ht="12.75" customHeight="1">
      <c r="B97" s="59"/>
      <c r="C97" s="60"/>
      <c r="D97" s="43"/>
      <c r="E97" s="43"/>
      <c r="F97" s="43"/>
      <c r="G97" s="43"/>
      <c r="H97" s="63"/>
      <c r="I97" s="63"/>
      <c r="J97" s="63"/>
      <c r="K97" s="63"/>
      <c r="Y97" s="64"/>
      <c r="Z97" s="64"/>
      <c r="AA97" s="64"/>
      <c r="AB97" s="64"/>
      <c r="AC97" s="64"/>
      <c r="AD97" s="64"/>
      <c r="AE97" s="64"/>
      <c r="AF97" s="64"/>
      <c r="AG97" s="64"/>
      <c r="AS97" s="64"/>
      <c r="AT97" s="64"/>
      <c r="AU97" s="64"/>
      <c r="AV97" s="64"/>
      <c r="AW97" s="64"/>
      <c r="AX97" s="64"/>
      <c r="AY97" s="64"/>
      <c r="AZ97" s="64"/>
      <c r="BA97" s="64"/>
      <c r="BM97" s="64"/>
      <c r="BN97" s="64"/>
      <c r="BO97" s="64"/>
      <c r="BP97" s="64"/>
      <c r="BQ97" s="64"/>
      <c r="BR97" s="64"/>
      <c r="BS97" s="64"/>
      <c r="BT97" s="64"/>
      <c r="BU97" s="64"/>
      <c r="CE97" s="64"/>
      <c r="CF97" s="64"/>
      <c r="CG97" s="64"/>
      <c r="CH97" s="64"/>
      <c r="CI97" s="64"/>
      <c r="CJ97" s="64"/>
      <c r="CK97" s="64"/>
      <c r="CL97" s="64"/>
      <c r="CM97" s="64"/>
      <c r="CX97" s="64"/>
      <c r="CY97" s="64"/>
      <c r="CZ97" s="64"/>
      <c r="DA97" s="64"/>
      <c r="DB97" s="64"/>
      <c r="DC97" s="64"/>
      <c r="DD97" s="64"/>
      <c r="DE97" s="64"/>
      <c r="DF97" s="64"/>
    </row>
    <row r="98" ht="12.75" customHeight="1">
      <c r="B98" s="59"/>
      <c r="C98" s="60"/>
      <c r="D98" s="43"/>
      <c r="E98" s="43"/>
      <c r="F98" s="43"/>
      <c r="G98" s="43"/>
      <c r="H98" s="63"/>
      <c r="I98" s="63"/>
      <c r="J98" s="63"/>
      <c r="K98" s="63"/>
      <c r="Y98" s="64"/>
      <c r="Z98" s="64"/>
      <c r="AA98" s="64"/>
      <c r="AB98" s="64"/>
      <c r="AC98" s="64"/>
      <c r="AD98" s="64"/>
      <c r="AE98" s="64"/>
      <c r="AF98" s="64"/>
      <c r="AG98" s="64"/>
      <c r="AS98" s="64"/>
      <c r="AT98" s="64"/>
      <c r="AU98" s="64"/>
      <c r="AV98" s="64"/>
      <c r="AW98" s="64"/>
      <c r="AX98" s="64"/>
      <c r="AY98" s="64"/>
      <c r="AZ98" s="64"/>
      <c r="BA98" s="64"/>
      <c r="BM98" s="64"/>
      <c r="BN98" s="64"/>
      <c r="BO98" s="64"/>
      <c r="BP98" s="64"/>
      <c r="BQ98" s="64"/>
      <c r="BR98" s="64"/>
      <c r="BS98" s="64"/>
      <c r="BT98" s="64"/>
      <c r="BU98" s="64"/>
      <c r="CE98" s="64"/>
      <c r="CF98" s="64"/>
      <c r="CG98" s="64"/>
      <c r="CH98" s="64"/>
      <c r="CI98" s="64"/>
      <c r="CJ98" s="64"/>
      <c r="CK98" s="64"/>
      <c r="CL98" s="64"/>
      <c r="CM98" s="64"/>
      <c r="CX98" s="64"/>
      <c r="CY98" s="64"/>
      <c r="CZ98" s="64"/>
      <c r="DA98" s="64"/>
      <c r="DB98" s="64"/>
      <c r="DC98" s="64"/>
      <c r="DD98" s="64"/>
      <c r="DE98" s="64"/>
      <c r="DF98" s="64"/>
    </row>
    <row r="99" ht="12.75" customHeight="1">
      <c r="B99" s="59"/>
      <c r="C99" s="60"/>
      <c r="D99" s="43"/>
      <c r="E99" s="43"/>
      <c r="F99" s="43"/>
      <c r="G99" s="43"/>
      <c r="H99" s="63"/>
      <c r="I99" s="63"/>
      <c r="J99" s="63"/>
      <c r="K99" s="63"/>
      <c r="Y99" s="64"/>
      <c r="Z99" s="64"/>
      <c r="AA99" s="64"/>
      <c r="AB99" s="64"/>
      <c r="AC99" s="64"/>
      <c r="AD99" s="64"/>
      <c r="AE99" s="64"/>
      <c r="AF99" s="64"/>
      <c r="AG99" s="64"/>
      <c r="AS99" s="64"/>
      <c r="AT99" s="64"/>
      <c r="AU99" s="64"/>
      <c r="AV99" s="64"/>
      <c r="AW99" s="64"/>
      <c r="AX99" s="64"/>
      <c r="AY99" s="64"/>
      <c r="AZ99" s="64"/>
      <c r="BA99" s="64"/>
      <c r="BM99" s="64"/>
      <c r="BN99" s="64"/>
      <c r="BO99" s="64"/>
      <c r="BP99" s="64"/>
      <c r="BQ99" s="64"/>
      <c r="BR99" s="64"/>
      <c r="BS99" s="64"/>
      <c r="BT99" s="64"/>
      <c r="BU99" s="64"/>
      <c r="CE99" s="64"/>
      <c r="CF99" s="64"/>
      <c r="CG99" s="64"/>
      <c r="CH99" s="64"/>
      <c r="CI99" s="64"/>
      <c r="CJ99" s="64"/>
      <c r="CK99" s="64"/>
      <c r="CL99" s="64"/>
      <c r="CM99" s="64"/>
      <c r="CX99" s="64"/>
      <c r="CY99" s="64"/>
      <c r="CZ99" s="64"/>
      <c r="DA99" s="64"/>
      <c r="DB99" s="64"/>
      <c r="DC99" s="64"/>
      <c r="DD99" s="64"/>
      <c r="DE99" s="64"/>
      <c r="DF99" s="64"/>
    </row>
    <row r="100" ht="12.75" customHeight="1">
      <c r="B100" s="59"/>
      <c r="C100" s="60"/>
      <c r="D100" s="43"/>
      <c r="E100" s="43"/>
      <c r="F100" s="43"/>
      <c r="G100" s="43"/>
      <c r="H100" s="63"/>
      <c r="I100" s="63"/>
      <c r="J100" s="63"/>
      <c r="K100" s="63"/>
      <c r="Y100" s="64"/>
      <c r="Z100" s="64"/>
      <c r="AA100" s="64"/>
      <c r="AB100" s="64"/>
      <c r="AC100" s="64"/>
      <c r="AD100" s="64"/>
      <c r="AE100" s="64"/>
      <c r="AF100" s="64"/>
      <c r="AG100" s="64"/>
      <c r="AS100" s="64"/>
      <c r="AT100" s="64"/>
      <c r="AU100" s="64"/>
      <c r="AV100" s="64"/>
      <c r="AW100" s="64"/>
      <c r="AX100" s="64"/>
      <c r="AY100" s="64"/>
      <c r="AZ100" s="64"/>
      <c r="BA100" s="64"/>
      <c r="BM100" s="64"/>
      <c r="BN100" s="64"/>
      <c r="BO100" s="64"/>
      <c r="BP100" s="64"/>
      <c r="BQ100" s="64"/>
      <c r="BR100" s="64"/>
      <c r="BS100" s="64"/>
      <c r="BT100" s="64"/>
      <c r="BU100" s="64"/>
      <c r="CE100" s="64"/>
      <c r="CF100" s="64"/>
      <c r="CG100" s="64"/>
      <c r="CH100" s="64"/>
      <c r="CI100" s="64"/>
      <c r="CJ100" s="64"/>
      <c r="CK100" s="64"/>
      <c r="CL100" s="64"/>
      <c r="CM100" s="64"/>
      <c r="CX100" s="64"/>
      <c r="CY100" s="64"/>
      <c r="CZ100" s="64"/>
      <c r="DA100" s="64"/>
      <c r="DB100" s="64"/>
      <c r="DC100" s="64"/>
      <c r="DD100" s="64"/>
      <c r="DE100" s="64"/>
      <c r="DF100" s="64"/>
    </row>
    <row r="101" ht="12.75" customHeight="1">
      <c r="B101" s="59"/>
      <c r="C101" s="60"/>
      <c r="D101" s="43"/>
      <c r="E101" s="43"/>
      <c r="F101" s="43"/>
      <c r="G101" s="43"/>
      <c r="H101" s="63"/>
      <c r="I101" s="63"/>
      <c r="J101" s="63"/>
      <c r="K101" s="63"/>
      <c r="Y101" s="64"/>
      <c r="Z101" s="64"/>
      <c r="AA101" s="64"/>
      <c r="AB101" s="64"/>
      <c r="AC101" s="64"/>
      <c r="AD101" s="64"/>
      <c r="AE101" s="64"/>
      <c r="AF101" s="64"/>
      <c r="AG101" s="64"/>
      <c r="AS101" s="64"/>
      <c r="AT101" s="64"/>
      <c r="AU101" s="64"/>
      <c r="AV101" s="64"/>
      <c r="AW101" s="64"/>
      <c r="AX101" s="64"/>
      <c r="AY101" s="64"/>
      <c r="AZ101" s="64"/>
      <c r="BA101" s="64"/>
      <c r="BM101" s="64"/>
      <c r="BN101" s="64"/>
      <c r="BO101" s="64"/>
      <c r="BP101" s="64"/>
      <c r="BQ101" s="64"/>
      <c r="BR101" s="64"/>
      <c r="BS101" s="64"/>
      <c r="BT101" s="64"/>
      <c r="BU101" s="64"/>
      <c r="CE101" s="64"/>
      <c r="CF101" s="64"/>
      <c r="CG101" s="64"/>
      <c r="CH101" s="64"/>
      <c r="CI101" s="64"/>
      <c r="CJ101" s="64"/>
      <c r="CK101" s="64"/>
      <c r="CL101" s="64"/>
      <c r="CM101" s="64"/>
      <c r="CX101" s="64"/>
      <c r="CY101" s="64"/>
      <c r="CZ101" s="64"/>
      <c r="DA101" s="64"/>
      <c r="DB101" s="64"/>
      <c r="DC101" s="64"/>
      <c r="DD101" s="64"/>
      <c r="DE101" s="64"/>
      <c r="DF101" s="64"/>
    </row>
    <row r="102" ht="12.75" customHeight="1">
      <c r="B102" s="59"/>
      <c r="C102" s="60"/>
      <c r="D102" s="43"/>
      <c r="E102" s="43"/>
      <c r="F102" s="43"/>
      <c r="G102" s="43"/>
      <c r="H102" s="63"/>
      <c r="I102" s="63"/>
      <c r="J102" s="63"/>
      <c r="K102" s="63"/>
      <c r="Y102" s="64"/>
      <c r="Z102" s="64"/>
      <c r="AA102" s="64"/>
      <c r="AB102" s="64"/>
      <c r="AC102" s="64"/>
      <c r="AD102" s="64"/>
      <c r="AE102" s="64"/>
      <c r="AF102" s="64"/>
      <c r="AG102" s="64"/>
      <c r="AS102" s="64"/>
      <c r="AT102" s="64"/>
      <c r="AU102" s="64"/>
      <c r="AV102" s="64"/>
      <c r="AW102" s="64"/>
      <c r="AX102" s="64"/>
      <c r="AY102" s="64"/>
      <c r="AZ102" s="64"/>
      <c r="BA102" s="64"/>
      <c r="BM102" s="64"/>
      <c r="BN102" s="64"/>
      <c r="BO102" s="64"/>
      <c r="BP102" s="64"/>
      <c r="BQ102" s="64"/>
      <c r="BR102" s="64"/>
      <c r="BS102" s="64"/>
      <c r="BT102" s="64"/>
      <c r="BU102" s="64"/>
      <c r="CE102" s="64"/>
      <c r="CF102" s="64"/>
      <c r="CG102" s="64"/>
      <c r="CH102" s="64"/>
      <c r="CI102" s="64"/>
      <c r="CJ102" s="64"/>
      <c r="CK102" s="64"/>
      <c r="CL102" s="64"/>
      <c r="CM102" s="64"/>
      <c r="CX102" s="64"/>
      <c r="CY102" s="64"/>
      <c r="CZ102" s="64"/>
      <c r="DA102" s="64"/>
      <c r="DB102" s="64"/>
      <c r="DC102" s="64"/>
      <c r="DD102" s="64"/>
      <c r="DE102" s="64"/>
      <c r="DF102" s="64"/>
    </row>
    <row r="103" ht="12.75" customHeight="1">
      <c r="B103" s="59"/>
      <c r="C103" s="60"/>
      <c r="D103" s="43"/>
      <c r="E103" s="43"/>
      <c r="F103" s="43"/>
      <c r="G103" s="43"/>
      <c r="H103" s="63"/>
      <c r="I103" s="63"/>
      <c r="J103" s="63"/>
      <c r="K103" s="63"/>
      <c r="Y103" s="64"/>
      <c r="Z103" s="64"/>
      <c r="AA103" s="64"/>
      <c r="AB103" s="64"/>
      <c r="AC103" s="64"/>
      <c r="AD103" s="64"/>
      <c r="AE103" s="64"/>
      <c r="AF103" s="64"/>
      <c r="AG103" s="64"/>
      <c r="AS103" s="64"/>
      <c r="AT103" s="64"/>
      <c r="AU103" s="64"/>
      <c r="AV103" s="64"/>
      <c r="AW103" s="64"/>
      <c r="AX103" s="64"/>
      <c r="AY103" s="64"/>
      <c r="AZ103" s="64"/>
      <c r="BA103" s="64"/>
      <c r="BM103" s="64"/>
      <c r="BN103" s="64"/>
      <c r="BO103" s="64"/>
      <c r="BP103" s="64"/>
      <c r="BQ103" s="64"/>
      <c r="BR103" s="64"/>
      <c r="BS103" s="64"/>
      <c r="BT103" s="64"/>
      <c r="BU103" s="64"/>
      <c r="CE103" s="64"/>
      <c r="CF103" s="64"/>
      <c r="CG103" s="64"/>
      <c r="CH103" s="64"/>
      <c r="CI103" s="64"/>
      <c r="CJ103" s="64"/>
      <c r="CK103" s="64"/>
      <c r="CL103" s="64"/>
      <c r="CM103" s="64"/>
      <c r="CX103" s="64"/>
      <c r="CY103" s="64"/>
      <c r="CZ103" s="64"/>
      <c r="DA103" s="64"/>
      <c r="DB103" s="64"/>
      <c r="DC103" s="64"/>
      <c r="DD103" s="64"/>
      <c r="DE103" s="64"/>
      <c r="DF103" s="64"/>
    </row>
    <row r="104" ht="12.75" customHeight="1">
      <c r="B104" s="59"/>
      <c r="C104" s="60"/>
      <c r="D104" s="43"/>
      <c r="E104" s="43"/>
      <c r="F104" s="43"/>
      <c r="G104" s="43"/>
      <c r="H104" s="63"/>
      <c r="I104" s="63"/>
      <c r="J104" s="63"/>
      <c r="K104" s="63"/>
      <c r="Y104" s="64"/>
      <c r="Z104" s="64"/>
      <c r="AA104" s="64"/>
      <c r="AB104" s="64"/>
      <c r="AC104" s="64"/>
      <c r="AD104" s="64"/>
      <c r="AE104" s="64"/>
      <c r="AF104" s="64"/>
      <c r="AG104" s="64"/>
      <c r="AS104" s="64"/>
      <c r="AT104" s="64"/>
      <c r="AU104" s="64"/>
      <c r="AV104" s="64"/>
      <c r="AW104" s="64"/>
      <c r="AX104" s="64"/>
      <c r="AY104" s="64"/>
      <c r="AZ104" s="64"/>
      <c r="BA104" s="64"/>
      <c r="BM104" s="64"/>
      <c r="BN104" s="64"/>
      <c r="BO104" s="64"/>
      <c r="BP104" s="64"/>
      <c r="BQ104" s="64"/>
      <c r="BR104" s="64"/>
      <c r="BS104" s="64"/>
      <c r="BT104" s="64"/>
      <c r="BU104" s="64"/>
      <c r="CE104" s="64"/>
      <c r="CF104" s="64"/>
      <c r="CG104" s="64"/>
      <c r="CH104" s="64"/>
      <c r="CI104" s="64"/>
      <c r="CJ104" s="64"/>
      <c r="CK104" s="64"/>
      <c r="CL104" s="64"/>
      <c r="CM104" s="64"/>
      <c r="CX104" s="64"/>
      <c r="CY104" s="64"/>
      <c r="CZ104" s="64"/>
      <c r="DA104" s="64"/>
      <c r="DB104" s="64"/>
      <c r="DC104" s="64"/>
      <c r="DD104" s="64"/>
      <c r="DE104" s="64"/>
      <c r="DF104" s="64"/>
    </row>
    <row r="105" ht="12.75" customHeight="1">
      <c r="B105" s="59"/>
      <c r="C105" s="60"/>
      <c r="D105" s="43"/>
      <c r="E105" s="43"/>
      <c r="F105" s="43"/>
      <c r="G105" s="43"/>
      <c r="H105" s="63"/>
      <c r="I105" s="63"/>
      <c r="J105" s="63"/>
      <c r="K105" s="63"/>
      <c r="Y105" s="64"/>
      <c r="Z105" s="64"/>
      <c r="AA105" s="64"/>
      <c r="AB105" s="64"/>
      <c r="AC105" s="64"/>
      <c r="AD105" s="64"/>
      <c r="AE105" s="64"/>
      <c r="AF105" s="64"/>
      <c r="AG105" s="64"/>
      <c r="AS105" s="64"/>
      <c r="AT105" s="64"/>
      <c r="AU105" s="64"/>
      <c r="AV105" s="64"/>
      <c r="AW105" s="64"/>
      <c r="AX105" s="64"/>
      <c r="AY105" s="64"/>
      <c r="AZ105" s="64"/>
      <c r="BA105" s="64"/>
      <c r="BM105" s="64"/>
      <c r="BN105" s="64"/>
      <c r="BO105" s="64"/>
      <c r="BP105" s="64"/>
      <c r="BQ105" s="64"/>
      <c r="BR105" s="64"/>
      <c r="BS105" s="64"/>
      <c r="BT105" s="64"/>
      <c r="BU105" s="64"/>
      <c r="CE105" s="64"/>
      <c r="CF105" s="64"/>
      <c r="CG105" s="64"/>
      <c r="CH105" s="64"/>
      <c r="CI105" s="64"/>
      <c r="CJ105" s="64"/>
      <c r="CK105" s="64"/>
      <c r="CL105" s="64"/>
      <c r="CM105" s="64"/>
      <c r="CX105" s="64"/>
      <c r="CY105" s="64"/>
      <c r="CZ105" s="64"/>
      <c r="DA105" s="64"/>
      <c r="DB105" s="64"/>
      <c r="DC105" s="64"/>
      <c r="DD105" s="64"/>
      <c r="DE105" s="64"/>
      <c r="DF105" s="64"/>
    </row>
    <row r="106" ht="12.75" customHeight="1">
      <c r="B106" s="59"/>
      <c r="C106" s="60"/>
      <c r="D106" s="43"/>
      <c r="E106" s="43"/>
      <c r="F106" s="43"/>
      <c r="G106" s="43"/>
      <c r="H106" s="63"/>
      <c r="I106" s="63"/>
      <c r="J106" s="63"/>
      <c r="K106" s="63"/>
      <c r="Y106" s="64"/>
      <c r="Z106" s="64"/>
      <c r="AA106" s="64"/>
      <c r="AB106" s="64"/>
      <c r="AC106" s="64"/>
      <c r="AD106" s="64"/>
      <c r="AE106" s="64"/>
      <c r="AF106" s="64"/>
      <c r="AG106" s="64"/>
      <c r="AS106" s="64"/>
      <c r="AT106" s="64"/>
      <c r="AU106" s="64"/>
      <c r="AV106" s="64"/>
      <c r="AW106" s="64"/>
      <c r="AX106" s="64"/>
      <c r="AY106" s="64"/>
      <c r="AZ106" s="64"/>
      <c r="BA106" s="64"/>
      <c r="BM106" s="64"/>
      <c r="BN106" s="64"/>
      <c r="BO106" s="64"/>
      <c r="BP106" s="64"/>
      <c r="BQ106" s="64"/>
      <c r="BR106" s="64"/>
      <c r="BS106" s="64"/>
      <c r="BT106" s="64"/>
      <c r="BU106" s="64"/>
      <c r="CE106" s="64"/>
      <c r="CF106" s="64"/>
      <c r="CG106" s="64"/>
      <c r="CH106" s="64"/>
      <c r="CI106" s="64"/>
      <c r="CJ106" s="64"/>
      <c r="CK106" s="64"/>
      <c r="CL106" s="64"/>
      <c r="CM106" s="64"/>
      <c r="CX106" s="64"/>
      <c r="CY106" s="64"/>
      <c r="CZ106" s="64"/>
      <c r="DA106" s="64"/>
      <c r="DB106" s="64"/>
      <c r="DC106" s="64"/>
      <c r="DD106" s="64"/>
      <c r="DE106" s="64"/>
      <c r="DF106" s="64"/>
    </row>
    <row r="107" ht="12.75" customHeight="1">
      <c r="B107" s="59"/>
      <c r="C107" s="60"/>
      <c r="D107" s="43"/>
      <c r="E107" s="43"/>
      <c r="F107" s="43"/>
      <c r="G107" s="43"/>
      <c r="H107" s="63"/>
      <c r="I107" s="63"/>
      <c r="J107" s="63"/>
      <c r="K107" s="63"/>
      <c r="Y107" s="64"/>
      <c r="Z107" s="64"/>
      <c r="AA107" s="64"/>
      <c r="AB107" s="64"/>
      <c r="AC107" s="64"/>
      <c r="AD107" s="64"/>
      <c r="AE107" s="64"/>
      <c r="AF107" s="64"/>
      <c r="AG107" s="64"/>
      <c r="AS107" s="64"/>
      <c r="AT107" s="64"/>
      <c r="AU107" s="64"/>
      <c r="AV107" s="64"/>
      <c r="AW107" s="64"/>
      <c r="AX107" s="64"/>
      <c r="AY107" s="64"/>
      <c r="AZ107" s="64"/>
      <c r="BA107" s="64"/>
      <c r="BM107" s="64"/>
      <c r="BN107" s="64"/>
      <c r="BO107" s="64"/>
      <c r="BP107" s="64"/>
      <c r="BQ107" s="64"/>
      <c r="BR107" s="64"/>
      <c r="BS107" s="64"/>
      <c r="BT107" s="64"/>
      <c r="BU107" s="64"/>
      <c r="CE107" s="64"/>
      <c r="CF107" s="64"/>
      <c r="CG107" s="64"/>
      <c r="CH107" s="64"/>
      <c r="CI107" s="64"/>
      <c r="CJ107" s="64"/>
      <c r="CK107" s="64"/>
      <c r="CL107" s="64"/>
      <c r="CM107" s="64"/>
      <c r="CX107" s="64"/>
      <c r="CY107" s="64"/>
      <c r="CZ107" s="64"/>
      <c r="DA107" s="64"/>
      <c r="DB107" s="64"/>
      <c r="DC107" s="64"/>
      <c r="DD107" s="64"/>
      <c r="DE107" s="64"/>
      <c r="DF107" s="64"/>
    </row>
    <row r="108" ht="12.75" customHeight="1">
      <c r="B108" s="59"/>
      <c r="C108" s="60"/>
      <c r="D108" s="43"/>
      <c r="E108" s="43"/>
      <c r="F108" s="43"/>
      <c r="G108" s="43"/>
      <c r="H108" s="63"/>
      <c r="I108" s="63"/>
      <c r="J108" s="63"/>
      <c r="K108" s="63"/>
      <c r="Y108" s="64"/>
      <c r="Z108" s="64"/>
      <c r="AA108" s="64"/>
      <c r="AB108" s="64"/>
      <c r="AC108" s="64"/>
      <c r="AD108" s="64"/>
      <c r="AE108" s="64"/>
      <c r="AF108" s="64"/>
      <c r="AG108" s="64"/>
      <c r="AS108" s="64"/>
      <c r="AT108" s="64"/>
      <c r="AU108" s="64"/>
      <c r="AV108" s="64"/>
      <c r="AW108" s="64"/>
      <c r="AX108" s="64"/>
      <c r="AY108" s="64"/>
      <c r="AZ108" s="64"/>
      <c r="BA108" s="64"/>
      <c r="BM108" s="64"/>
      <c r="BN108" s="64"/>
      <c r="BO108" s="64"/>
      <c r="BP108" s="64"/>
      <c r="BQ108" s="64"/>
      <c r="BR108" s="64"/>
      <c r="BS108" s="64"/>
      <c r="BT108" s="64"/>
      <c r="BU108" s="64"/>
      <c r="CE108" s="64"/>
      <c r="CF108" s="64"/>
      <c r="CG108" s="64"/>
      <c r="CH108" s="64"/>
      <c r="CI108" s="64"/>
      <c r="CJ108" s="64"/>
      <c r="CK108" s="64"/>
      <c r="CL108" s="64"/>
      <c r="CM108" s="64"/>
      <c r="CX108" s="64"/>
      <c r="CY108" s="64"/>
      <c r="CZ108" s="64"/>
      <c r="DA108" s="64"/>
      <c r="DB108" s="64"/>
      <c r="DC108" s="64"/>
      <c r="DD108" s="64"/>
      <c r="DE108" s="64"/>
      <c r="DF108" s="64"/>
    </row>
    <row r="109" ht="12.75" customHeight="1">
      <c r="B109" s="59"/>
      <c r="C109" s="60"/>
      <c r="D109" s="43"/>
      <c r="E109" s="43"/>
      <c r="F109" s="43"/>
      <c r="G109" s="43"/>
      <c r="H109" s="63"/>
      <c r="I109" s="63"/>
      <c r="J109" s="63"/>
      <c r="K109" s="63"/>
      <c r="Y109" s="64"/>
      <c r="Z109" s="64"/>
      <c r="AA109" s="64"/>
      <c r="AB109" s="64"/>
      <c r="AC109" s="64"/>
      <c r="AD109" s="64"/>
      <c r="AE109" s="64"/>
      <c r="AF109" s="64"/>
      <c r="AG109" s="64"/>
      <c r="AS109" s="64"/>
      <c r="AT109" s="64"/>
      <c r="AU109" s="64"/>
      <c r="AV109" s="64"/>
      <c r="AW109" s="64"/>
      <c r="AX109" s="64"/>
      <c r="AY109" s="64"/>
      <c r="AZ109" s="64"/>
      <c r="BA109" s="64"/>
      <c r="BM109" s="64"/>
      <c r="BN109" s="64"/>
      <c r="BO109" s="64"/>
      <c r="BP109" s="64"/>
      <c r="BQ109" s="64"/>
      <c r="BR109" s="64"/>
      <c r="BS109" s="64"/>
      <c r="BT109" s="64"/>
      <c r="BU109" s="64"/>
      <c r="CE109" s="64"/>
      <c r="CF109" s="64"/>
      <c r="CG109" s="64"/>
      <c r="CH109" s="64"/>
      <c r="CI109" s="64"/>
      <c r="CJ109" s="64"/>
      <c r="CK109" s="64"/>
      <c r="CL109" s="64"/>
      <c r="CM109" s="64"/>
      <c r="CX109" s="64"/>
      <c r="CY109" s="64"/>
      <c r="CZ109" s="64"/>
      <c r="DA109" s="64"/>
      <c r="DB109" s="64"/>
      <c r="DC109" s="64"/>
      <c r="DD109" s="64"/>
      <c r="DE109" s="64"/>
      <c r="DF109" s="64"/>
    </row>
    <row r="110" ht="12.75" customHeight="1">
      <c r="B110" s="59"/>
      <c r="C110" s="60"/>
      <c r="D110" s="43"/>
      <c r="E110" s="43"/>
      <c r="F110" s="43"/>
      <c r="G110" s="43"/>
      <c r="H110" s="63"/>
      <c r="I110" s="63"/>
      <c r="J110" s="63"/>
      <c r="K110" s="63"/>
      <c r="Y110" s="64"/>
      <c r="Z110" s="64"/>
      <c r="AA110" s="64"/>
      <c r="AB110" s="64"/>
      <c r="AC110" s="64"/>
      <c r="AD110" s="64"/>
      <c r="AE110" s="64"/>
      <c r="AF110" s="64"/>
      <c r="AG110" s="64"/>
      <c r="AS110" s="64"/>
      <c r="AT110" s="64"/>
      <c r="AU110" s="64"/>
      <c r="AV110" s="64"/>
      <c r="AW110" s="64"/>
      <c r="AX110" s="64"/>
      <c r="AY110" s="64"/>
      <c r="AZ110" s="64"/>
      <c r="BA110" s="64"/>
      <c r="BM110" s="64"/>
      <c r="BN110" s="64"/>
      <c r="BO110" s="64"/>
      <c r="BP110" s="64"/>
      <c r="BQ110" s="64"/>
      <c r="BR110" s="64"/>
      <c r="BS110" s="64"/>
      <c r="BT110" s="64"/>
      <c r="BU110" s="64"/>
      <c r="CE110" s="64"/>
      <c r="CF110" s="64"/>
      <c r="CG110" s="64"/>
      <c r="CH110" s="64"/>
      <c r="CI110" s="64"/>
      <c r="CJ110" s="64"/>
      <c r="CK110" s="64"/>
      <c r="CL110" s="64"/>
      <c r="CM110" s="64"/>
      <c r="CX110" s="64"/>
      <c r="CY110" s="64"/>
      <c r="CZ110" s="64"/>
      <c r="DA110" s="64"/>
      <c r="DB110" s="64"/>
      <c r="DC110" s="64"/>
      <c r="DD110" s="64"/>
      <c r="DE110" s="64"/>
      <c r="DF110" s="64"/>
    </row>
    <row r="111" ht="12.75" customHeight="1">
      <c r="B111" s="59"/>
      <c r="C111" s="60"/>
      <c r="D111" s="43"/>
      <c r="E111" s="43"/>
      <c r="F111" s="43"/>
      <c r="G111" s="43"/>
      <c r="H111" s="63"/>
      <c r="I111" s="63"/>
      <c r="J111" s="63"/>
      <c r="K111" s="63"/>
      <c r="Y111" s="64"/>
      <c r="Z111" s="64"/>
      <c r="AA111" s="64"/>
      <c r="AB111" s="64"/>
      <c r="AC111" s="64"/>
      <c r="AD111" s="64"/>
      <c r="AE111" s="64"/>
      <c r="AF111" s="64"/>
      <c r="AG111" s="64"/>
      <c r="AS111" s="64"/>
      <c r="AT111" s="64"/>
      <c r="AU111" s="64"/>
      <c r="AV111" s="64"/>
      <c r="AW111" s="64"/>
      <c r="AX111" s="64"/>
      <c r="AY111" s="64"/>
      <c r="AZ111" s="64"/>
      <c r="BA111" s="64"/>
      <c r="BM111" s="64"/>
      <c r="BN111" s="64"/>
      <c r="BO111" s="64"/>
      <c r="BP111" s="64"/>
      <c r="BQ111" s="64"/>
      <c r="BR111" s="64"/>
      <c r="BS111" s="64"/>
      <c r="BT111" s="64"/>
      <c r="BU111" s="64"/>
      <c r="CE111" s="64"/>
      <c r="CF111" s="64"/>
      <c r="CG111" s="64"/>
      <c r="CH111" s="64"/>
      <c r="CI111" s="64"/>
      <c r="CJ111" s="64"/>
      <c r="CK111" s="64"/>
      <c r="CL111" s="64"/>
      <c r="CM111" s="64"/>
      <c r="CX111" s="64"/>
      <c r="CY111" s="64"/>
      <c r="CZ111" s="64"/>
      <c r="DA111" s="64"/>
      <c r="DB111" s="64"/>
      <c r="DC111" s="64"/>
      <c r="DD111" s="64"/>
      <c r="DE111" s="64"/>
      <c r="DF111" s="64"/>
    </row>
    <row r="112" ht="12.75" customHeight="1">
      <c r="B112" s="59"/>
      <c r="C112" s="60"/>
      <c r="D112" s="43"/>
      <c r="E112" s="43"/>
      <c r="F112" s="43"/>
      <c r="G112" s="43"/>
      <c r="H112" s="63"/>
      <c r="I112" s="63"/>
      <c r="J112" s="63"/>
      <c r="K112" s="63"/>
      <c r="Y112" s="64"/>
      <c r="Z112" s="64"/>
      <c r="AA112" s="64"/>
      <c r="AB112" s="64"/>
      <c r="AC112" s="64"/>
      <c r="AD112" s="64"/>
      <c r="AE112" s="64"/>
      <c r="AF112" s="64"/>
      <c r="AG112" s="64"/>
      <c r="AS112" s="64"/>
      <c r="AT112" s="64"/>
      <c r="AU112" s="64"/>
      <c r="AV112" s="64"/>
      <c r="AW112" s="64"/>
      <c r="AX112" s="64"/>
      <c r="AY112" s="64"/>
      <c r="AZ112" s="64"/>
      <c r="BA112" s="64"/>
      <c r="BM112" s="64"/>
      <c r="BN112" s="64"/>
      <c r="BO112" s="64"/>
      <c r="BP112" s="64"/>
      <c r="BQ112" s="64"/>
      <c r="BR112" s="64"/>
      <c r="BS112" s="64"/>
      <c r="BT112" s="64"/>
      <c r="BU112" s="64"/>
      <c r="CE112" s="64"/>
      <c r="CF112" s="64"/>
      <c r="CG112" s="64"/>
      <c r="CH112" s="64"/>
      <c r="CI112" s="64"/>
      <c r="CJ112" s="64"/>
      <c r="CK112" s="64"/>
      <c r="CL112" s="64"/>
      <c r="CM112" s="64"/>
      <c r="CX112" s="64"/>
      <c r="CY112" s="64"/>
      <c r="CZ112" s="64"/>
      <c r="DA112" s="64"/>
      <c r="DB112" s="64"/>
      <c r="DC112" s="64"/>
      <c r="DD112" s="64"/>
      <c r="DE112" s="64"/>
      <c r="DF112" s="64"/>
    </row>
    <row r="113" ht="12.75" customHeight="1">
      <c r="B113" s="59"/>
      <c r="C113" s="60"/>
      <c r="D113" s="43"/>
      <c r="E113" s="43"/>
      <c r="F113" s="43"/>
      <c r="G113" s="43"/>
      <c r="H113" s="63"/>
      <c r="I113" s="63"/>
      <c r="J113" s="63"/>
      <c r="K113" s="63"/>
      <c r="Y113" s="64"/>
      <c r="Z113" s="64"/>
      <c r="AA113" s="64"/>
      <c r="AB113" s="64"/>
      <c r="AC113" s="64"/>
      <c r="AD113" s="64"/>
      <c r="AE113" s="64"/>
      <c r="AF113" s="64"/>
      <c r="AG113" s="64"/>
      <c r="AS113" s="64"/>
      <c r="AT113" s="64"/>
      <c r="AU113" s="64"/>
      <c r="AV113" s="64"/>
      <c r="AW113" s="64"/>
      <c r="AX113" s="64"/>
      <c r="AY113" s="64"/>
      <c r="AZ113" s="64"/>
      <c r="BA113" s="64"/>
      <c r="BM113" s="64"/>
      <c r="BN113" s="64"/>
      <c r="BO113" s="64"/>
      <c r="BP113" s="64"/>
      <c r="BQ113" s="64"/>
      <c r="BR113" s="64"/>
      <c r="BS113" s="64"/>
      <c r="BT113" s="64"/>
      <c r="BU113" s="64"/>
      <c r="CE113" s="64"/>
      <c r="CF113" s="64"/>
      <c r="CG113" s="64"/>
      <c r="CH113" s="64"/>
      <c r="CI113" s="64"/>
      <c r="CJ113" s="64"/>
      <c r="CK113" s="64"/>
      <c r="CL113" s="64"/>
      <c r="CM113" s="64"/>
      <c r="CX113" s="64"/>
      <c r="CY113" s="64"/>
      <c r="CZ113" s="64"/>
      <c r="DA113" s="64"/>
      <c r="DB113" s="64"/>
      <c r="DC113" s="64"/>
      <c r="DD113" s="64"/>
      <c r="DE113" s="64"/>
      <c r="DF113" s="64"/>
    </row>
    <row r="114" ht="12.75" customHeight="1">
      <c r="B114" s="59"/>
      <c r="C114" s="60"/>
      <c r="D114" s="43"/>
      <c r="E114" s="43"/>
      <c r="F114" s="43"/>
      <c r="G114" s="43"/>
      <c r="H114" s="63"/>
      <c r="I114" s="63"/>
      <c r="J114" s="63"/>
      <c r="K114" s="63"/>
      <c r="Y114" s="64"/>
      <c r="Z114" s="64"/>
      <c r="AA114" s="64"/>
      <c r="AB114" s="64"/>
      <c r="AC114" s="64"/>
      <c r="AD114" s="64"/>
      <c r="AE114" s="64"/>
      <c r="AF114" s="64"/>
      <c r="AG114" s="64"/>
      <c r="AS114" s="64"/>
      <c r="AT114" s="64"/>
      <c r="AU114" s="64"/>
      <c r="AV114" s="64"/>
      <c r="AW114" s="64"/>
      <c r="AX114" s="64"/>
      <c r="AY114" s="64"/>
      <c r="AZ114" s="64"/>
      <c r="BA114" s="64"/>
      <c r="BM114" s="64"/>
      <c r="BN114" s="64"/>
      <c r="BO114" s="64"/>
      <c r="BP114" s="64"/>
      <c r="BQ114" s="64"/>
      <c r="BR114" s="64"/>
      <c r="BS114" s="64"/>
      <c r="BT114" s="64"/>
      <c r="BU114" s="64"/>
      <c r="CE114" s="64"/>
      <c r="CF114" s="64"/>
      <c r="CG114" s="64"/>
      <c r="CH114" s="64"/>
      <c r="CI114" s="64"/>
      <c r="CJ114" s="64"/>
      <c r="CK114" s="64"/>
      <c r="CL114" s="64"/>
      <c r="CM114" s="64"/>
      <c r="CX114" s="64"/>
      <c r="CY114" s="64"/>
      <c r="CZ114" s="64"/>
      <c r="DA114" s="64"/>
      <c r="DB114" s="64"/>
      <c r="DC114" s="64"/>
      <c r="DD114" s="64"/>
      <c r="DE114" s="64"/>
      <c r="DF114" s="64"/>
    </row>
    <row r="115" ht="12.75" customHeight="1">
      <c r="B115" s="59"/>
      <c r="C115" s="60"/>
      <c r="D115" s="43"/>
      <c r="E115" s="43"/>
      <c r="F115" s="43"/>
      <c r="G115" s="43"/>
      <c r="H115" s="63"/>
      <c r="I115" s="63"/>
      <c r="J115" s="63"/>
      <c r="K115" s="63"/>
      <c r="Y115" s="64"/>
      <c r="Z115" s="64"/>
      <c r="AA115" s="64"/>
      <c r="AB115" s="64"/>
      <c r="AC115" s="64"/>
      <c r="AD115" s="64"/>
      <c r="AE115" s="64"/>
      <c r="AF115" s="64"/>
      <c r="AG115" s="64"/>
      <c r="AS115" s="64"/>
      <c r="AT115" s="64"/>
      <c r="AU115" s="64"/>
      <c r="AV115" s="64"/>
      <c r="AW115" s="64"/>
      <c r="AX115" s="64"/>
      <c r="AY115" s="64"/>
      <c r="AZ115" s="64"/>
      <c r="BA115" s="64"/>
      <c r="BM115" s="64"/>
      <c r="BN115" s="64"/>
      <c r="BO115" s="64"/>
      <c r="BP115" s="64"/>
      <c r="BQ115" s="64"/>
      <c r="BR115" s="64"/>
      <c r="BS115" s="64"/>
      <c r="BT115" s="64"/>
      <c r="BU115" s="64"/>
      <c r="CE115" s="64"/>
      <c r="CF115" s="64"/>
      <c r="CG115" s="64"/>
      <c r="CH115" s="64"/>
      <c r="CI115" s="64"/>
      <c r="CJ115" s="64"/>
      <c r="CK115" s="64"/>
      <c r="CL115" s="64"/>
      <c r="CM115" s="64"/>
      <c r="CX115" s="64"/>
      <c r="CY115" s="64"/>
      <c r="CZ115" s="64"/>
      <c r="DA115" s="64"/>
      <c r="DB115" s="64"/>
      <c r="DC115" s="64"/>
      <c r="DD115" s="64"/>
      <c r="DE115" s="64"/>
      <c r="DF115" s="64"/>
    </row>
    <row r="116" ht="12.75" customHeight="1">
      <c r="B116" s="59"/>
      <c r="C116" s="60"/>
      <c r="D116" s="43"/>
      <c r="E116" s="43"/>
      <c r="F116" s="43"/>
      <c r="G116" s="43"/>
      <c r="H116" s="63"/>
      <c r="I116" s="63"/>
      <c r="J116" s="63"/>
      <c r="K116" s="63"/>
      <c r="Y116" s="64"/>
      <c r="Z116" s="64"/>
      <c r="AA116" s="64"/>
      <c r="AB116" s="64"/>
      <c r="AC116" s="64"/>
      <c r="AD116" s="64"/>
      <c r="AE116" s="64"/>
      <c r="AF116" s="64"/>
      <c r="AG116" s="64"/>
      <c r="AS116" s="64"/>
      <c r="AT116" s="64"/>
      <c r="AU116" s="64"/>
      <c r="AV116" s="64"/>
      <c r="AW116" s="64"/>
      <c r="AX116" s="64"/>
      <c r="AY116" s="64"/>
      <c r="AZ116" s="64"/>
      <c r="BA116" s="64"/>
      <c r="BM116" s="64"/>
      <c r="BN116" s="64"/>
      <c r="BO116" s="64"/>
      <c r="BP116" s="64"/>
      <c r="BQ116" s="64"/>
      <c r="BR116" s="64"/>
      <c r="BS116" s="64"/>
      <c r="BT116" s="64"/>
      <c r="BU116" s="64"/>
      <c r="CE116" s="64"/>
      <c r="CF116" s="64"/>
      <c r="CG116" s="64"/>
      <c r="CH116" s="64"/>
      <c r="CI116" s="64"/>
      <c r="CJ116" s="64"/>
      <c r="CK116" s="64"/>
      <c r="CL116" s="64"/>
      <c r="CM116" s="64"/>
      <c r="CX116" s="64"/>
      <c r="CY116" s="64"/>
      <c r="CZ116" s="64"/>
      <c r="DA116" s="64"/>
      <c r="DB116" s="64"/>
      <c r="DC116" s="64"/>
      <c r="DD116" s="64"/>
      <c r="DE116" s="64"/>
      <c r="DF116" s="64"/>
    </row>
    <row r="117" ht="12.75" customHeight="1">
      <c r="B117" s="59"/>
      <c r="C117" s="60"/>
      <c r="D117" s="43"/>
      <c r="E117" s="43"/>
      <c r="F117" s="43"/>
      <c r="G117" s="43"/>
      <c r="H117" s="63"/>
      <c r="I117" s="63"/>
      <c r="J117" s="63"/>
      <c r="K117" s="63"/>
      <c r="Y117" s="64"/>
      <c r="Z117" s="64"/>
      <c r="AA117" s="64"/>
      <c r="AB117" s="64"/>
      <c r="AC117" s="64"/>
      <c r="AD117" s="64"/>
      <c r="AE117" s="64"/>
      <c r="AF117" s="64"/>
      <c r="AG117" s="64"/>
      <c r="AS117" s="64"/>
      <c r="AT117" s="64"/>
      <c r="AU117" s="64"/>
      <c r="AV117" s="64"/>
      <c r="AW117" s="64"/>
      <c r="AX117" s="64"/>
      <c r="AY117" s="64"/>
      <c r="AZ117" s="64"/>
      <c r="BA117" s="64"/>
      <c r="BM117" s="64"/>
      <c r="BN117" s="64"/>
      <c r="BO117" s="64"/>
      <c r="BP117" s="64"/>
      <c r="BQ117" s="64"/>
      <c r="BR117" s="64"/>
      <c r="BS117" s="64"/>
      <c r="BT117" s="64"/>
      <c r="BU117" s="64"/>
      <c r="CE117" s="64"/>
      <c r="CF117" s="64"/>
      <c r="CG117" s="64"/>
      <c r="CH117" s="64"/>
      <c r="CI117" s="64"/>
      <c r="CJ117" s="64"/>
      <c r="CK117" s="64"/>
      <c r="CL117" s="64"/>
      <c r="CM117" s="64"/>
      <c r="CX117" s="64"/>
      <c r="CY117" s="64"/>
      <c r="CZ117" s="64"/>
      <c r="DA117" s="64"/>
      <c r="DB117" s="64"/>
      <c r="DC117" s="64"/>
      <c r="DD117" s="64"/>
      <c r="DE117" s="64"/>
      <c r="DF117" s="64"/>
    </row>
    <row r="118" ht="12.75" customHeight="1">
      <c r="B118" s="59"/>
      <c r="C118" s="60"/>
      <c r="D118" s="43"/>
      <c r="E118" s="43"/>
      <c r="F118" s="43"/>
      <c r="G118" s="43"/>
      <c r="H118" s="63"/>
      <c r="I118" s="63"/>
      <c r="J118" s="63"/>
      <c r="K118" s="63"/>
      <c r="Y118" s="64"/>
      <c r="Z118" s="64"/>
      <c r="AA118" s="64"/>
      <c r="AB118" s="64"/>
      <c r="AC118" s="64"/>
      <c r="AD118" s="64"/>
      <c r="AE118" s="64"/>
      <c r="AF118" s="64"/>
      <c r="AG118" s="64"/>
      <c r="AS118" s="64"/>
      <c r="AT118" s="64"/>
      <c r="AU118" s="64"/>
      <c r="AV118" s="64"/>
      <c r="AW118" s="64"/>
      <c r="AX118" s="64"/>
      <c r="AY118" s="64"/>
      <c r="AZ118" s="64"/>
      <c r="BA118" s="64"/>
      <c r="BM118" s="64"/>
      <c r="BN118" s="64"/>
      <c r="BO118" s="64"/>
      <c r="BP118" s="64"/>
      <c r="BQ118" s="64"/>
      <c r="BR118" s="64"/>
      <c r="BS118" s="64"/>
      <c r="BT118" s="64"/>
      <c r="BU118" s="64"/>
      <c r="CE118" s="64"/>
      <c r="CF118" s="64"/>
      <c r="CG118" s="64"/>
      <c r="CH118" s="64"/>
      <c r="CI118" s="64"/>
      <c r="CJ118" s="64"/>
      <c r="CK118" s="64"/>
      <c r="CL118" s="64"/>
      <c r="CM118" s="64"/>
      <c r="CX118" s="64"/>
      <c r="CY118" s="64"/>
      <c r="CZ118" s="64"/>
      <c r="DA118" s="64"/>
      <c r="DB118" s="64"/>
      <c r="DC118" s="64"/>
      <c r="DD118" s="64"/>
      <c r="DE118" s="64"/>
      <c r="DF118" s="64"/>
    </row>
    <row r="119" ht="12.75" customHeight="1">
      <c r="B119" s="59"/>
      <c r="C119" s="60"/>
      <c r="D119" s="43"/>
      <c r="E119" s="43"/>
      <c r="F119" s="43"/>
      <c r="G119" s="43"/>
      <c r="H119" s="63"/>
      <c r="I119" s="63"/>
      <c r="J119" s="63"/>
      <c r="K119" s="63"/>
      <c r="Y119" s="64"/>
      <c r="Z119" s="64"/>
      <c r="AA119" s="64"/>
      <c r="AB119" s="64"/>
      <c r="AC119" s="64"/>
      <c r="AD119" s="64"/>
      <c r="AE119" s="64"/>
      <c r="AF119" s="64"/>
      <c r="AG119" s="64"/>
      <c r="AS119" s="64"/>
      <c r="AT119" s="64"/>
      <c r="AU119" s="64"/>
      <c r="AV119" s="64"/>
      <c r="AW119" s="64"/>
      <c r="AX119" s="64"/>
      <c r="AY119" s="64"/>
      <c r="AZ119" s="64"/>
      <c r="BA119" s="64"/>
      <c r="BM119" s="64"/>
      <c r="BN119" s="64"/>
      <c r="BO119" s="64"/>
      <c r="BP119" s="64"/>
      <c r="BQ119" s="64"/>
      <c r="BR119" s="64"/>
      <c r="BS119" s="64"/>
      <c r="BT119" s="64"/>
      <c r="BU119" s="64"/>
      <c r="CE119" s="64"/>
      <c r="CF119" s="64"/>
      <c r="CG119" s="64"/>
      <c r="CH119" s="64"/>
      <c r="CI119" s="64"/>
      <c r="CJ119" s="64"/>
      <c r="CK119" s="64"/>
      <c r="CL119" s="64"/>
      <c r="CM119" s="64"/>
      <c r="CX119" s="64"/>
      <c r="CY119" s="64"/>
      <c r="CZ119" s="64"/>
      <c r="DA119" s="64"/>
      <c r="DB119" s="64"/>
      <c r="DC119" s="64"/>
      <c r="DD119" s="64"/>
      <c r="DE119" s="64"/>
      <c r="DF119" s="64"/>
    </row>
    <row r="120" ht="12.75" customHeight="1">
      <c r="B120" s="59"/>
      <c r="C120" s="60"/>
      <c r="D120" s="43"/>
      <c r="E120" s="43"/>
      <c r="F120" s="43"/>
      <c r="G120" s="43"/>
      <c r="H120" s="63"/>
      <c r="I120" s="63"/>
      <c r="J120" s="63"/>
      <c r="K120" s="63"/>
      <c r="Y120" s="64"/>
      <c r="Z120" s="64"/>
      <c r="AA120" s="64"/>
      <c r="AB120" s="64"/>
      <c r="AC120" s="64"/>
      <c r="AD120" s="64"/>
      <c r="AE120" s="64"/>
      <c r="AF120" s="64"/>
      <c r="AG120" s="64"/>
      <c r="AS120" s="64"/>
      <c r="AT120" s="64"/>
      <c r="AU120" s="64"/>
      <c r="AV120" s="64"/>
      <c r="AW120" s="64"/>
      <c r="AX120" s="64"/>
      <c r="AY120" s="64"/>
      <c r="AZ120" s="64"/>
      <c r="BA120" s="64"/>
      <c r="BM120" s="64"/>
      <c r="BN120" s="64"/>
      <c r="BO120" s="64"/>
      <c r="BP120" s="64"/>
      <c r="BQ120" s="64"/>
      <c r="BR120" s="64"/>
      <c r="BS120" s="64"/>
      <c r="BT120" s="64"/>
      <c r="BU120" s="64"/>
      <c r="CE120" s="64"/>
      <c r="CF120" s="64"/>
      <c r="CG120" s="64"/>
      <c r="CH120" s="64"/>
      <c r="CI120" s="64"/>
      <c r="CJ120" s="64"/>
      <c r="CK120" s="64"/>
      <c r="CL120" s="64"/>
      <c r="CM120" s="64"/>
      <c r="CX120" s="64"/>
      <c r="CY120" s="64"/>
      <c r="CZ120" s="64"/>
      <c r="DA120" s="64"/>
      <c r="DB120" s="64"/>
      <c r="DC120" s="64"/>
      <c r="DD120" s="64"/>
      <c r="DE120" s="64"/>
      <c r="DF120" s="64"/>
    </row>
    <row r="121" ht="12.75" customHeight="1">
      <c r="B121" s="59"/>
      <c r="C121" s="60"/>
      <c r="D121" s="43"/>
      <c r="E121" s="43"/>
      <c r="F121" s="43"/>
      <c r="G121" s="43"/>
      <c r="H121" s="63"/>
      <c r="I121" s="63"/>
      <c r="J121" s="63"/>
      <c r="K121" s="63"/>
      <c r="Y121" s="64"/>
      <c r="Z121" s="64"/>
      <c r="AA121" s="64"/>
      <c r="AB121" s="64"/>
      <c r="AC121" s="64"/>
      <c r="AD121" s="64"/>
      <c r="AE121" s="64"/>
      <c r="AF121" s="64"/>
      <c r="AG121" s="64"/>
      <c r="AS121" s="64"/>
      <c r="AT121" s="64"/>
      <c r="AU121" s="64"/>
      <c r="AV121" s="64"/>
      <c r="AW121" s="64"/>
      <c r="AX121" s="64"/>
      <c r="AY121" s="64"/>
      <c r="AZ121" s="64"/>
      <c r="BA121" s="64"/>
      <c r="BM121" s="64"/>
      <c r="BN121" s="64"/>
      <c r="BO121" s="64"/>
      <c r="BP121" s="64"/>
      <c r="BQ121" s="64"/>
      <c r="BR121" s="64"/>
      <c r="BS121" s="64"/>
      <c r="BT121" s="64"/>
      <c r="BU121" s="64"/>
      <c r="CE121" s="64"/>
      <c r="CF121" s="64"/>
      <c r="CG121" s="64"/>
      <c r="CH121" s="64"/>
      <c r="CI121" s="64"/>
      <c r="CJ121" s="64"/>
      <c r="CK121" s="64"/>
      <c r="CL121" s="64"/>
      <c r="CM121" s="64"/>
      <c r="CX121" s="64"/>
      <c r="CY121" s="64"/>
      <c r="CZ121" s="64"/>
      <c r="DA121" s="64"/>
      <c r="DB121" s="64"/>
      <c r="DC121" s="64"/>
      <c r="DD121" s="64"/>
      <c r="DE121" s="64"/>
      <c r="DF121" s="64"/>
    </row>
    <row r="122" ht="12.75" customHeight="1">
      <c r="B122" s="59"/>
      <c r="C122" s="60"/>
      <c r="D122" s="43"/>
      <c r="E122" s="43"/>
      <c r="F122" s="43"/>
      <c r="G122" s="43"/>
      <c r="H122" s="63"/>
      <c r="I122" s="63"/>
      <c r="J122" s="63"/>
      <c r="K122" s="63"/>
      <c r="Y122" s="64"/>
      <c r="Z122" s="64"/>
      <c r="AA122" s="64"/>
      <c r="AB122" s="64"/>
      <c r="AC122" s="64"/>
      <c r="AD122" s="64"/>
      <c r="AE122" s="64"/>
      <c r="AF122" s="64"/>
      <c r="AG122" s="64"/>
      <c r="AS122" s="64"/>
      <c r="AT122" s="64"/>
      <c r="AU122" s="64"/>
      <c r="AV122" s="64"/>
      <c r="AW122" s="64"/>
      <c r="AX122" s="64"/>
      <c r="AY122" s="64"/>
      <c r="AZ122" s="64"/>
      <c r="BA122" s="64"/>
      <c r="BM122" s="64"/>
      <c r="BN122" s="64"/>
      <c r="BO122" s="64"/>
      <c r="BP122" s="64"/>
      <c r="BQ122" s="64"/>
      <c r="BR122" s="64"/>
      <c r="BS122" s="64"/>
      <c r="BT122" s="64"/>
      <c r="BU122" s="64"/>
      <c r="CE122" s="64"/>
      <c r="CF122" s="64"/>
      <c r="CG122" s="64"/>
      <c r="CH122" s="64"/>
      <c r="CI122" s="64"/>
      <c r="CJ122" s="64"/>
      <c r="CK122" s="64"/>
      <c r="CL122" s="64"/>
      <c r="CM122" s="64"/>
      <c r="CX122" s="64"/>
      <c r="CY122" s="64"/>
      <c r="CZ122" s="64"/>
      <c r="DA122" s="64"/>
      <c r="DB122" s="64"/>
      <c r="DC122" s="64"/>
      <c r="DD122" s="64"/>
      <c r="DE122" s="64"/>
      <c r="DF122" s="64"/>
    </row>
    <row r="123" ht="12.75" customHeight="1">
      <c r="B123" s="59"/>
      <c r="C123" s="60"/>
      <c r="D123" s="43"/>
      <c r="E123" s="43"/>
      <c r="F123" s="43"/>
      <c r="G123" s="43"/>
      <c r="H123" s="63"/>
      <c r="I123" s="63"/>
      <c r="J123" s="63"/>
      <c r="K123" s="63"/>
      <c r="Y123" s="64"/>
      <c r="Z123" s="64"/>
      <c r="AA123" s="64"/>
      <c r="AB123" s="64"/>
      <c r="AC123" s="64"/>
      <c r="AD123" s="64"/>
      <c r="AE123" s="64"/>
      <c r="AF123" s="64"/>
      <c r="AG123" s="64"/>
      <c r="AS123" s="64"/>
      <c r="AT123" s="64"/>
      <c r="AU123" s="64"/>
      <c r="AV123" s="64"/>
      <c r="AW123" s="64"/>
      <c r="AX123" s="64"/>
      <c r="AY123" s="64"/>
      <c r="AZ123" s="64"/>
      <c r="BA123" s="64"/>
      <c r="BM123" s="64"/>
      <c r="BN123" s="64"/>
      <c r="BO123" s="64"/>
      <c r="BP123" s="64"/>
      <c r="BQ123" s="64"/>
      <c r="BR123" s="64"/>
      <c r="BS123" s="64"/>
      <c r="BT123" s="64"/>
      <c r="BU123" s="64"/>
      <c r="CE123" s="64"/>
      <c r="CF123" s="64"/>
      <c r="CG123" s="64"/>
      <c r="CH123" s="64"/>
      <c r="CI123" s="64"/>
      <c r="CJ123" s="64"/>
      <c r="CK123" s="64"/>
      <c r="CL123" s="64"/>
      <c r="CM123" s="64"/>
      <c r="CX123" s="64"/>
      <c r="CY123" s="64"/>
      <c r="CZ123" s="64"/>
      <c r="DA123" s="64"/>
      <c r="DB123" s="64"/>
      <c r="DC123" s="64"/>
      <c r="DD123" s="64"/>
      <c r="DE123" s="64"/>
      <c r="DF123" s="64"/>
    </row>
    <row r="124" ht="12.75" customHeight="1">
      <c r="B124" s="59"/>
      <c r="C124" s="60"/>
      <c r="D124" s="43"/>
      <c r="E124" s="43"/>
      <c r="F124" s="43"/>
      <c r="G124" s="43"/>
      <c r="H124" s="63"/>
      <c r="I124" s="63"/>
      <c r="J124" s="63"/>
      <c r="K124" s="63"/>
      <c r="Y124" s="64"/>
      <c r="Z124" s="64"/>
      <c r="AA124" s="64"/>
      <c r="AB124" s="64"/>
      <c r="AC124" s="64"/>
      <c r="AD124" s="64"/>
      <c r="AE124" s="64"/>
      <c r="AF124" s="64"/>
      <c r="AG124" s="64"/>
      <c r="AS124" s="64"/>
      <c r="AT124" s="64"/>
      <c r="AU124" s="64"/>
      <c r="AV124" s="64"/>
      <c r="AW124" s="64"/>
      <c r="AX124" s="64"/>
      <c r="AY124" s="64"/>
      <c r="AZ124" s="64"/>
      <c r="BA124" s="64"/>
      <c r="BM124" s="64"/>
      <c r="BN124" s="64"/>
      <c r="BO124" s="64"/>
      <c r="BP124" s="64"/>
      <c r="BQ124" s="64"/>
      <c r="BR124" s="64"/>
      <c r="BS124" s="64"/>
      <c r="BT124" s="64"/>
      <c r="BU124" s="64"/>
      <c r="CE124" s="64"/>
      <c r="CF124" s="64"/>
      <c r="CG124" s="64"/>
      <c r="CH124" s="64"/>
      <c r="CI124" s="64"/>
      <c r="CJ124" s="64"/>
      <c r="CK124" s="64"/>
      <c r="CL124" s="64"/>
      <c r="CM124" s="64"/>
      <c r="CX124" s="64"/>
      <c r="CY124" s="64"/>
      <c r="CZ124" s="64"/>
      <c r="DA124" s="64"/>
      <c r="DB124" s="64"/>
      <c r="DC124" s="64"/>
      <c r="DD124" s="64"/>
      <c r="DE124" s="64"/>
      <c r="DF124" s="64"/>
    </row>
    <row r="125" ht="12.75" customHeight="1">
      <c r="B125" s="59"/>
      <c r="C125" s="60"/>
      <c r="D125" s="43"/>
      <c r="E125" s="43"/>
      <c r="F125" s="43"/>
      <c r="G125" s="43"/>
      <c r="H125" s="63"/>
      <c r="I125" s="63"/>
      <c r="J125" s="63"/>
      <c r="K125" s="63"/>
      <c r="Y125" s="64"/>
      <c r="Z125" s="64"/>
      <c r="AA125" s="64"/>
      <c r="AB125" s="64"/>
      <c r="AC125" s="64"/>
      <c r="AD125" s="64"/>
      <c r="AE125" s="64"/>
      <c r="AF125" s="64"/>
      <c r="AG125" s="64"/>
      <c r="AS125" s="64"/>
      <c r="AT125" s="64"/>
      <c r="AU125" s="64"/>
      <c r="AV125" s="64"/>
      <c r="AW125" s="64"/>
      <c r="AX125" s="64"/>
      <c r="AY125" s="64"/>
      <c r="AZ125" s="64"/>
      <c r="BA125" s="64"/>
      <c r="BM125" s="64"/>
      <c r="BN125" s="64"/>
      <c r="BO125" s="64"/>
      <c r="BP125" s="64"/>
      <c r="BQ125" s="64"/>
      <c r="BR125" s="64"/>
      <c r="BS125" s="64"/>
      <c r="BT125" s="64"/>
      <c r="BU125" s="64"/>
      <c r="CE125" s="64"/>
      <c r="CF125" s="64"/>
      <c r="CG125" s="64"/>
      <c r="CH125" s="64"/>
      <c r="CI125" s="64"/>
      <c r="CJ125" s="64"/>
      <c r="CK125" s="64"/>
      <c r="CL125" s="64"/>
      <c r="CM125" s="64"/>
      <c r="CX125" s="64"/>
      <c r="CY125" s="64"/>
      <c r="CZ125" s="64"/>
      <c r="DA125" s="64"/>
      <c r="DB125" s="64"/>
      <c r="DC125" s="64"/>
      <c r="DD125" s="64"/>
      <c r="DE125" s="64"/>
      <c r="DF125" s="64"/>
    </row>
    <row r="126" ht="12.75" customHeight="1">
      <c r="B126" s="59"/>
      <c r="C126" s="60"/>
      <c r="D126" s="43"/>
      <c r="E126" s="43"/>
      <c r="F126" s="43"/>
      <c r="G126" s="43"/>
      <c r="H126" s="63"/>
      <c r="I126" s="63"/>
      <c r="J126" s="63"/>
      <c r="K126" s="63"/>
      <c r="Y126" s="64"/>
      <c r="Z126" s="64"/>
      <c r="AA126" s="64"/>
      <c r="AB126" s="64"/>
      <c r="AC126" s="64"/>
      <c r="AD126" s="64"/>
      <c r="AE126" s="64"/>
      <c r="AF126" s="64"/>
      <c r="AG126" s="64"/>
      <c r="AS126" s="64"/>
      <c r="AT126" s="64"/>
      <c r="AU126" s="64"/>
      <c r="AV126" s="64"/>
      <c r="AW126" s="64"/>
      <c r="AX126" s="64"/>
      <c r="AY126" s="64"/>
      <c r="AZ126" s="64"/>
      <c r="BA126" s="64"/>
      <c r="BM126" s="64"/>
      <c r="BN126" s="64"/>
      <c r="BO126" s="64"/>
      <c r="BP126" s="64"/>
      <c r="BQ126" s="64"/>
      <c r="BR126" s="64"/>
      <c r="BS126" s="64"/>
      <c r="BT126" s="64"/>
      <c r="BU126" s="64"/>
      <c r="CE126" s="64"/>
      <c r="CF126" s="64"/>
      <c r="CG126" s="64"/>
      <c r="CH126" s="64"/>
      <c r="CI126" s="64"/>
      <c r="CJ126" s="64"/>
      <c r="CK126" s="64"/>
      <c r="CL126" s="64"/>
      <c r="CM126" s="64"/>
      <c r="CX126" s="64"/>
      <c r="CY126" s="64"/>
      <c r="CZ126" s="64"/>
      <c r="DA126" s="64"/>
      <c r="DB126" s="64"/>
      <c r="DC126" s="64"/>
      <c r="DD126" s="64"/>
      <c r="DE126" s="64"/>
      <c r="DF126" s="64"/>
    </row>
    <row r="127" ht="12.75" customHeight="1">
      <c r="B127" s="59"/>
      <c r="C127" s="60"/>
      <c r="D127" s="43"/>
      <c r="E127" s="43"/>
      <c r="F127" s="43"/>
      <c r="G127" s="43"/>
      <c r="H127" s="63"/>
      <c r="I127" s="63"/>
      <c r="J127" s="63"/>
      <c r="K127" s="63"/>
      <c r="Y127" s="64"/>
      <c r="Z127" s="64"/>
      <c r="AA127" s="64"/>
      <c r="AB127" s="64"/>
      <c r="AC127" s="64"/>
      <c r="AD127" s="64"/>
      <c r="AE127" s="64"/>
      <c r="AF127" s="64"/>
      <c r="AG127" s="64"/>
      <c r="AS127" s="64"/>
      <c r="AT127" s="64"/>
      <c r="AU127" s="64"/>
      <c r="AV127" s="64"/>
      <c r="AW127" s="64"/>
      <c r="AX127" s="64"/>
      <c r="AY127" s="64"/>
      <c r="AZ127" s="64"/>
      <c r="BA127" s="64"/>
      <c r="BM127" s="64"/>
      <c r="BN127" s="64"/>
      <c r="BO127" s="64"/>
      <c r="BP127" s="64"/>
      <c r="BQ127" s="64"/>
      <c r="BR127" s="64"/>
      <c r="BS127" s="64"/>
      <c r="BT127" s="64"/>
      <c r="BU127" s="64"/>
      <c r="CE127" s="64"/>
      <c r="CF127" s="64"/>
      <c r="CG127" s="64"/>
      <c r="CH127" s="64"/>
      <c r="CI127" s="64"/>
      <c r="CJ127" s="64"/>
      <c r="CK127" s="64"/>
      <c r="CL127" s="64"/>
      <c r="CM127" s="64"/>
      <c r="CX127" s="64"/>
      <c r="CY127" s="64"/>
      <c r="CZ127" s="64"/>
      <c r="DA127" s="64"/>
      <c r="DB127" s="64"/>
      <c r="DC127" s="64"/>
      <c r="DD127" s="64"/>
      <c r="DE127" s="64"/>
      <c r="DF127" s="64"/>
    </row>
    <row r="128" ht="12.75" customHeight="1">
      <c r="B128" s="59"/>
      <c r="C128" s="60"/>
      <c r="D128" s="43"/>
      <c r="E128" s="43"/>
      <c r="F128" s="43"/>
      <c r="G128" s="43"/>
      <c r="H128" s="63"/>
      <c r="I128" s="63"/>
      <c r="J128" s="63"/>
      <c r="K128" s="63"/>
      <c r="Y128" s="64"/>
      <c r="Z128" s="64"/>
      <c r="AA128" s="64"/>
      <c r="AB128" s="64"/>
      <c r="AC128" s="64"/>
      <c r="AD128" s="64"/>
      <c r="AE128" s="64"/>
      <c r="AF128" s="64"/>
      <c r="AG128" s="64"/>
      <c r="AS128" s="64"/>
      <c r="AT128" s="64"/>
      <c r="AU128" s="64"/>
      <c r="AV128" s="64"/>
      <c r="AW128" s="64"/>
      <c r="AX128" s="64"/>
      <c r="AY128" s="64"/>
      <c r="AZ128" s="64"/>
      <c r="BA128" s="64"/>
      <c r="BM128" s="64"/>
      <c r="BN128" s="64"/>
      <c r="BO128" s="64"/>
      <c r="BP128" s="64"/>
      <c r="BQ128" s="64"/>
      <c r="BR128" s="64"/>
      <c r="BS128" s="64"/>
      <c r="BT128" s="64"/>
      <c r="BU128" s="64"/>
      <c r="CE128" s="64"/>
      <c r="CF128" s="64"/>
      <c r="CG128" s="64"/>
      <c r="CH128" s="64"/>
      <c r="CI128" s="64"/>
      <c r="CJ128" s="64"/>
      <c r="CK128" s="64"/>
      <c r="CL128" s="64"/>
      <c r="CM128" s="64"/>
      <c r="CX128" s="64"/>
      <c r="CY128" s="64"/>
      <c r="CZ128" s="64"/>
      <c r="DA128" s="64"/>
      <c r="DB128" s="64"/>
      <c r="DC128" s="64"/>
      <c r="DD128" s="64"/>
      <c r="DE128" s="64"/>
      <c r="DF128" s="64"/>
    </row>
    <row r="129" ht="12.75" customHeight="1">
      <c r="B129" s="59"/>
      <c r="C129" s="60"/>
      <c r="D129" s="43"/>
      <c r="E129" s="43"/>
      <c r="F129" s="43"/>
      <c r="G129" s="43"/>
      <c r="H129" s="63"/>
      <c r="I129" s="63"/>
      <c r="J129" s="63"/>
      <c r="K129" s="63"/>
      <c r="Y129" s="64"/>
      <c r="Z129" s="64"/>
      <c r="AA129" s="64"/>
      <c r="AB129" s="64"/>
      <c r="AC129" s="64"/>
      <c r="AD129" s="64"/>
      <c r="AE129" s="64"/>
      <c r="AF129" s="64"/>
      <c r="AG129" s="64"/>
      <c r="AS129" s="64"/>
      <c r="AT129" s="64"/>
      <c r="AU129" s="64"/>
      <c r="AV129" s="64"/>
      <c r="AW129" s="64"/>
      <c r="AX129" s="64"/>
      <c r="AY129" s="64"/>
      <c r="AZ129" s="64"/>
      <c r="BA129" s="64"/>
      <c r="BM129" s="64"/>
      <c r="BN129" s="64"/>
      <c r="BO129" s="64"/>
      <c r="BP129" s="64"/>
      <c r="BQ129" s="64"/>
      <c r="BR129" s="64"/>
      <c r="BS129" s="64"/>
      <c r="BT129" s="64"/>
      <c r="BU129" s="64"/>
      <c r="CE129" s="64"/>
      <c r="CF129" s="64"/>
      <c r="CG129" s="64"/>
      <c r="CH129" s="64"/>
      <c r="CI129" s="64"/>
      <c r="CJ129" s="64"/>
      <c r="CK129" s="64"/>
      <c r="CL129" s="64"/>
      <c r="CM129" s="64"/>
      <c r="CX129" s="64"/>
      <c r="CY129" s="64"/>
      <c r="CZ129" s="64"/>
      <c r="DA129" s="64"/>
      <c r="DB129" s="64"/>
      <c r="DC129" s="64"/>
      <c r="DD129" s="64"/>
      <c r="DE129" s="64"/>
      <c r="DF129" s="64"/>
    </row>
    <row r="130" ht="12.75" customHeight="1">
      <c r="B130" s="59"/>
      <c r="C130" s="60"/>
      <c r="D130" s="43"/>
      <c r="E130" s="43"/>
      <c r="F130" s="43"/>
      <c r="G130" s="43"/>
      <c r="H130" s="63"/>
      <c r="I130" s="63"/>
      <c r="J130" s="63"/>
      <c r="K130" s="63"/>
      <c r="Y130" s="64"/>
      <c r="Z130" s="64"/>
      <c r="AA130" s="64"/>
      <c r="AB130" s="64"/>
      <c r="AC130" s="64"/>
      <c r="AD130" s="64"/>
      <c r="AE130" s="64"/>
      <c r="AF130" s="64"/>
      <c r="AG130" s="64"/>
      <c r="AS130" s="64"/>
      <c r="AT130" s="64"/>
      <c r="AU130" s="64"/>
      <c r="AV130" s="64"/>
      <c r="AW130" s="64"/>
      <c r="AX130" s="64"/>
      <c r="AY130" s="64"/>
      <c r="AZ130" s="64"/>
      <c r="BA130" s="64"/>
      <c r="BM130" s="64"/>
      <c r="BN130" s="64"/>
      <c r="BO130" s="64"/>
      <c r="BP130" s="64"/>
      <c r="BQ130" s="64"/>
      <c r="BR130" s="64"/>
      <c r="BS130" s="64"/>
      <c r="BT130" s="64"/>
      <c r="BU130" s="64"/>
      <c r="CE130" s="64"/>
      <c r="CF130" s="64"/>
      <c r="CG130" s="64"/>
      <c r="CH130" s="64"/>
      <c r="CI130" s="64"/>
      <c r="CJ130" s="64"/>
      <c r="CK130" s="64"/>
      <c r="CL130" s="64"/>
      <c r="CM130" s="64"/>
      <c r="CX130" s="64"/>
      <c r="CY130" s="64"/>
      <c r="CZ130" s="64"/>
      <c r="DA130" s="64"/>
      <c r="DB130" s="64"/>
      <c r="DC130" s="64"/>
      <c r="DD130" s="64"/>
      <c r="DE130" s="64"/>
      <c r="DF130" s="64"/>
    </row>
    <row r="131" ht="12.75" customHeight="1">
      <c r="B131" s="59"/>
      <c r="C131" s="60"/>
      <c r="D131" s="43"/>
      <c r="E131" s="43"/>
      <c r="F131" s="43"/>
      <c r="G131" s="43"/>
      <c r="H131" s="63"/>
      <c r="I131" s="63"/>
      <c r="J131" s="63"/>
      <c r="K131" s="63"/>
      <c r="Y131" s="64"/>
      <c r="Z131" s="64"/>
      <c r="AA131" s="64"/>
      <c r="AB131" s="64"/>
      <c r="AC131" s="64"/>
      <c r="AD131" s="64"/>
      <c r="AE131" s="64"/>
      <c r="AF131" s="64"/>
      <c r="AG131" s="64"/>
      <c r="AS131" s="64"/>
      <c r="AT131" s="64"/>
      <c r="AU131" s="64"/>
      <c r="AV131" s="64"/>
      <c r="AW131" s="64"/>
      <c r="AX131" s="64"/>
      <c r="AY131" s="64"/>
      <c r="AZ131" s="64"/>
      <c r="BA131" s="64"/>
      <c r="BM131" s="64"/>
      <c r="BN131" s="64"/>
      <c r="BO131" s="64"/>
      <c r="BP131" s="64"/>
      <c r="BQ131" s="64"/>
      <c r="BR131" s="64"/>
      <c r="BS131" s="64"/>
      <c r="BT131" s="64"/>
      <c r="BU131" s="64"/>
      <c r="CE131" s="64"/>
      <c r="CF131" s="64"/>
      <c r="CG131" s="64"/>
      <c r="CH131" s="64"/>
      <c r="CI131" s="64"/>
      <c r="CJ131" s="64"/>
      <c r="CK131" s="64"/>
      <c r="CL131" s="64"/>
      <c r="CM131" s="64"/>
      <c r="CX131" s="64"/>
      <c r="CY131" s="64"/>
      <c r="CZ131" s="64"/>
      <c r="DA131" s="64"/>
      <c r="DB131" s="64"/>
      <c r="DC131" s="64"/>
      <c r="DD131" s="64"/>
      <c r="DE131" s="64"/>
      <c r="DF131" s="64"/>
    </row>
    <row r="132" ht="12.75" customHeight="1">
      <c r="B132" s="59"/>
      <c r="C132" s="60"/>
      <c r="D132" s="43"/>
      <c r="E132" s="43"/>
      <c r="F132" s="43"/>
      <c r="G132" s="43"/>
      <c r="H132" s="63"/>
      <c r="I132" s="63"/>
      <c r="J132" s="63"/>
      <c r="K132" s="63"/>
      <c r="Y132" s="64"/>
      <c r="Z132" s="64"/>
      <c r="AA132" s="64"/>
      <c r="AB132" s="64"/>
      <c r="AC132" s="64"/>
      <c r="AD132" s="64"/>
      <c r="AE132" s="64"/>
      <c r="AF132" s="64"/>
      <c r="AG132" s="64"/>
      <c r="AS132" s="64"/>
      <c r="AT132" s="64"/>
      <c r="AU132" s="64"/>
      <c r="AV132" s="64"/>
      <c r="AW132" s="64"/>
      <c r="AX132" s="64"/>
      <c r="AY132" s="64"/>
      <c r="AZ132" s="64"/>
      <c r="BA132" s="64"/>
      <c r="BM132" s="64"/>
      <c r="BN132" s="64"/>
      <c r="BO132" s="64"/>
      <c r="BP132" s="64"/>
      <c r="BQ132" s="64"/>
      <c r="BR132" s="64"/>
      <c r="BS132" s="64"/>
      <c r="BT132" s="64"/>
      <c r="BU132" s="64"/>
      <c r="CE132" s="64"/>
      <c r="CF132" s="64"/>
      <c r="CG132" s="64"/>
      <c r="CH132" s="64"/>
      <c r="CI132" s="64"/>
      <c r="CJ132" s="64"/>
      <c r="CK132" s="64"/>
      <c r="CL132" s="64"/>
      <c r="CM132" s="64"/>
      <c r="CX132" s="64"/>
      <c r="CY132" s="64"/>
      <c r="CZ132" s="64"/>
      <c r="DA132" s="64"/>
      <c r="DB132" s="64"/>
      <c r="DC132" s="64"/>
      <c r="DD132" s="64"/>
      <c r="DE132" s="64"/>
      <c r="DF132" s="64"/>
    </row>
    <row r="133" ht="12.75" customHeight="1">
      <c r="B133" s="59"/>
      <c r="C133" s="60"/>
      <c r="D133" s="43"/>
      <c r="E133" s="43"/>
      <c r="F133" s="43"/>
      <c r="G133" s="43"/>
      <c r="H133" s="63"/>
      <c r="I133" s="63"/>
      <c r="J133" s="63"/>
      <c r="K133" s="63"/>
      <c r="Y133" s="64"/>
      <c r="Z133" s="64"/>
      <c r="AA133" s="64"/>
      <c r="AB133" s="64"/>
      <c r="AC133" s="64"/>
      <c r="AD133" s="64"/>
      <c r="AE133" s="64"/>
      <c r="AF133" s="64"/>
      <c r="AG133" s="64"/>
      <c r="AS133" s="64"/>
      <c r="AT133" s="64"/>
      <c r="AU133" s="64"/>
      <c r="AV133" s="64"/>
      <c r="AW133" s="64"/>
      <c r="AX133" s="64"/>
      <c r="AY133" s="64"/>
      <c r="AZ133" s="64"/>
      <c r="BA133" s="64"/>
      <c r="BM133" s="64"/>
      <c r="BN133" s="64"/>
      <c r="BO133" s="64"/>
      <c r="BP133" s="64"/>
      <c r="BQ133" s="64"/>
      <c r="BR133" s="64"/>
      <c r="BS133" s="64"/>
      <c r="BT133" s="64"/>
      <c r="BU133" s="64"/>
      <c r="CE133" s="64"/>
      <c r="CF133" s="64"/>
      <c r="CG133" s="64"/>
      <c r="CH133" s="64"/>
      <c r="CI133" s="64"/>
      <c r="CJ133" s="64"/>
      <c r="CK133" s="64"/>
      <c r="CL133" s="64"/>
      <c r="CM133" s="64"/>
      <c r="CX133" s="64"/>
      <c r="CY133" s="64"/>
      <c r="CZ133" s="64"/>
      <c r="DA133" s="64"/>
      <c r="DB133" s="64"/>
      <c r="DC133" s="64"/>
      <c r="DD133" s="64"/>
      <c r="DE133" s="64"/>
      <c r="DF133" s="64"/>
    </row>
    <row r="134" ht="12.75" customHeight="1">
      <c r="B134" s="59"/>
      <c r="C134" s="60"/>
      <c r="D134" s="43"/>
      <c r="E134" s="43"/>
      <c r="F134" s="43"/>
      <c r="G134" s="43"/>
      <c r="H134" s="63"/>
      <c r="I134" s="63"/>
      <c r="J134" s="63"/>
      <c r="K134" s="63"/>
      <c r="Y134" s="64"/>
      <c r="Z134" s="64"/>
      <c r="AA134" s="64"/>
      <c r="AB134" s="64"/>
      <c r="AC134" s="64"/>
      <c r="AD134" s="64"/>
      <c r="AE134" s="64"/>
      <c r="AF134" s="64"/>
      <c r="AG134" s="64"/>
      <c r="AS134" s="64"/>
      <c r="AT134" s="64"/>
      <c r="AU134" s="64"/>
      <c r="AV134" s="64"/>
      <c r="AW134" s="64"/>
      <c r="AX134" s="64"/>
      <c r="AY134" s="64"/>
      <c r="AZ134" s="64"/>
      <c r="BA134" s="64"/>
      <c r="BM134" s="64"/>
      <c r="BN134" s="64"/>
      <c r="BO134" s="64"/>
      <c r="BP134" s="64"/>
      <c r="BQ134" s="64"/>
      <c r="BR134" s="64"/>
      <c r="BS134" s="64"/>
      <c r="BT134" s="64"/>
      <c r="BU134" s="64"/>
      <c r="CE134" s="64"/>
      <c r="CF134" s="64"/>
      <c r="CG134" s="64"/>
      <c r="CH134" s="64"/>
      <c r="CI134" s="64"/>
      <c r="CJ134" s="64"/>
      <c r="CK134" s="64"/>
      <c r="CL134" s="64"/>
      <c r="CM134" s="64"/>
      <c r="CX134" s="64"/>
      <c r="CY134" s="64"/>
      <c r="CZ134" s="64"/>
      <c r="DA134" s="64"/>
      <c r="DB134" s="64"/>
      <c r="DC134" s="64"/>
      <c r="DD134" s="64"/>
      <c r="DE134" s="64"/>
      <c r="DF134" s="64"/>
    </row>
    <row r="135" ht="12.75" customHeight="1">
      <c r="B135" s="59"/>
      <c r="C135" s="60"/>
      <c r="D135" s="43"/>
      <c r="E135" s="43"/>
      <c r="F135" s="43"/>
      <c r="G135" s="43"/>
      <c r="H135" s="63"/>
      <c r="I135" s="63"/>
      <c r="J135" s="63"/>
      <c r="K135" s="63"/>
      <c r="Y135" s="64"/>
      <c r="Z135" s="64"/>
      <c r="AA135" s="64"/>
      <c r="AB135" s="64"/>
      <c r="AC135" s="64"/>
      <c r="AD135" s="64"/>
      <c r="AE135" s="64"/>
      <c r="AF135" s="64"/>
      <c r="AG135" s="64"/>
      <c r="AS135" s="64"/>
      <c r="AT135" s="64"/>
      <c r="AU135" s="64"/>
      <c r="AV135" s="64"/>
      <c r="AW135" s="64"/>
      <c r="AX135" s="64"/>
      <c r="AY135" s="64"/>
      <c r="AZ135" s="64"/>
      <c r="BA135" s="64"/>
      <c r="BM135" s="64"/>
      <c r="BN135" s="64"/>
      <c r="BO135" s="64"/>
      <c r="BP135" s="64"/>
      <c r="BQ135" s="64"/>
      <c r="BR135" s="64"/>
      <c r="BS135" s="64"/>
      <c r="BT135" s="64"/>
      <c r="BU135" s="64"/>
      <c r="CE135" s="64"/>
      <c r="CF135" s="64"/>
      <c r="CG135" s="64"/>
      <c r="CH135" s="64"/>
      <c r="CI135" s="64"/>
      <c r="CJ135" s="64"/>
      <c r="CK135" s="64"/>
      <c r="CL135" s="64"/>
      <c r="CM135" s="64"/>
      <c r="CX135" s="64"/>
      <c r="CY135" s="64"/>
      <c r="CZ135" s="64"/>
      <c r="DA135" s="64"/>
      <c r="DB135" s="64"/>
      <c r="DC135" s="64"/>
      <c r="DD135" s="64"/>
      <c r="DE135" s="64"/>
      <c r="DF135" s="64"/>
    </row>
    <row r="136" ht="12.75" customHeight="1">
      <c r="B136" s="59"/>
      <c r="C136" s="60"/>
      <c r="D136" s="43"/>
      <c r="E136" s="43"/>
      <c r="F136" s="43"/>
      <c r="G136" s="43"/>
      <c r="H136" s="63"/>
      <c r="I136" s="63"/>
      <c r="J136" s="63"/>
      <c r="K136" s="63"/>
      <c r="Y136" s="64"/>
      <c r="Z136" s="64"/>
      <c r="AA136" s="64"/>
      <c r="AB136" s="64"/>
      <c r="AC136" s="64"/>
      <c r="AD136" s="64"/>
      <c r="AE136" s="64"/>
      <c r="AF136" s="64"/>
      <c r="AG136" s="64"/>
      <c r="AS136" s="64"/>
      <c r="AT136" s="64"/>
      <c r="AU136" s="64"/>
      <c r="AV136" s="64"/>
      <c r="AW136" s="64"/>
      <c r="AX136" s="64"/>
      <c r="AY136" s="64"/>
      <c r="AZ136" s="64"/>
      <c r="BA136" s="64"/>
      <c r="BM136" s="64"/>
      <c r="BN136" s="64"/>
      <c r="BO136" s="64"/>
      <c r="BP136" s="64"/>
      <c r="BQ136" s="64"/>
      <c r="BR136" s="64"/>
      <c r="BS136" s="64"/>
      <c r="BT136" s="64"/>
      <c r="BU136" s="64"/>
      <c r="CE136" s="64"/>
      <c r="CF136" s="64"/>
      <c r="CG136" s="64"/>
      <c r="CH136" s="64"/>
      <c r="CI136" s="64"/>
      <c r="CJ136" s="64"/>
      <c r="CK136" s="64"/>
      <c r="CL136" s="64"/>
      <c r="CM136" s="64"/>
      <c r="CX136" s="64"/>
      <c r="CY136" s="64"/>
      <c r="CZ136" s="64"/>
      <c r="DA136" s="64"/>
      <c r="DB136" s="64"/>
      <c r="DC136" s="64"/>
      <c r="DD136" s="64"/>
      <c r="DE136" s="64"/>
      <c r="DF136" s="64"/>
    </row>
    <row r="137" ht="12.75" customHeight="1">
      <c r="B137" s="59"/>
      <c r="C137" s="60"/>
      <c r="D137" s="43"/>
      <c r="E137" s="43"/>
      <c r="F137" s="43"/>
      <c r="G137" s="43"/>
      <c r="H137" s="63"/>
      <c r="I137" s="63"/>
      <c r="J137" s="63"/>
      <c r="K137" s="63"/>
      <c r="Y137" s="64"/>
      <c r="Z137" s="64"/>
      <c r="AA137" s="64"/>
      <c r="AB137" s="64"/>
      <c r="AC137" s="64"/>
      <c r="AD137" s="64"/>
      <c r="AE137" s="64"/>
      <c r="AF137" s="64"/>
      <c r="AG137" s="64"/>
      <c r="AS137" s="64"/>
      <c r="AT137" s="64"/>
      <c r="AU137" s="64"/>
      <c r="AV137" s="64"/>
      <c r="AW137" s="64"/>
      <c r="AX137" s="64"/>
      <c r="AY137" s="64"/>
      <c r="AZ137" s="64"/>
      <c r="BA137" s="64"/>
      <c r="BM137" s="64"/>
      <c r="BN137" s="64"/>
      <c r="BO137" s="64"/>
      <c r="BP137" s="64"/>
      <c r="BQ137" s="64"/>
      <c r="BR137" s="64"/>
      <c r="BS137" s="64"/>
      <c r="BT137" s="64"/>
      <c r="BU137" s="64"/>
      <c r="CE137" s="64"/>
      <c r="CF137" s="64"/>
      <c r="CG137" s="64"/>
      <c r="CH137" s="64"/>
      <c r="CI137" s="64"/>
      <c r="CJ137" s="64"/>
      <c r="CK137" s="64"/>
      <c r="CL137" s="64"/>
      <c r="CM137" s="64"/>
      <c r="CX137" s="64"/>
      <c r="CY137" s="64"/>
      <c r="CZ137" s="64"/>
      <c r="DA137" s="64"/>
      <c r="DB137" s="64"/>
      <c r="DC137" s="64"/>
      <c r="DD137" s="64"/>
      <c r="DE137" s="64"/>
      <c r="DF137" s="64"/>
    </row>
    <row r="138" ht="12.75" customHeight="1">
      <c r="B138" s="59"/>
      <c r="C138" s="60"/>
      <c r="D138" s="43"/>
      <c r="E138" s="43"/>
      <c r="F138" s="43"/>
      <c r="G138" s="43"/>
      <c r="H138" s="63"/>
      <c r="I138" s="63"/>
      <c r="J138" s="63"/>
      <c r="K138" s="63"/>
      <c r="Y138" s="64"/>
      <c r="Z138" s="64"/>
      <c r="AA138" s="64"/>
      <c r="AB138" s="64"/>
      <c r="AC138" s="64"/>
      <c r="AD138" s="64"/>
      <c r="AE138" s="64"/>
      <c r="AF138" s="64"/>
      <c r="AG138" s="64"/>
      <c r="AS138" s="64"/>
      <c r="AT138" s="64"/>
      <c r="AU138" s="64"/>
      <c r="AV138" s="64"/>
      <c r="AW138" s="64"/>
      <c r="AX138" s="64"/>
      <c r="AY138" s="64"/>
      <c r="AZ138" s="64"/>
      <c r="BA138" s="64"/>
      <c r="BM138" s="64"/>
      <c r="BN138" s="64"/>
      <c r="BO138" s="64"/>
      <c r="BP138" s="64"/>
      <c r="BQ138" s="64"/>
      <c r="BR138" s="64"/>
      <c r="BS138" s="64"/>
      <c r="BT138" s="64"/>
      <c r="BU138" s="64"/>
      <c r="CE138" s="64"/>
      <c r="CF138" s="64"/>
      <c r="CG138" s="64"/>
      <c r="CH138" s="64"/>
      <c r="CI138" s="64"/>
      <c r="CJ138" s="64"/>
      <c r="CK138" s="64"/>
      <c r="CL138" s="64"/>
      <c r="CM138" s="64"/>
      <c r="CX138" s="64"/>
      <c r="CY138" s="64"/>
      <c r="CZ138" s="64"/>
      <c r="DA138" s="64"/>
      <c r="DB138" s="64"/>
      <c r="DC138" s="64"/>
      <c r="DD138" s="64"/>
      <c r="DE138" s="64"/>
      <c r="DF138" s="64"/>
    </row>
    <row r="139" ht="12.75" customHeight="1">
      <c r="B139" s="59"/>
      <c r="C139" s="60"/>
      <c r="D139" s="43"/>
      <c r="E139" s="43"/>
      <c r="F139" s="43"/>
      <c r="G139" s="43"/>
      <c r="H139" s="63"/>
      <c r="I139" s="63"/>
      <c r="J139" s="63"/>
      <c r="K139" s="63"/>
      <c r="Y139" s="64"/>
      <c r="Z139" s="64"/>
      <c r="AA139" s="64"/>
      <c r="AB139" s="64"/>
      <c r="AC139" s="64"/>
      <c r="AD139" s="64"/>
      <c r="AE139" s="64"/>
      <c r="AF139" s="64"/>
      <c r="AG139" s="64"/>
      <c r="AS139" s="64"/>
      <c r="AT139" s="64"/>
      <c r="AU139" s="64"/>
      <c r="AV139" s="64"/>
      <c r="AW139" s="64"/>
      <c r="AX139" s="64"/>
      <c r="AY139" s="64"/>
      <c r="AZ139" s="64"/>
      <c r="BA139" s="64"/>
      <c r="BM139" s="64"/>
      <c r="BN139" s="64"/>
      <c r="BO139" s="64"/>
      <c r="BP139" s="64"/>
      <c r="BQ139" s="64"/>
      <c r="BR139" s="64"/>
      <c r="BS139" s="64"/>
      <c r="BT139" s="64"/>
      <c r="BU139" s="64"/>
      <c r="CE139" s="64"/>
      <c r="CF139" s="64"/>
      <c r="CG139" s="64"/>
      <c r="CH139" s="64"/>
      <c r="CI139" s="64"/>
      <c r="CJ139" s="64"/>
      <c r="CK139" s="64"/>
      <c r="CL139" s="64"/>
      <c r="CM139" s="64"/>
      <c r="CX139" s="64"/>
      <c r="CY139" s="64"/>
      <c r="CZ139" s="64"/>
      <c r="DA139" s="64"/>
      <c r="DB139" s="64"/>
      <c r="DC139" s="64"/>
      <c r="DD139" s="64"/>
      <c r="DE139" s="64"/>
      <c r="DF139" s="64"/>
    </row>
    <row r="140" ht="12.75" customHeight="1">
      <c r="B140" s="59"/>
      <c r="C140" s="60"/>
      <c r="D140" s="43"/>
      <c r="E140" s="43"/>
      <c r="F140" s="43"/>
      <c r="G140" s="43"/>
      <c r="H140" s="63"/>
      <c r="I140" s="63"/>
      <c r="J140" s="63"/>
      <c r="K140" s="63"/>
      <c r="Y140" s="64"/>
      <c r="Z140" s="64"/>
      <c r="AA140" s="64"/>
      <c r="AB140" s="64"/>
      <c r="AC140" s="64"/>
      <c r="AD140" s="64"/>
      <c r="AE140" s="64"/>
      <c r="AF140" s="64"/>
      <c r="AG140" s="64"/>
      <c r="AS140" s="64"/>
      <c r="AT140" s="64"/>
      <c r="AU140" s="64"/>
      <c r="AV140" s="64"/>
      <c r="AW140" s="64"/>
      <c r="AX140" s="64"/>
      <c r="AY140" s="64"/>
      <c r="AZ140" s="64"/>
      <c r="BA140" s="64"/>
      <c r="BM140" s="64"/>
      <c r="BN140" s="64"/>
      <c r="BO140" s="64"/>
      <c r="BP140" s="64"/>
      <c r="BQ140" s="64"/>
      <c r="BR140" s="64"/>
      <c r="BS140" s="64"/>
      <c r="BT140" s="64"/>
      <c r="BU140" s="64"/>
      <c r="CE140" s="64"/>
      <c r="CF140" s="64"/>
      <c r="CG140" s="64"/>
      <c r="CH140" s="64"/>
      <c r="CI140" s="64"/>
      <c r="CJ140" s="64"/>
      <c r="CK140" s="64"/>
      <c r="CL140" s="64"/>
      <c r="CM140" s="64"/>
      <c r="CX140" s="64"/>
      <c r="CY140" s="64"/>
      <c r="CZ140" s="64"/>
      <c r="DA140" s="64"/>
      <c r="DB140" s="64"/>
      <c r="DC140" s="64"/>
      <c r="DD140" s="64"/>
      <c r="DE140" s="64"/>
      <c r="DF140" s="64"/>
    </row>
    <row r="141" ht="12.75" customHeight="1">
      <c r="B141" s="59"/>
      <c r="C141" s="60"/>
      <c r="D141" s="43"/>
      <c r="E141" s="43"/>
      <c r="F141" s="43"/>
      <c r="G141" s="43"/>
      <c r="H141" s="63"/>
      <c r="I141" s="63"/>
      <c r="J141" s="63"/>
      <c r="K141" s="63"/>
      <c r="Y141" s="64"/>
      <c r="Z141" s="64"/>
      <c r="AA141" s="64"/>
      <c r="AB141" s="64"/>
      <c r="AC141" s="64"/>
      <c r="AD141" s="64"/>
      <c r="AE141" s="64"/>
      <c r="AF141" s="64"/>
      <c r="AG141" s="64"/>
      <c r="AS141" s="64"/>
      <c r="AT141" s="64"/>
      <c r="AU141" s="64"/>
      <c r="AV141" s="64"/>
      <c r="AW141" s="64"/>
      <c r="AX141" s="64"/>
      <c r="AY141" s="64"/>
      <c r="AZ141" s="64"/>
      <c r="BA141" s="64"/>
      <c r="BM141" s="64"/>
      <c r="BN141" s="64"/>
      <c r="BO141" s="64"/>
      <c r="BP141" s="64"/>
      <c r="BQ141" s="64"/>
      <c r="BR141" s="64"/>
      <c r="BS141" s="64"/>
      <c r="BT141" s="64"/>
      <c r="BU141" s="64"/>
      <c r="CE141" s="64"/>
      <c r="CF141" s="64"/>
      <c r="CG141" s="64"/>
      <c r="CH141" s="64"/>
      <c r="CI141" s="64"/>
      <c r="CJ141" s="64"/>
      <c r="CK141" s="64"/>
      <c r="CL141" s="64"/>
      <c r="CM141" s="64"/>
      <c r="CX141" s="64"/>
      <c r="CY141" s="64"/>
      <c r="CZ141" s="64"/>
      <c r="DA141" s="64"/>
      <c r="DB141" s="64"/>
      <c r="DC141" s="64"/>
      <c r="DD141" s="64"/>
      <c r="DE141" s="64"/>
      <c r="DF141" s="64"/>
    </row>
    <row r="142" ht="12.75" customHeight="1">
      <c r="B142" s="59"/>
      <c r="C142" s="60"/>
      <c r="D142" s="43"/>
      <c r="E142" s="43"/>
      <c r="F142" s="43"/>
      <c r="G142" s="43"/>
      <c r="H142" s="63"/>
      <c r="I142" s="63"/>
      <c r="J142" s="63"/>
      <c r="K142" s="63"/>
      <c r="Y142" s="64"/>
      <c r="Z142" s="64"/>
      <c r="AA142" s="64"/>
      <c r="AB142" s="64"/>
      <c r="AC142" s="64"/>
      <c r="AD142" s="64"/>
      <c r="AE142" s="64"/>
      <c r="AF142" s="64"/>
      <c r="AG142" s="64"/>
      <c r="AS142" s="64"/>
      <c r="AT142" s="64"/>
      <c r="AU142" s="64"/>
      <c r="AV142" s="64"/>
      <c r="AW142" s="64"/>
      <c r="AX142" s="64"/>
      <c r="AY142" s="64"/>
      <c r="AZ142" s="64"/>
      <c r="BA142" s="64"/>
      <c r="BM142" s="64"/>
      <c r="BN142" s="64"/>
      <c r="BO142" s="64"/>
      <c r="BP142" s="64"/>
      <c r="BQ142" s="64"/>
      <c r="BR142" s="64"/>
      <c r="BS142" s="64"/>
      <c r="BT142" s="64"/>
      <c r="BU142" s="64"/>
      <c r="CE142" s="64"/>
      <c r="CF142" s="64"/>
      <c r="CG142" s="64"/>
      <c r="CH142" s="64"/>
      <c r="CI142" s="64"/>
      <c r="CJ142" s="64"/>
      <c r="CK142" s="64"/>
      <c r="CL142" s="64"/>
      <c r="CM142" s="64"/>
      <c r="CX142" s="64"/>
      <c r="CY142" s="64"/>
      <c r="CZ142" s="64"/>
      <c r="DA142" s="64"/>
      <c r="DB142" s="64"/>
      <c r="DC142" s="64"/>
      <c r="DD142" s="64"/>
      <c r="DE142" s="64"/>
      <c r="DF142" s="64"/>
    </row>
    <row r="143" ht="12.75" customHeight="1">
      <c r="B143" s="59"/>
      <c r="C143" s="60"/>
      <c r="D143" s="43"/>
      <c r="E143" s="43"/>
      <c r="F143" s="43"/>
      <c r="G143" s="43"/>
      <c r="H143" s="63"/>
      <c r="I143" s="63"/>
      <c r="J143" s="63"/>
      <c r="K143" s="63"/>
      <c r="Y143" s="64"/>
      <c r="Z143" s="64"/>
      <c r="AA143" s="64"/>
      <c r="AB143" s="64"/>
      <c r="AC143" s="64"/>
      <c r="AD143" s="64"/>
      <c r="AE143" s="64"/>
      <c r="AF143" s="64"/>
      <c r="AG143" s="64"/>
      <c r="AS143" s="64"/>
      <c r="AT143" s="64"/>
      <c r="AU143" s="64"/>
      <c r="AV143" s="64"/>
      <c r="AW143" s="64"/>
      <c r="AX143" s="64"/>
      <c r="AY143" s="64"/>
      <c r="AZ143" s="64"/>
      <c r="BA143" s="64"/>
      <c r="BM143" s="64"/>
      <c r="BN143" s="64"/>
      <c r="BO143" s="64"/>
      <c r="BP143" s="64"/>
      <c r="BQ143" s="64"/>
      <c r="BR143" s="64"/>
      <c r="BS143" s="64"/>
      <c r="BT143" s="64"/>
      <c r="BU143" s="64"/>
      <c r="CE143" s="64"/>
      <c r="CF143" s="64"/>
      <c r="CG143" s="64"/>
      <c r="CH143" s="64"/>
      <c r="CI143" s="64"/>
      <c r="CJ143" s="64"/>
      <c r="CK143" s="64"/>
      <c r="CL143" s="64"/>
      <c r="CM143" s="64"/>
      <c r="CX143" s="64"/>
      <c r="CY143" s="64"/>
      <c r="CZ143" s="64"/>
      <c r="DA143" s="64"/>
      <c r="DB143" s="64"/>
      <c r="DC143" s="64"/>
      <c r="DD143" s="64"/>
      <c r="DE143" s="64"/>
      <c r="DF143" s="64"/>
    </row>
    <row r="144" ht="12.75" customHeight="1">
      <c r="B144" s="59"/>
      <c r="C144" s="60"/>
      <c r="D144" s="43"/>
      <c r="E144" s="43"/>
      <c r="F144" s="43"/>
      <c r="G144" s="43"/>
      <c r="H144" s="63"/>
      <c r="I144" s="63"/>
      <c r="J144" s="63"/>
      <c r="K144" s="63"/>
      <c r="Y144" s="64"/>
      <c r="Z144" s="64"/>
      <c r="AA144" s="64"/>
      <c r="AB144" s="64"/>
      <c r="AC144" s="64"/>
      <c r="AD144" s="64"/>
      <c r="AE144" s="64"/>
      <c r="AF144" s="64"/>
      <c r="AG144" s="64"/>
      <c r="AS144" s="64"/>
      <c r="AT144" s="64"/>
      <c r="AU144" s="64"/>
      <c r="AV144" s="64"/>
      <c r="AW144" s="64"/>
      <c r="AX144" s="64"/>
      <c r="AY144" s="64"/>
      <c r="AZ144" s="64"/>
      <c r="BA144" s="64"/>
      <c r="BM144" s="64"/>
      <c r="BN144" s="64"/>
      <c r="BO144" s="64"/>
      <c r="BP144" s="64"/>
      <c r="BQ144" s="64"/>
      <c r="BR144" s="64"/>
      <c r="BS144" s="64"/>
      <c r="BT144" s="64"/>
      <c r="BU144" s="64"/>
      <c r="CE144" s="64"/>
      <c r="CF144" s="64"/>
      <c r="CG144" s="64"/>
      <c r="CH144" s="64"/>
      <c r="CI144" s="64"/>
      <c r="CJ144" s="64"/>
      <c r="CK144" s="64"/>
      <c r="CL144" s="64"/>
      <c r="CM144" s="64"/>
      <c r="CX144" s="64"/>
      <c r="CY144" s="64"/>
      <c r="CZ144" s="64"/>
      <c r="DA144" s="64"/>
      <c r="DB144" s="64"/>
      <c r="DC144" s="64"/>
      <c r="DD144" s="64"/>
      <c r="DE144" s="64"/>
      <c r="DF144" s="64"/>
    </row>
    <row r="145" ht="12.75" customHeight="1">
      <c r="B145" s="59"/>
      <c r="C145" s="60"/>
      <c r="D145" s="43"/>
      <c r="E145" s="43"/>
      <c r="F145" s="43"/>
      <c r="G145" s="43"/>
      <c r="H145" s="63"/>
      <c r="I145" s="63"/>
      <c r="J145" s="63"/>
      <c r="K145" s="63"/>
      <c r="Y145" s="64"/>
      <c r="Z145" s="64"/>
      <c r="AA145" s="64"/>
      <c r="AB145" s="64"/>
      <c r="AC145" s="64"/>
      <c r="AD145" s="64"/>
      <c r="AE145" s="64"/>
      <c r="AF145" s="64"/>
      <c r="AG145" s="64"/>
      <c r="AS145" s="64"/>
      <c r="AT145" s="64"/>
      <c r="AU145" s="64"/>
      <c r="AV145" s="64"/>
      <c r="AW145" s="64"/>
      <c r="AX145" s="64"/>
      <c r="AY145" s="64"/>
      <c r="AZ145" s="64"/>
      <c r="BA145" s="64"/>
      <c r="BM145" s="64"/>
      <c r="BN145" s="64"/>
      <c r="BO145" s="64"/>
      <c r="BP145" s="64"/>
      <c r="BQ145" s="64"/>
      <c r="BR145" s="64"/>
      <c r="BS145" s="64"/>
      <c r="BT145" s="64"/>
      <c r="BU145" s="64"/>
      <c r="CE145" s="64"/>
      <c r="CF145" s="64"/>
      <c r="CG145" s="64"/>
      <c r="CH145" s="64"/>
      <c r="CI145" s="64"/>
      <c r="CJ145" s="64"/>
      <c r="CK145" s="64"/>
      <c r="CL145" s="64"/>
      <c r="CM145" s="64"/>
      <c r="CX145" s="64"/>
      <c r="CY145" s="64"/>
      <c r="CZ145" s="64"/>
      <c r="DA145" s="64"/>
      <c r="DB145" s="64"/>
      <c r="DC145" s="64"/>
      <c r="DD145" s="64"/>
      <c r="DE145" s="64"/>
      <c r="DF145" s="64"/>
    </row>
    <row r="146" ht="12.75" customHeight="1">
      <c r="B146" s="59"/>
      <c r="C146" s="60"/>
      <c r="D146" s="43"/>
      <c r="E146" s="43"/>
      <c r="F146" s="43"/>
      <c r="G146" s="43"/>
      <c r="H146" s="63"/>
      <c r="I146" s="63"/>
      <c r="J146" s="63"/>
      <c r="K146" s="63"/>
      <c r="Y146" s="64"/>
      <c r="Z146" s="64"/>
      <c r="AA146" s="64"/>
      <c r="AB146" s="64"/>
      <c r="AC146" s="64"/>
      <c r="AD146" s="64"/>
      <c r="AE146" s="64"/>
      <c r="AF146" s="64"/>
      <c r="AG146" s="64"/>
      <c r="AS146" s="64"/>
      <c r="AT146" s="64"/>
      <c r="AU146" s="64"/>
      <c r="AV146" s="64"/>
      <c r="AW146" s="64"/>
      <c r="AX146" s="64"/>
      <c r="AY146" s="64"/>
      <c r="AZ146" s="64"/>
      <c r="BA146" s="64"/>
      <c r="BM146" s="64"/>
      <c r="BN146" s="64"/>
      <c r="BO146" s="64"/>
      <c r="BP146" s="64"/>
      <c r="BQ146" s="64"/>
      <c r="BR146" s="64"/>
      <c r="BS146" s="64"/>
      <c r="BT146" s="64"/>
      <c r="BU146" s="64"/>
      <c r="CE146" s="64"/>
      <c r="CF146" s="64"/>
      <c r="CG146" s="64"/>
      <c r="CH146" s="64"/>
      <c r="CI146" s="64"/>
      <c r="CJ146" s="64"/>
      <c r="CK146" s="64"/>
      <c r="CL146" s="64"/>
      <c r="CM146" s="64"/>
      <c r="CX146" s="64"/>
      <c r="CY146" s="64"/>
      <c r="CZ146" s="64"/>
      <c r="DA146" s="64"/>
      <c r="DB146" s="64"/>
      <c r="DC146" s="64"/>
      <c r="DD146" s="64"/>
      <c r="DE146" s="64"/>
      <c r="DF146" s="64"/>
    </row>
    <row r="147" ht="12.75" customHeight="1">
      <c r="B147" s="59"/>
      <c r="C147" s="60"/>
      <c r="D147" s="43"/>
      <c r="E147" s="43"/>
      <c r="F147" s="43"/>
      <c r="G147" s="43"/>
      <c r="H147" s="63"/>
      <c r="I147" s="63"/>
      <c r="J147" s="63"/>
      <c r="K147" s="63"/>
      <c r="Y147" s="64"/>
      <c r="Z147" s="64"/>
      <c r="AA147" s="64"/>
      <c r="AB147" s="64"/>
      <c r="AC147" s="64"/>
      <c r="AD147" s="64"/>
      <c r="AE147" s="64"/>
      <c r="AF147" s="64"/>
      <c r="AG147" s="64"/>
      <c r="AS147" s="64"/>
      <c r="AT147" s="64"/>
      <c r="AU147" s="64"/>
      <c r="AV147" s="64"/>
      <c r="AW147" s="64"/>
      <c r="AX147" s="64"/>
      <c r="AY147" s="64"/>
      <c r="AZ147" s="64"/>
      <c r="BA147" s="64"/>
      <c r="BM147" s="64"/>
      <c r="BN147" s="64"/>
      <c r="BO147" s="64"/>
      <c r="BP147" s="64"/>
      <c r="BQ147" s="64"/>
      <c r="BR147" s="64"/>
      <c r="BS147" s="64"/>
      <c r="BT147" s="64"/>
      <c r="BU147" s="64"/>
      <c r="CE147" s="64"/>
      <c r="CF147" s="64"/>
      <c r="CG147" s="64"/>
      <c r="CH147" s="64"/>
      <c r="CI147" s="64"/>
      <c r="CJ147" s="64"/>
      <c r="CK147" s="64"/>
      <c r="CL147" s="64"/>
      <c r="CM147" s="64"/>
      <c r="CX147" s="64"/>
      <c r="CY147" s="64"/>
      <c r="CZ147" s="64"/>
      <c r="DA147" s="64"/>
      <c r="DB147" s="64"/>
      <c r="DC147" s="64"/>
      <c r="DD147" s="64"/>
      <c r="DE147" s="64"/>
      <c r="DF147" s="64"/>
    </row>
    <row r="148" ht="12.75" customHeight="1">
      <c r="B148" s="59"/>
      <c r="C148" s="60"/>
      <c r="D148" s="43"/>
      <c r="E148" s="43"/>
      <c r="F148" s="43"/>
      <c r="G148" s="43"/>
      <c r="H148" s="63"/>
      <c r="I148" s="63"/>
      <c r="J148" s="63"/>
      <c r="K148" s="63"/>
      <c r="Y148" s="64"/>
      <c r="Z148" s="64"/>
      <c r="AA148" s="64"/>
      <c r="AB148" s="64"/>
      <c r="AC148" s="64"/>
      <c r="AD148" s="64"/>
      <c r="AE148" s="64"/>
      <c r="AF148" s="64"/>
      <c r="AG148" s="64"/>
      <c r="AS148" s="64"/>
      <c r="AT148" s="64"/>
      <c r="AU148" s="64"/>
      <c r="AV148" s="64"/>
      <c r="AW148" s="64"/>
      <c r="AX148" s="64"/>
      <c r="AY148" s="64"/>
      <c r="AZ148" s="64"/>
      <c r="BA148" s="64"/>
      <c r="BM148" s="64"/>
      <c r="BN148" s="64"/>
      <c r="BO148" s="64"/>
      <c r="BP148" s="64"/>
      <c r="BQ148" s="64"/>
      <c r="BR148" s="64"/>
      <c r="BS148" s="64"/>
      <c r="BT148" s="64"/>
      <c r="BU148" s="64"/>
      <c r="CE148" s="64"/>
      <c r="CF148" s="64"/>
      <c r="CG148" s="64"/>
      <c r="CH148" s="64"/>
      <c r="CI148" s="64"/>
      <c r="CJ148" s="64"/>
      <c r="CK148" s="64"/>
      <c r="CL148" s="64"/>
      <c r="CM148" s="64"/>
      <c r="CX148" s="64"/>
      <c r="CY148" s="64"/>
      <c r="CZ148" s="64"/>
      <c r="DA148" s="64"/>
      <c r="DB148" s="64"/>
      <c r="DC148" s="64"/>
      <c r="DD148" s="64"/>
      <c r="DE148" s="64"/>
      <c r="DF148" s="64"/>
    </row>
    <row r="149" ht="12.75" customHeight="1">
      <c r="B149" s="59"/>
      <c r="C149" s="60"/>
      <c r="D149" s="43"/>
      <c r="E149" s="43"/>
      <c r="F149" s="43"/>
      <c r="G149" s="43"/>
      <c r="H149" s="63"/>
      <c r="I149" s="63"/>
      <c r="J149" s="63"/>
      <c r="K149" s="63"/>
      <c r="Y149" s="64"/>
      <c r="Z149" s="64"/>
      <c r="AA149" s="64"/>
      <c r="AB149" s="64"/>
      <c r="AC149" s="64"/>
      <c r="AD149" s="64"/>
      <c r="AE149" s="64"/>
      <c r="AF149" s="64"/>
      <c r="AG149" s="64"/>
      <c r="AS149" s="64"/>
      <c r="AT149" s="64"/>
      <c r="AU149" s="64"/>
      <c r="AV149" s="64"/>
      <c r="AW149" s="64"/>
      <c r="AX149" s="64"/>
      <c r="AY149" s="64"/>
      <c r="AZ149" s="64"/>
      <c r="BA149" s="64"/>
      <c r="BM149" s="64"/>
      <c r="BN149" s="64"/>
      <c r="BO149" s="64"/>
      <c r="BP149" s="64"/>
      <c r="BQ149" s="64"/>
      <c r="BR149" s="64"/>
      <c r="BS149" s="64"/>
      <c r="BT149" s="64"/>
      <c r="BU149" s="64"/>
      <c r="CE149" s="64"/>
      <c r="CF149" s="64"/>
      <c r="CG149" s="64"/>
      <c r="CH149" s="64"/>
      <c r="CI149" s="64"/>
      <c r="CJ149" s="64"/>
      <c r="CK149" s="64"/>
      <c r="CL149" s="64"/>
      <c r="CM149" s="64"/>
      <c r="CX149" s="64"/>
      <c r="CY149" s="64"/>
      <c r="CZ149" s="64"/>
      <c r="DA149" s="64"/>
      <c r="DB149" s="64"/>
      <c r="DC149" s="64"/>
      <c r="DD149" s="64"/>
      <c r="DE149" s="64"/>
      <c r="DF149" s="64"/>
    </row>
    <row r="150" ht="12.75" customHeight="1">
      <c r="B150" s="59"/>
      <c r="C150" s="60"/>
      <c r="D150" s="43"/>
      <c r="E150" s="43"/>
      <c r="F150" s="43"/>
      <c r="G150" s="43"/>
      <c r="H150" s="63"/>
      <c r="I150" s="63"/>
      <c r="J150" s="63"/>
      <c r="K150" s="63"/>
      <c r="Y150" s="64"/>
      <c r="Z150" s="64"/>
      <c r="AA150" s="64"/>
      <c r="AB150" s="64"/>
      <c r="AC150" s="64"/>
      <c r="AD150" s="64"/>
      <c r="AE150" s="64"/>
      <c r="AF150" s="64"/>
      <c r="AG150" s="64"/>
      <c r="AS150" s="64"/>
      <c r="AT150" s="64"/>
      <c r="AU150" s="64"/>
      <c r="AV150" s="64"/>
      <c r="AW150" s="64"/>
      <c r="AX150" s="64"/>
      <c r="AY150" s="64"/>
      <c r="AZ150" s="64"/>
      <c r="BA150" s="64"/>
      <c r="BM150" s="64"/>
      <c r="BN150" s="64"/>
      <c r="BO150" s="64"/>
      <c r="BP150" s="64"/>
      <c r="BQ150" s="64"/>
      <c r="BR150" s="64"/>
      <c r="BS150" s="64"/>
      <c r="BT150" s="64"/>
      <c r="BU150" s="64"/>
      <c r="CE150" s="64"/>
      <c r="CF150" s="64"/>
      <c r="CG150" s="64"/>
      <c r="CH150" s="64"/>
      <c r="CI150" s="64"/>
      <c r="CJ150" s="64"/>
      <c r="CK150" s="64"/>
      <c r="CL150" s="64"/>
      <c r="CM150" s="64"/>
      <c r="CX150" s="64"/>
      <c r="CY150" s="64"/>
      <c r="CZ150" s="64"/>
      <c r="DA150" s="64"/>
      <c r="DB150" s="64"/>
      <c r="DC150" s="64"/>
      <c r="DD150" s="64"/>
      <c r="DE150" s="64"/>
      <c r="DF150" s="64"/>
    </row>
    <row r="151" ht="12.75" customHeight="1">
      <c r="B151" s="59"/>
      <c r="C151" s="60"/>
      <c r="D151" s="43"/>
      <c r="E151" s="43"/>
      <c r="F151" s="43"/>
      <c r="G151" s="43"/>
      <c r="H151" s="63"/>
      <c r="I151" s="63"/>
      <c r="J151" s="63"/>
      <c r="K151" s="63"/>
      <c r="Y151" s="64"/>
      <c r="Z151" s="64"/>
      <c r="AA151" s="64"/>
      <c r="AB151" s="64"/>
      <c r="AC151" s="64"/>
      <c r="AD151" s="64"/>
      <c r="AE151" s="64"/>
      <c r="AF151" s="64"/>
      <c r="AG151" s="64"/>
      <c r="AS151" s="64"/>
      <c r="AT151" s="64"/>
      <c r="AU151" s="64"/>
      <c r="AV151" s="64"/>
      <c r="AW151" s="64"/>
      <c r="AX151" s="64"/>
      <c r="AY151" s="64"/>
      <c r="AZ151" s="64"/>
      <c r="BA151" s="64"/>
      <c r="BM151" s="64"/>
      <c r="BN151" s="64"/>
      <c r="BO151" s="64"/>
      <c r="BP151" s="64"/>
      <c r="BQ151" s="64"/>
      <c r="BR151" s="64"/>
      <c r="BS151" s="64"/>
      <c r="BT151" s="64"/>
      <c r="BU151" s="64"/>
      <c r="CE151" s="64"/>
      <c r="CF151" s="64"/>
      <c r="CG151" s="64"/>
      <c r="CH151" s="64"/>
      <c r="CI151" s="64"/>
      <c r="CJ151" s="64"/>
      <c r="CK151" s="64"/>
      <c r="CL151" s="64"/>
      <c r="CM151" s="64"/>
      <c r="CX151" s="64"/>
      <c r="CY151" s="64"/>
      <c r="CZ151" s="64"/>
      <c r="DA151" s="64"/>
      <c r="DB151" s="64"/>
      <c r="DC151" s="64"/>
      <c r="DD151" s="64"/>
      <c r="DE151" s="64"/>
      <c r="DF151" s="64"/>
    </row>
    <row r="152" ht="12.75" customHeight="1">
      <c r="B152" s="59"/>
      <c r="C152" s="60"/>
      <c r="D152" s="43"/>
      <c r="E152" s="43"/>
      <c r="F152" s="43"/>
      <c r="G152" s="43"/>
      <c r="H152" s="63"/>
      <c r="I152" s="63"/>
      <c r="J152" s="63"/>
      <c r="K152" s="63"/>
      <c r="Y152" s="64"/>
      <c r="Z152" s="64"/>
      <c r="AA152" s="64"/>
      <c r="AB152" s="64"/>
      <c r="AC152" s="64"/>
      <c r="AD152" s="64"/>
      <c r="AE152" s="64"/>
      <c r="AF152" s="64"/>
      <c r="AG152" s="64"/>
      <c r="AS152" s="64"/>
      <c r="AT152" s="64"/>
      <c r="AU152" s="64"/>
      <c r="AV152" s="64"/>
      <c r="AW152" s="64"/>
      <c r="AX152" s="64"/>
      <c r="AY152" s="64"/>
      <c r="AZ152" s="64"/>
      <c r="BA152" s="64"/>
      <c r="BM152" s="64"/>
      <c r="BN152" s="64"/>
      <c r="BO152" s="64"/>
      <c r="BP152" s="64"/>
      <c r="BQ152" s="64"/>
      <c r="BR152" s="64"/>
      <c r="BS152" s="64"/>
      <c r="BT152" s="64"/>
      <c r="BU152" s="64"/>
      <c r="CE152" s="64"/>
      <c r="CF152" s="64"/>
      <c r="CG152" s="64"/>
      <c r="CH152" s="64"/>
      <c r="CI152" s="64"/>
      <c r="CJ152" s="64"/>
      <c r="CK152" s="64"/>
      <c r="CL152" s="64"/>
      <c r="CM152" s="64"/>
      <c r="CX152" s="64"/>
      <c r="CY152" s="64"/>
      <c r="CZ152" s="64"/>
      <c r="DA152" s="64"/>
      <c r="DB152" s="64"/>
      <c r="DC152" s="64"/>
      <c r="DD152" s="64"/>
      <c r="DE152" s="64"/>
      <c r="DF152" s="64"/>
    </row>
    <row r="153" ht="12.75" customHeight="1">
      <c r="B153" s="59"/>
      <c r="C153" s="60"/>
      <c r="D153" s="43"/>
      <c r="E153" s="43"/>
      <c r="F153" s="43"/>
      <c r="G153" s="43"/>
      <c r="H153" s="63"/>
      <c r="I153" s="63"/>
      <c r="J153" s="63"/>
      <c r="K153" s="63"/>
      <c r="Y153" s="64"/>
      <c r="Z153" s="64"/>
      <c r="AA153" s="64"/>
      <c r="AB153" s="64"/>
      <c r="AC153" s="64"/>
      <c r="AD153" s="64"/>
      <c r="AE153" s="64"/>
      <c r="AF153" s="64"/>
      <c r="AG153" s="64"/>
      <c r="AS153" s="64"/>
      <c r="AT153" s="64"/>
      <c r="AU153" s="64"/>
      <c r="AV153" s="64"/>
      <c r="AW153" s="64"/>
      <c r="AX153" s="64"/>
      <c r="AY153" s="64"/>
      <c r="AZ153" s="64"/>
      <c r="BA153" s="64"/>
      <c r="BM153" s="64"/>
      <c r="BN153" s="64"/>
      <c r="BO153" s="64"/>
      <c r="BP153" s="64"/>
      <c r="BQ153" s="64"/>
      <c r="BR153" s="64"/>
      <c r="BS153" s="64"/>
      <c r="BT153" s="64"/>
      <c r="BU153" s="64"/>
      <c r="CE153" s="64"/>
      <c r="CF153" s="64"/>
      <c r="CG153" s="64"/>
      <c r="CH153" s="64"/>
      <c r="CI153" s="64"/>
      <c r="CJ153" s="64"/>
      <c r="CK153" s="64"/>
      <c r="CL153" s="64"/>
      <c r="CM153" s="64"/>
      <c r="CX153" s="64"/>
      <c r="CY153" s="64"/>
      <c r="CZ153" s="64"/>
      <c r="DA153" s="64"/>
      <c r="DB153" s="64"/>
      <c r="DC153" s="64"/>
      <c r="DD153" s="64"/>
      <c r="DE153" s="64"/>
      <c r="DF153" s="64"/>
    </row>
    <row r="154" ht="12.75" customHeight="1">
      <c r="B154" s="59"/>
      <c r="C154" s="60"/>
      <c r="D154" s="43"/>
      <c r="E154" s="43"/>
      <c r="F154" s="43"/>
      <c r="G154" s="43"/>
      <c r="H154" s="63"/>
      <c r="I154" s="63"/>
      <c r="J154" s="63"/>
      <c r="K154" s="63"/>
      <c r="Y154" s="64"/>
      <c r="Z154" s="64"/>
      <c r="AA154" s="64"/>
      <c r="AB154" s="64"/>
      <c r="AC154" s="64"/>
      <c r="AD154" s="64"/>
      <c r="AE154" s="64"/>
      <c r="AF154" s="64"/>
      <c r="AG154" s="64"/>
      <c r="AS154" s="64"/>
      <c r="AT154" s="64"/>
      <c r="AU154" s="64"/>
      <c r="AV154" s="64"/>
      <c r="AW154" s="64"/>
      <c r="AX154" s="64"/>
      <c r="AY154" s="64"/>
      <c r="AZ154" s="64"/>
      <c r="BA154" s="64"/>
      <c r="BM154" s="64"/>
      <c r="BN154" s="64"/>
      <c r="BO154" s="64"/>
      <c r="BP154" s="64"/>
      <c r="BQ154" s="64"/>
      <c r="BR154" s="64"/>
      <c r="BS154" s="64"/>
      <c r="BT154" s="64"/>
      <c r="BU154" s="64"/>
      <c r="CE154" s="64"/>
      <c r="CF154" s="64"/>
      <c r="CG154" s="64"/>
      <c r="CH154" s="64"/>
      <c r="CI154" s="64"/>
      <c r="CJ154" s="64"/>
      <c r="CK154" s="64"/>
      <c r="CL154" s="64"/>
      <c r="CM154" s="64"/>
      <c r="CX154" s="64"/>
      <c r="CY154" s="64"/>
      <c r="CZ154" s="64"/>
      <c r="DA154" s="64"/>
      <c r="DB154" s="64"/>
      <c r="DC154" s="64"/>
      <c r="DD154" s="64"/>
      <c r="DE154" s="64"/>
      <c r="DF154" s="64"/>
    </row>
    <row r="155" ht="12.75" customHeight="1">
      <c r="B155" s="59"/>
      <c r="C155" s="60"/>
      <c r="D155" s="43"/>
      <c r="E155" s="43"/>
      <c r="F155" s="43"/>
      <c r="G155" s="43"/>
      <c r="H155" s="63"/>
      <c r="I155" s="63"/>
      <c r="J155" s="63"/>
      <c r="K155" s="63"/>
      <c r="Y155" s="64"/>
      <c r="Z155" s="64"/>
      <c r="AA155" s="64"/>
      <c r="AB155" s="64"/>
      <c r="AC155" s="64"/>
      <c r="AD155" s="64"/>
      <c r="AE155" s="64"/>
      <c r="AF155" s="64"/>
      <c r="AG155" s="64"/>
      <c r="AS155" s="64"/>
      <c r="AT155" s="64"/>
      <c r="AU155" s="64"/>
      <c r="AV155" s="64"/>
      <c r="AW155" s="64"/>
      <c r="AX155" s="64"/>
      <c r="AY155" s="64"/>
      <c r="AZ155" s="64"/>
      <c r="BA155" s="64"/>
      <c r="BM155" s="64"/>
      <c r="BN155" s="64"/>
      <c r="BO155" s="64"/>
      <c r="BP155" s="64"/>
      <c r="BQ155" s="64"/>
      <c r="BR155" s="64"/>
      <c r="BS155" s="64"/>
      <c r="BT155" s="64"/>
      <c r="BU155" s="64"/>
      <c r="CE155" s="64"/>
      <c r="CF155" s="64"/>
      <c r="CG155" s="64"/>
      <c r="CH155" s="64"/>
      <c r="CI155" s="64"/>
      <c r="CJ155" s="64"/>
      <c r="CK155" s="64"/>
      <c r="CL155" s="64"/>
      <c r="CM155" s="64"/>
      <c r="CX155" s="64"/>
      <c r="CY155" s="64"/>
      <c r="CZ155" s="64"/>
      <c r="DA155" s="64"/>
      <c r="DB155" s="64"/>
      <c r="DC155" s="64"/>
      <c r="DD155" s="64"/>
      <c r="DE155" s="64"/>
      <c r="DF155" s="64"/>
    </row>
    <row r="156" ht="12.75" customHeight="1">
      <c r="B156" s="59"/>
      <c r="C156" s="60"/>
      <c r="D156" s="43"/>
      <c r="E156" s="43"/>
      <c r="F156" s="43"/>
      <c r="G156" s="43"/>
      <c r="H156" s="63"/>
      <c r="I156" s="63"/>
      <c r="J156" s="63"/>
      <c r="K156" s="63"/>
      <c r="Y156" s="64"/>
      <c r="Z156" s="64"/>
      <c r="AA156" s="64"/>
      <c r="AB156" s="64"/>
      <c r="AC156" s="64"/>
      <c r="AD156" s="64"/>
      <c r="AE156" s="64"/>
      <c r="AF156" s="64"/>
      <c r="AG156" s="64"/>
      <c r="AS156" s="64"/>
      <c r="AT156" s="64"/>
      <c r="AU156" s="64"/>
      <c r="AV156" s="64"/>
      <c r="AW156" s="64"/>
      <c r="AX156" s="64"/>
      <c r="AY156" s="64"/>
      <c r="AZ156" s="64"/>
      <c r="BA156" s="64"/>
      <c r="BM156" s="64"/>
      <c r="BN156" s="64"/>
      <c r="BO156" s="64"/>
      <c r="BP156" s="64"/>
      <c r="BQ156" s="64"/>
      <c r="BR156" s="64"/>
      <c r="BS156" s="64"/>
      <c r="BT156" s="64"/>
      <c r="BU156" s="64"/>
      <c r="CE156" s="64"/>
      <c r="CF156" s="64"/>
      <c r="CG156" s="64"/>
      <c r="CH156" s="64"/>
      <c r="CI156" s="64"/>
      <c r="CJ156" s="64"/>
      <c r="CK156" s="64"/>
      <c r="CL156" s="64"/>
      <c r="CM156" s="64"/>
      <c r="CX156" s="64"/>
      <c r="CY156" s="64"/>
      <c r="CZ156" s="64"/>
      <c r="DA156" s="64"/>
      <c r="DB156" s="64"/>
      <c r="DC156" s="64"/>
      <c r="DD156" s="64"/>
      <c r="DE156" s="64"/>
      <c r="DF156" s="64"/>
    </row>
    <row r="157" ht="12.75" customHeight="1">
      <c r="B157" s="59"/>
      <c r="C157" s="60"/>
      <c r="D157" s="43"/>
      <c r="E157" s="43"/>
      <c r="F157" s="43"/>
      <c r="G157" s="43"/>
      <c r="H157" s="63"/>
      <c r="I157" s="63"/>
      <c r="J157" s="63"/>
      <c r="K157" s="63"/>
      <c r="Y157" s="64"/>
      <c r="Z157" s="64"/>
      <c r="AA157" s="64"/>
      <c r="AB157" s="64"/>
      <c r="AC157" s="64"/>
      <c r="AD157" s="64"/>
      <c r="AE157" s="64"/>
      <c r="AF157" s="64"/>
      <c r="AG157" s="64"/>
      <c r="AS157" s="64"/>
      <c r="AT157" s="64"/>
      <c r="AU157" s="64"/>
      <c r="AV157" s="64"/>
      <c r="AW157" s="64"/>
      <c r="AX157" s="64"/>
      <c r="AY157" s="64"/>
      <c r="AZ157" s="64"/>
      <c r="BA157" s="64"/>
      <c r="BM157" s="64"/>
      <c r="BN157" s="64"/>
      <c r="BO157" s="64"/>
      <c r="BP157" s="64"/>
      <c r="BQ157" s="64"/>
      <c r="BR157" s="64"/>
      <c r="BS157" s="64"/>
      <c r="BT157" s="64"/>
      <c r="BU157" s="64"/>
      <c r="CE157" s="64"/>
      <c r="CF157" s="64"/>
      <c r="CG157" s="64"/>
      <c r="CH157" s="64"/>
      <c r="CI157" s="64"/>
      <c r="CJ157" s="64"/>
      <c r="CK157" s="64"/>
      <c r="CL157" s="64"/>
      <c r="CM157" s="64"/>
      <c r="CX157" s="64"/>
      <c r="CY157" s="64"/>
      <c r="CZ157" s="64"/>
      <c r="DA157" s="64"/>
      <c r="DB157" s="64"/>
      <c r="DC157" s="64"/>
      <c r="DD157" s="64"/>
      <c r="DE157" s="64"/>
      <c r="DF157" s="64"/>
    </row>
    <row r="158" ht="12.75" customHeight="1">
      <c r="B158" s="59"/>
      <c r="C158" s="60"/>
      <c r="D158" s="43"/>
      <c r="E158" s="43"/>
      <c r="F158" s="43"/>
      <c r="G158" s="43"/>
      <c r="H158" s="63"/>
      <c r="I158" s="63"/>
      <c r="J158" s="63"/>
      <c r="K158" s="63"/>
      <c r="Y158" s="64"/>
      <c r="Z158" s="64"/>
      <c r="AA158" s="64"/>
      <c r="AB158" s="64"/>
      <c r="AC158" s="64"/>
      <c r="AD158" s="64"/>
      <c r="AE158" s="64"/>
      <c r="AF158" s="64"/>
      <c r="AG158" s="64"/>
      <c r="AS158" s="64"/>
      <c r="AT158" s="64"/>
      <c r="AU158" s="64"/>
      <c r="AV158" s="64"/>
      <c r="AW158" s="64"/>
      <c r="AX158" s="64"/>
      <c r="AY158" s="64"/>
      <c r="AZ158" s="64"/>
      <c r="BA158" s="64"/>
      <c r="BM158" s="64"/>
      <c r="BN158" s="64"/>
      <c r="BO158" s="64"/>
      <c r="BP158" s="64"/>
      <c r="BQ158" s="64"/>
      <c r="BR158" s="64"/>
      <c r="BS158" s="64"/>
      <c r="BT158" s="64"/>
      <c r="BU158" s="64"/>
      <c r="CE158" s="64"/>
      <c r="CF158" s="64"/>
      <c r="CG158" s="64"/>
      <c r="CH158" s="64"/>
      <c r="CI158" s="64"/>
      <c r="CJ158" s="64"/>
      <c r="CK158" s="64"/>
      <c r="CL158" s="64"/>
      <c r="CM158" s="64"/>
      <c r="CX158" s="64"/>
      <c r="CY158" s="64"/>
      <c r="CZ158" s="64"/>
      <c r="DA158" s="64"/>
      <c r="DB158" s="64"/>
      <c r="DC158" s="64"/>
      <c r="DD158" s="64"/>
      <c r="DE158" s="64"/>
      <c r="DF158" s="64"/>
    </row>
    <row r="159" ht="12.75" customHeight="1">
      <c r="B159" s="59"/>
      <c r="C159" s="60"/>
      <c r="D159" s="43"/>
      <c r="E159" s="43"/>
      <c r="F159" s="43"/>
      <c r="G159" s="43"/>
      <c r="H159" s="63"/>
      <c r="I159" s="63"/>
      <c r="J159" s="63"/>
      <c r="K159" s="63"/>
      <c r="Y159" s="64"/>
      <c r="Z159" s="64"/>
      <c r="AA159" s="64"/>
      <c r="AB159" s="64"/>
      <c r="AC159" s="64"/>
      <c r="AD159" s="64"/>
      <c r="AE159" s="64"/>
      <c r="AF159" s="64"/>
      <c r="AG159" s="64"/>
      <c r="AS159" s="64"/>
      <c r="AT159" s="64"/>
      <c r="AU159" s="64"/>
      <c r="AV159" s="64"/>
      <c r="AW159" s="64"/>
      <c r="AX159" s="64"/>
      <c r="AY159" s="64"/>
      <c r="AZ159" s="64"/>
      <c r="BA159" s="64"/>
      <c r="BM159" s="64"/>
      <c r="BN159" s="64"/>
      <c r="BO159" s="64"/>
      <c r="BP159" s="64"/>
      <c r="BQ159" s="64"/>
      <c r="BR159" s="64"/>
      <c r="BS159" s="64"/>
      <c r="BT159" s="64"/>
      <c r="BU159" s="64"/>
      <c r="CE159" s="64"/>
      <c r="CF159" s="64"/>
      <c r="CG159" s="64"/>
      <c r="CH159" s="64"/>
      <c r="CI159" s="64"/>
      <c r="CJ159" s="64"/>
      <c r="CK159" s="64"/>
      <c r="CL159" s="64"/>
      <c r="CM159" s="64"/>
      <c r="CX159" s="64"/>
      <c r="CY159" s="64"/>
      <c r="CZ159" s="64"/>
      <c r="DA159" s="64"/>
      <c r="DB159" s="64"/>
      <c r="DC159" s="64"/>
      <c r="DD159" s="64"/>
      <c r="DE159" s="64"/>
      <c r="DF159" s="64"/>
    </row>
    <row r="160" ht="12.75" customHeight="1">
      <c r="B160" s="59"/>
      <c r="C160" s="60"/>
      <c r="D160" s="43"/>
      <c r="E160" s="43"/>
      <c r="F160" s="43"/>
      <c r="G160" s="43"/>
      <c r="H160" s="63"/>
      <c r="I160" s="63"/>
      <c r="J160" s="63"/>
      <c r="K160" s="63"/>
      <c r="Y160" s="64"/>
      <c r="Z160" s="64"/>
      <c r="AA160" s="64"/>
      <c r="AB160" s="64"/>
      <c r="AC160" s="64"/>
      <c r="AD160" s="64"/>
      <c r="AE160" s="64"/>
      <c r="AF160" s="64"/>
      <c r="AG160" s="64"/>
      <c r="AS160" s="64"/>
      <c r="AT160" s="64"/>
      <c r="AU160" s="64"/>
      <c r="AV160" s="64"/>
      <c r="AW160" s="64"/>
      <c r="AX160" s="64"/>
      <c r="AY160" s="64"/>
      <c r="AZ160" s="64"/>
      <c r="BA160" s="64"/>
      <c r="BM160" s="64"/>
      <c r="BN160" s="64"/>
      <c r="BO160" s="64"/>
      <c r="BP160" s="64"/>
      <c r="BQ160" s="64"/>
      <c r="BR160" s="64"/>
      <c r="BS160" s="64"/>
      <c r="BT160" s="64"/>
      <c r="BU160" s="64"/>
      <c r="CE160" s="64"/>
      <c r="CF160" s="64"/>
      <c r="CG160" s="64"/>
      <c r="CH160" s="64"/>
      <c r="CI160" s="64"/>
      <c r="CJ160" s="64"/>
      <c r="CK160" s="64"/>
      <c r="CL160" s="64"/>
      <c r="CM160" s="64"/>
      <c r="CX160" s="64"/>
      <c r="CY160" s="64"/>
      <c r="CZ160" s="64"/>
      <c r="DA160" s="64"/>
      <c r="DB160" s="64"/>
      <c r="DC160" s="64"/>
      <c r="DD160" s="64"/>
      <c r="DE160" s="64"/>
      <c r="DF160" s="64"/>
    </row>
    <row r="161" ht="12.75" customHeight="1">
      <c r="B161" s="59"/>
      <c r="C161" s="60"/>
      <c r="D161" s="43"/>
      <c r="E161" s="43"/>
      <c r="F161" s="43"/>
      <c r="G161" s="43"/>
      <c r="H161" s="63"/>
      <c r="I161" s="63"/>
      <c r="J161" s="63"/>
      <c r="K161" s="63"/>
      <c r="Y161" s="64"/>
      <c r="Z161" s="64"/>
      <c r="AA161" s="64"/>
      <c r="AB161" s="64"/>
      <c r="AC161" s="64"/>
      <c r="AD161" s="64"/>
      <c r="AE161" s="64"/>
      <c r="AF161" s="64"/>
      <c r="AG161" s="64"/>
      <c r="AS161" s="64"/>
      <c r="AT161" s="64"/>
      <c r="AU161" s="64"/>
      <c r="AV161" s="64"/>
      <c r="AW161" s="64"/>
      <c r="AX161" s="64"/>
      <c r="AY161" s="64"/>
      <c r="AZ161" s="64"/>
      <c r="BA161" s="64"/>
      <c r="BM161" s="64"/>
      <c r="BN161" s="64"/>
      <c r="BO161" s="64"/>
      <c r="BP161" s="64"/>
      <c r="BQ161" s="64"/>
      <c r="BR161" s="64"/>
      <c r="BS161" s="64"/>
      <c r="BT161" s="64"/>
      <c r="BU161" s="64"/>
      <c r="CE161" s="64"/>
      <c r="CF161" s="64"/>
      <c r="CG161" s="64"/>
      <c r="CH161" s="64"/>
      <c r="CI161" s="64"/>
      <c r="CJ161" s="64"/>
      <c r="CK161" s="64"/>
      <c r="CL161" s="64"/>
      <c r="CM161" s="64"/>
      <c r="CX161" s="64"/>
      <c r="CY161" s="64"/>
      <c r="CZ161" s="64"/>
      <c r="DA161" s="64"/>
      <c r="DB161" s="64"/>
      <c r="DC161" s="64"/>
      <c r="DD161" s="64"/>
      <c r="DE161" s="64"/>
      <c r="DF161" s="64"/>
    </row>
    <row r="162" ht="12.75" customHeight="1">
      <c r="B162" s="59"/>
      <c r="C162" s="60"/>
      <c r="D162" s="43"/>
      <c r="E162" s="43"/>
      <c r="F162" s="43"/>
      <c r="G162" s="43"/>
      <c r="H162" s="63"/>
      <c r="I162" s="63"/>
      <c r="J162" s="63"/>
      <c r="K162" s="63"/>
      <c r="Y162" s="64"/>
      <c r="Z162" s="64"/>
      <c r="AA162" s="64"/>
      <c r="AB162" s="64"/>
      <c r="AC162" s="64"/>
      <c r="AD162" s="64"/>
      <c r="AE162" s="64"/>
      <c r="AF162" s="64"/>
      <c r="AG162" s="64"/>
      <c r="AS162" s="64"/>
      <c r="AT162" s="64"/>
      <c r="AU162" s="64"/>
      <c r="AV162" s="64"/>
      <c r="AW162" s="64"/>
      <c r="AX162" s="64"/>
      <c r="AY162" s="64"/>
      <c r="AZ162" s="64"/>
      <c r="BA162" s="64"/>
      <c r="BM162" s="64"/>
      <c r="BN162" s="64"/>
      <c r="BO162" s="64"/>
      <c r="BP162" s="64"/>
      <c r="BQ162" s="64"/>
      <c r="BR162" s="64"/>
      <c r="BS162" s="64"/>
      <c r="BT162" s="64"/>
      <c r="BU162" s="64"/>
      <c r="CE162" s="64"/>
      <c r="CF162" s="64"/>
      <c r="CG162" s="64"/>
      <c r="CH162" s="64"/>
      <c r="CI162" s="64"/>
      <c r="CJ162" s="64"/>
      <c r="CK162" s="64"/>
      <c r="CL162" s="64"/>
      <c r="CM162" s="64"/>
      <c r="CX162" s="64"/>
      <c r="CY162" s="64"/>
      <c r="CZ162" s="64"/>
      <c r="DA162" s="64"/>
      <c r="DB162" s="64"/>
      <c r="DC162" s="64"/>
      <c r="DD162" s="64"/>
      <c r="DE162" s="64"/>
      <c r="DF162" s="64"/>
    </row>
    <row r="163" ht="12.75" customHeight="1">
      <c r="B163" s="59"/>
      <c r="C163" s="60"/>
      <c r="D163" s="43"/>
      <c r="E163" s="43"/>
      <c r="F163" s="43"/>
      <c r="G163" s="43"/>
      <c r="H163" s="63"/>
      <c r="I163" s="63"/>
      <c r="J163" s="63"/>
      <c r="K163" s="63"/>
      <c r="Y163" s="64"/>
      <c r="Z163" s="64"/>
      <c r="AA163" s="64"/>
      <c r="AB163" s="64"/>
      <c r="AC163" s="64"/>
      <c r="AD163" s="64"/>
      <c r="AE163" s="64"/>
      <c r="AF163" s="64"/>
      <c r="AG163" s="64"/>
      <c r="AS163" s="64"/>
      <c r="AT163" s="64"/>
      <c r="AU163" s="64"/>
      <c r="AV163" s="64"/>
      <c r="AW163" s="64"/>
      <c r="AX163" s="64"/>
      <c r="AY163" s="64"/>
      <c r="AZ163" s="64"/>
      <c r="BA163" s="64"/>
      <c r="BM163" s="64"/>
      <c r="BN163" s="64"/>
      <c r="BO163" s="64"/>
      <c r="BP163" s="64"/>
      <c r="BQ163" s="64"/>
      <c r="BR163" s="64"/>
      <c r="BS163" s="64"/>
      <c r="BT163" s="64"/>
      <c r="BU163" s="64"/>
      <c r="CE163" s="64"/>
      <c r="CF163" s="64"/>
      <c r="CG163" s="64"/>
      <c r="CH163" s="64"/>
      <c r="CI163" s="64"/>
      <c r="CJ163" s="64"/>
      <c r="CK163" s="64"/>
      <c r="CL163" s="64"/>
      <c r="CM163" s="64"/>
      <c r="CX163" s="64"/>
      <c r="CY163" s="64"/>
      <c r="CZ163" s="64"/>
      <c r="DA163" s="64"/>
      <c r="DB163" s="64"/>
      <c r="DC163" s="64"/>
      <c r="DD163" s="64"/>
      <c r="DE163" s="64"/>
      <c r="DF163" s="64"/>
    </row>
    <row r="164" ht="12.75" customHeight="1">
      <c r="B164" s="59"/>
      <c r="C164" s="60"/>
      <c r="D164" s="43"/>
      <c r="E164" s="43"/>
      <c r="F164" s="43"/>
      <c r="G164" s="43"/>
      <c r="H164" s="63"/>
      <c r="I164" s="63"/>
      <c r="J164" s="63"/>
      <c r="K164" s="63"/>
      <c r="Y164" s="64"/>
      <c r="Z164" s="64"/>
      <c r="AA164" s="64"/>
      <c r="AB164" s="64"/>
      <c r="AC164" s="64"/>
      <c r="AD164" s="64"/>
      <c r="AE164" s="64"/>
      <c r="AF164" s="64"/>
      <c r="AG164" s="64"/>
      <c r="AS164" s="64"/>
      <c r="AT164" s="64"/>
      <c r="AU164" s="64"/>
      <c r="AV164" s="64"/>
      <c r="AW164" s="64"/>
      <c r="AX164" s="64"/>
      <c r="AY164" s="64"/>
      <c r="AZ164" s="64"/>
      <c r="BA164" s="64"/>
      <c r="BM164" s="64"/>
      <c r="BN164" s="64"/>
      <c r="BO164" s="64"/>
      <c r="BP164" s="64"/>
      <c r="BQ164" s="64"/>
      <c r="BR164" s="64"/>
      <c r="BS164" s="64"/>
      <c r="BT164" s="64"/>
      <c r="BU164" s="64"/>
      <c r="CE164" s="64"/>
      <c r="CF164" s="64"/>
      <c r="CG164" s="64"/>
      <c r="CH164" s="64"/>
      <c r="CI164" s="64"/>
      <c r="CJ164" s="64"/>
      <c r="CK164" s="64"/>
      <c r="CL164" s="64"/>
      <c r="CM164" s="64"/>
      <c r="CX164" s="64"/>
      <c r="CY164" s="64"/>
      <c r="CZ164" s="64"/>
      <c r="DA164" s="64"/>
      <c r="DB164" s="64"/>
      <c r="DC164" s="64"/>
      <c r="DD164" s="64"/>
      <c r="DE164" s="64"/>
      <c r="DF164" s="64"/>
    </row>
    <row r="165" ht="12.75" customHeight="1">
      <c r="B165" s="59"/>
      <c r="C165" s="60"/>
      <c r="D165" s="43"/>
      <c r="E165" s="43"/>
      <c r="F165" s="43"/>
      <c r="G165" s="43"/>
      <c r="H165" s="63"/>
      <c r="I165" s="63"/>
      <c r="J165" s="63"/>
      <c r="K165" s="63"/>
      <c r="Y165" s="64"/>
      <c r="Z165" s="64"/>
      <c r="AA165" s="64"/>
      <c r="AB165" s="64"/>
      <c r="AC165" s="64"/>
      <c r="AD165" s="64"/>
      <c r="AE165" s="64"/>
      <c r="AF165" s="64"/>
      <c r="AG165" s="64"/>
      <c r="AS165" s="64"/>
      <c r="AT165" s="64"/>
      <c r="AU165" s="64"/>
      <c r="AV165" s="64"/>
      <c r="AW165" s="64"/>
      <c r="AX165" s="64"/>
      <c r="AY165" s="64"/>
      <c r="AZ165" s="64"/>
      <c r="BA165" s="64"/>
      <c r="BM165" s="64"/>
      <c r="BN165" s="64"/>
      <c r="BO165" s="64"/>
      <c r="BP165" s="64"/>
      <c r="BQ165" s="64"/>
      <c r="BR165" s="64"/>
      <c r="BS165" s="64"/>
      <c r="BT165" s="64"/>
      <c r="BU165" s="64"/>
      <c r="CE165" s="64"/>
      <c r="CF165" s="64"/>
      <c r="CG165" s="64"/>
      <c r="CH165" s="64"/>
      <c r="CI165" s="64"/>
      <c r="CJ165" s="64"/>
      <c r="CK165" s="64"/>
      <c r="CL165" s="64"/>
      <c r="CM165" s="64"/>
      <c r="CX165" s="64"/>
      <c r="CY165" s="64"/>
      <c r="CZ165" s="64"/>
      <c r="DA165" s="64"/>
      <c r="DB165" s="64"/>
      <c r="DC165" s="64"/>
      <c r="DD165" s="64"/>
      <c r="DE165" s="64"/>
      <c r="DF165" s="64"/>
    </row>
    <row r="166" ht="12.75" customHeight="1">
      <c r="B166" s="59"/>
      <c r="C166" s="60"/>
      <c r="D166" s="43"/>
      <c r="E166" s="43"/>
      <c r="F166" s="43"/>
      <c r="G166" s="43"/>
      <c r="H166" s="63"/>
      <c r="I166" s="63"/>
      <c r="J166" s="63"/>
      <c r="K166" s="63"/>
      <c r="Y166" s="64"/>
      <c r="Z166" s="64"/>
      <c r="AA166" s="64"/>
      <c r="AB166" s="64"/>
      <c r="AC166" s="64"/>
      <c r="AD166" s="64"/>
      <c r="AE166" s="64"/>
      <c r="AF166" s="64"/>
      <c r="AG166" s="64"/>
      <c r="AS166" s="64"/>
      <c r="AT166" s="64"/>
      <c r="AU166" s="64"/>
      <c r="AV166" s="64"/>
      <c r="AW166" s="64"/>
      <c r="AX166" s="64"/>
      <c r="AY166" s="64"/>
      <c r="AZ166" s="64"/>
      <c r="BA166" s="64"/>
      <c r="BM166" s="64"/>
      <c r="BN166" s="64"/>
      <c r="BO166" s="64"/>
      <c r="BP166" s="64"/>
      <c r="BQ166" s="64"/>
      <c r="BR166" s="64"/>
      <c r="BS166" s="64"/>
      <c r="BT166" s="64"/>
      <c r="BU166" s="64"/>
      <c r="CE166" s="64"/>
      <c r="CF166" s="64"/>
      <c r="CG166" s="64"/>
      <c r="CH166" s="64"/>
      <c r="CI166" s="64"/>
      <c r="CJ166" s="64"/>
      <c r="CK166" s="64"/>
      <c r="CL166" s="64"/>
      <c r="CM166" s="64"/>
      <c r="CX166" s="64"/>
      <c r="CY166" s="64"/>
      <c r="CZ166" s="64"/>
      <c r="DA166" s="64"/>
      <c r="DB166" s="64"/>
      <c r="DC166" s="64"/>
      <c r="DD166" s="64"/>
      <c r="DE166" s="64"/>
      <c r="DF166" s="64"/>
    </row>
    <row r="167" ht="12.75" customHeight="1">
      <c r="B167" s="59"/>
      <c r="C167" s="60"/>
      <c r="D167" s="43"/>
      <c r="E167" s="43"/>
      <c r="F167" s="43"/>
      <c r="G167" s="43"/>
      <c r="H167" s="63"/>
      <c r="I167" s="63"/>
      <c r="J167" s="63"/>
      <c r="K167" s="63"/>
      <c r="Y167" s="64"/>
      <c r="Z167" s="64"/>
      <c r="AA167" s="64"/>
      <c r="AB167" s="64"/>
      <c r="AC167" s="64"/>
      <c r="AD167" s="64"/>
      <c r="AE167" s="64"/>
      <c r="AF167" s="64"/>
      <c r="AG167" s="64"/>
      <c r="AS167" s="64"/>
      <c r="AT167" s="64"/>
      <c r="AU167" s="64"/>
      <c r="AV167" s="64"/>
      <c r="AW167" s="64"/>
      <c r="AX167" s="64"/>
      <c r="AY167" s="64"/>
      <c r="AZ167" s="64"/>
      <c r="BA167" s="64"/>
      <c r="BM167" s="64"/>
      <c r="BN167" s="64"/>
      <c r="BO167" s="64"/>
      <c r="BP167" s="64"/>
      <c r="BQ167" s="64"/>
      <c r="BR167" s="64"/>
      <c r="BS167" s="64"/>
      <c r="BT167" s="64"/>
      <c r="BU167" s="64"/>
      <c r="CE167" s="64"/>
      <c r="CF167" s="64"/>
      <c r="CG167" s="64"/>
      <c r="CH167" s="64"/>
      <c r="CI167" s="64"/>
      <c r="CJ167" s="64"/>
      <c r="CK167" s="64"/>
      <c r="CL167" s="64"/>
      <c r="CM167" s="64"/>
      <c r="CX167" s="64"/>
      <c r="CY167" s="64"/>
      <c r="CZ167" s="64"/>
      <c r="DA167" s="64"/>
      <c r="DB167" s="64"/>
      <c r="DC167" s="64"/>
      <c r="DD167" s="64"/>
      <c r="DE167" s="64"/>
      <c r="DF167" s="64"/>
    </row>
    <row r="168" ht="12.75" customHeight="1">
      <c r="B168" s="59"/>
      <c r="C168" s="60"/>
      <c r="D168" s="43"/>
      <c r="E168" s="43"/>
      <c r="F168" s="43"/>
      <c r="G168" s="43"/>
      <c r="H168" s="63"/>
      <c r="I168" s="63"/>
      <c r="J168" s="63"/>
      <c r="K168" s="63"/>
      <c r="Y168" s="64"/>
      <c r="Z168" s="64"/>
      <c r="AA168" s="64"/>
      <c r="AB168" s="64"/>
      <c r="AC168" s="64"/>
      <c r="AD168" s="64"/>
      <c r="AE168" s="64"/>
      <c r="AF168" s="64"/>
      <c r="AG168" s="64"/>
      <c r="AS168" s="64"/>
      <c r="AT168" s="64"/>
      <c r="AU168" s="64"/>
      <c r="AV168" s="64"/>
      <c r="AW168" s="64"/>
      <c r="AX168" s="64"/>
      <c r="AY168" s="64"/>
      <c r="AZ168" s="64"/>
      <c r="BA168" s="64"/>
      <c r="BM168" s="64"/>
      <c r="BN168" s="64"/>
      <c r="BO168" s="64"/>
      <c r="BP168" s="64"/>
      <c r="BQ168" s="64"/>
      <c r="BR168" s="64"/>
      <c r="BS168" s="64"/>
      <c r="BT168" s="64"/>
      <c r="BU168" s="64"/>
      <c r="CE168" s="64"/>
      <c r="CF168" s="64"/>
      <c r="CG168" s="64"/>
      <c r="CH168" s="64"/>
      <c r="CI168" s="64"/>
      <c r="CJ168" s="64"/>
      <c r="CK168" s="64"/>
      <c r="CL168" s="64"/>
      <c r="CM168" s="64"/>
      <c r="CX168" s="64"/>
      <c r="CY168" s="64"/>
      <c r="CZ168" s="64"/>
      <c r="DA168" s="64"/>
      <c r="DB168" s="64"/>
      <c r="DC168" s="64"/>
      <c r="DD168" s="64"/>
      <c r="DE168" s="64"/>
      <c r="DF168" s="64"/>
    </row>
    <row r="169" ht="12.75" customHeight="1">
      <c r="B169" s="59"/>
      <c r="C169" s="60"/>
      <c r="D169" s="43"/>
      <c r="E169" s="43"/>
      <c r="F169" s="43"/>
      <c r="G169" s="43"/>
      <c r="H169" s="63"/>
      <c r="I169" s="63"/>
      <c r="J169" s="63"/>
      <c r="K169" s="63"/>
      <c r="Y169" s="64"/>
      <c r="Z169" s="64"/>
      <c r="AA169" s="64"/>
      <c r="AB169" s="64"/>
      <c r="AC169" s="64"/>
      <c r="AD169" s="64"/>
      <c r="AE169" s="64"/>
      <c r="AF169" s="64"/>
      <c r="AG169" s="64"/>
      <c r="AS169" s="64"/>
      <c r="AT169" s="64"/>
      <c r="AU169" s="64"/>
      <c r="AV169" s="64"/>
      <c r="AW169" s="64"/>
      <c r="AX169" s="64"/>
      <c r="AY169" s="64"/>
      <c r="AZ169" s="64"/>
      <c r="BA169" s="64"/>
      <c r="BM169" s="64"/>
      <c r="BN169" s="64"/>
      <c r="BO169" s="64"/>
      <c r="BP169" s="64"/>
      <c r="BQ169" s="64"/>
      <c r="BR169" s="64"/>
      <c r="BS169" s="64"/>
      <c r="BT169" s="64"/>
      <c r="BU169" s="64"/>
      <c r="CE169" s="64"/>
      <c r="CF169" s="64"/>
      <c r="CG169" s="64"/>
      <c r="CH169" s="64"/>
      <c r="CI169" s="64"/>
      <c r="CJ169" s="64"/>
      <c r="CK169" s="64"/>
      <c r="CL169" s="64"/>
      <c r="CM169" s="64"/>
      <c r="CX169" s="64"/>
      <c r="CY169" s="64"/>
      <c r="CZ169" s="64"/>
      <c r="DA169" s="64"/>
      <c r="DB169" s="64"/>
      <c r="DC169" s="64"/>
      <c r="DD169" s="64"/>
      <c r="DE169" s="64"/>
      <c r="DF169" s="64"/>
    </row>
    <row r="170" ht="12.75" customHeight="1">
      <c r="B170" s="59"/>
      <c r="C170" s="60"/>
      <c r="D170" s="43"/>
      <c r="E170" s="43"/>
      <c r="F170" s="43"/>
      <c r="G170" s="43"/>
      <c r="H170" s="63"/>
      <c r="I170" s="63"/>
      <c r="J170" s="63"/>
      <c r="K170" s="63"/>
      <c r="Y170" s="64"/>
      <c r="Z170" s="64"/>
      <c r="AA170" s="64"/>
      <c r="AB170" s="64"/>
      <c r="AC170" s="64"/>
      <c r="AD170" s="64"/>
      <c r="AE170" s="64"/>
      <c r="AF170" s="64"/>
      <c r="AG170" s="64"/>
      <c r="AS170" s="64"/>
      <c r="AT170" s="64"/>
      <c r="AU170" s="64"/>
      <c r="AV170" s="64"/>
      <c r="AW170" s="64"/>
      <c r="AX170" s="64"/>
      <c r="AY170" s="64"/>
      <c r="AZ170" s="64"/>
      <c r="BA170" s="64"/>
      <c r="BM170" s="64"/>
      <c r="BN170" s="64"/>
      <c r="BO170" s="64"/>
      <c r="BP170" s="64"/>
      <c r="BQ170" s="64"/>
      <c r="BR170" s="64"/>
      <c r="BS170" s="64"/>
      <c r="BT170" s="64"/>
      <c r="BU170" s="64"/>
      <c r="CE170" s="64"/>
      <c r="CF170" s="64"/>
      <c r="CG170" s="64"/>
      <c r="CH170" s="64"/>
      <c r="CI170" s="64"/>
      <c r="CJ170" s="64"/>
      <c r="CK170" s="64"/>
      <c r="CL170" s="64"/>
      <c r="CM170" s="64"/>
      <c r="CX170" s="64"/>
      <c r="CY170" s="64"/>
      <c r="CZ170" s="64"/>
      <c r="DA170" s="64"/>
      <c r="DB170" s="64"/>
      <c r="DC170" s="64"/>
      <c r="DD170" s="64"/>
      <c r="DE170" s="64"/>
      <c r="DF170" s="64"/>
    </row>
    <row r="171" ht="12.75" customHeight="1">
      <c r="B171" s="59"/>
      <c r="C171" s="60"/>
      <c r="D171" s="43"/>
      <c r="E171" s="43"/>
      <c r="F171" s="43"/>
      <c r="G171" s="43"/>
      <c r="H171" s="63"/>
      <c r="I171" s="63"/>
      <c r="J171" s="63"/>
      <c r="K171" s="63"/>
      <c r="Y171" s="64"/>
      <c r="Z171" s="64"/>
      <c r="AA171" s="64"/>
      <c r="AB171" s="64"/>
      <c r="AC171" s="64"/>
      <c r="AD171" s="64"/>
      <c r="AE171" s="64"/>
      <c r="AF171" s="64"/>
      <c r="AG171" s="64"/>
      <c r="AS171" s="64"/>
      <c r="AT171" s="64"/>
      <c r="AU171" s="64"/>
      <c r="AV171" s="64"/>
      <c r="AW171" s="64"/>
      <c r="AX171" s="64"/>
      <c r="AY171" s="64"/>
      <c r="AZ171" s="64"/>
      <c r="BA171" s="64"/>
      <c r="BM171" s="64"/>
      <c r="BN171" s="64"/>
      <c r="BO171" s="64"/>
      <c r="BP171" s="64"/>
      <c r="BQ171" s="64"/>
      <c r="BR171" s="64"/>
      <c r="BS171" s="64"/>
      <c r="BT171" s="64"/>
      <c r="BU171" s="64"/>
      <c r="CE171" s="64"/>
      <c r="CF171" s="64"/>
      <c r="CG171" s="64"/>
      <c r="CH171" s="64"/>
      <c r="CI171" s="64"/>
      <c r="CJ171" s="64"/>
      <c r="CK171" s="64"/>
      <c r="CL171" s="64"/>
      <c r="CM171" s="64"/>
      <c r="CX171" s="64"/>
      <c r="CY171" s="64"/>
      <c r="CZ171" s="64"/>
      <c r="DA171" s="64"/>
      <c r="DB171" s="64"/>
      <c r="DC171" s="64"/>
      <c r="DD171" s="64"/>
      <c r="DE171" s="64"/>
      <c r="DF171" s="64"/>
    </row>
    <row r="172" ht="12.75" customHeight="1">
      <c r="B172" s="59"/>
      <c r="C172" s="60"/>
      <c r="D172" s="43"/>
      <c r="E172" s="43"/>
      <c r="F172" s="43"/>
      <c r="G172" s="43"/>
      <c r="H172" s="63"/>
      <c r="I172" s="63"/>
      <c r="J172" s="63"/>
      <c r="K172" s="63"/>
      <c r="Y172" s="64"/>
      <c r="Z172" s="64"/>
      <c r="AA172" s="64"/>
      <c r="AB172" s="64"/>
      <c r="AC172" s="64"/>
      <c r="AD172" s="64"/>
      <c r="AE172" s="64"/>
      <c r="AF172" s="64"/>
      <c r="AG172" s="64"/>
      <c r="AS172" s="64"/>
      <c r="AT172" s="64"/>
      <c r="AU172" s="64"/>
      <c r="AV172" s="64"/>
      <c r="AW172" s="64"/>
      <c r="AX172" s="64"/>
      <c r="AY172" s="64"/>
      <c r="AZ172" s="64"/>
      <c r="BA172" s="64"/>
      <c r="BM172" s="64"/>
      <c r="BN172" s="64"/>
      <c r="BO172" s="64"/>
      <c r="BP172" s="64"/>
      <c r="BQ172" s="64"/>
      <c r="BR172" s="64"/>
      <c r="BS172" s="64"/>
      <c r="BT172" s="64"/>
      <c r="BU172" s="64"/>
      <c r="CE172" s="64"/>
      <c r="CF172" s="64"/>
      <c r="CG172" s="64"/>
      <c r="CH172" s="64"/>
      <c r="CI172" s="64"/>
      <c r="CJ172" s="64"/>
      <c r="CK172" s="64"/>
      <c r="CL172" s="64"/>
      <c r="CM172" s="64"/>
      <c r="CX172" s="64"/>
      <c r="CY172" s="64"/>
      <c r="CZ172" s="64"/>
      <c r="DA172" s="64"/>
      <c r="DB172" s="64"/>
      <c r="DC172" s="64"/>
      <c r="DD172" s="64"/>
      <c r="DE172" s="64"/>
      <c r="DF172" s="64"/>
    </row>
    <row r="173" ht="12.75" customHeight="1">
      <c r="B173" s="59"/>
      <c r="C173" s="60"/>
      <c r="D173" s="43"/>
      <c r="E173" s="43"/>
      <c r="F173" s="43"/>
      <c r="G173" s="43"/>
      <c r="H173" s="63"/>
      <c r="I173" s="63"/>
      <c r="J173" s="63"/>
      <c r="K173" s="63"/>
      <c r="Y173" s="64"/>
      <c r="Z173" s="64"/>
      <c r="AA173" s="64"/>
      <c r="AB173" s="64"/>
      <c r="AC173" s="64"/>
      <c r="AD173" s="64"/>
      <c r="AE173" s="64"/>
      <c r="AF173" s="64"/>
      <c r="AG173" s="64"/>
      <c r="AS173" s="64"/>
      <c r="AT173" s="64"/>
      <c r="AU173" s="64"/>
      <c r="AV173" s="64"/>
      <c r="AW173" s="64"/>
      <c r="AX173" s="64"/>
      <c r="AY173" s="64"/>
      <c r="AZ173" s="64"/>
      <c r="BA173" s="64"/>
      <c r="BM173" s="64"/>
      <c r="BN173" s="64"/>
      <c r="BO173" s="64"/>
      <c r="BP173" s="64"/>
      <c r="BQ173" s="64"/>
      <c r="BR173" s="64"/>
      <c r="BS173" s="64"/>
      <c r="BT173" s="64"/>
      <c r="BU173" s="64"/>
      <c r="CE173" s="64"/>
      <c r="CF173" s="64"/>
      <c r="CG173" s="64"/>
      <c r="CH173" s="64"/>
      <c r="CI173" s="64"/>
      <c r="CJ173" s="64"/>
      <c r="CK173" s="64"/>
      <c r="CL173" s="64"/>
      <c r="CM173" s="64"/>
      <c r="CX173" s="64"/>
      <c r="CY173" s="64"/>
      <c r="CZ173" s="64"/>
      <c r="DA173" s="64"/>
      <c r="DB173" s="64"/>
      <c r="DC173" s="64"/>
      <c r="DD173" s="64"/>
      <c r="DE173" s="64"/>
      <c r="DF173" s="64"/>
    </row>
    <row r="174" ht="12.75" customHeight="1">
      <c r="B174" s="59"/>
      <c r="C174" s="60"/>
      <c r="D174" s="43"/>
      <c r="E174" s="43"/>
      <c r="F174" s="43"/>
      <c r="G174" s="43"/>
      <c r="H174" s="63"/>
      <c r="I174" s="63"/>
      <c r="J174" s="63"/>
      <c r="K174" s="63"/>
      <c r="Y174" s="64"/>
      <c r="Z174" s="64"/>
      <c r="AA174" s="64"/>
      <c r="AB174" s="64"/>
      <c r="AC174" s="64"/>
      <c r="AD174" s="64"/>
      <c r="AE174" s="64"/>
      <c r="AF174" s="64"/>
      <c r="AG174" s="64"/>
      <c r="AS174" s="64"/>
      <c r="AT174" s="64"/>
      <c r="AU174" s="64"/>
      <c r="AV174" s="64"/>
      <c r="AW174" s="64"/>
      <c r="AX174" s="64"/>
      <c r="AY174" s="64"/>
      <c r="AZ174" s="64"/>
      <c r="BA174" s="64"/>
      <c r="BM174" s="64"/>
      <c r="BN174" s="64"/>
      <c r="BO174" s="64"/>
      <c r="BP174" s="64"/>
      <c r="BQ174" s="64"/>
      <c r="BR174" s="64"/>
      <c r="BS174" s="64"/>
      <c r="BT174" s="64"/>
      <c r="BU174" s="64"/>
      <c r="CE174" s="64"/>
      <c r="CF174" s="64"/>
      <c r="CG174" s="64"/>
      <c r="CH174" s="64"/>
      <c r="CI174" s="64"/>
      <c r="CJ174" s="64"/>
      <c r="CK174" s="64"/>
      <c r="CL174" s="64"/>
      <c r="CM174" s="64"/>
      <c r="CX174" s="64"/>
      <c r="CY174" s="64"/>
      <c r="CZ174" s="64"/>
      <c r="DA174" s="64"/>
      <c r="DB174" s="64"/>
      <c r="DC174" s="64"/>
      <c r="DD174" s="64"/>
      <c r="DE174" s="64"/>
      <c r="DF174" s="64"/>
    </row>
    <row r="175" ht="12.75" customHeight="1">
      <c r="B175" s="59"/>
      <c r="C175" s="60"/>
      <c r="D175" s="43"/>
      <c r="E175" s="43"/>
      <c r="F175" s="43"/>
      <c r="G175" s="43"/>
      <c r="H175" s="63"/>
      <c r="I175" s="63"/>
      <c r="J175" s="63"/>
      <c r="K175" s="63"/>
      <c r="Y175" s="64"/>
      <c r="Z175" s="64"/>
      <c r="AA175" s="64"/>
      <c r="AB175" s="64"/>
      <c r="AC175" s="64"/>
      <c r="AD175" s="64"/>
      <c r="AE175" s="64"/>
      <c r="AF175" s="64"/>
      <c r="AG175" s="64"/>
      <c r="AS175" s="64"/>
      <c r="AT175" s="64"/>
      <c r="AU175" s="64"/>
      <c r="AV175" s="64"/>
      <c r="AW175" s="64"/>
      <c r="AX175" s="64"/>
      <c r="AY175" s="64"/>
      <c r="AZ175" s="64"/>
      <c r="BA175" s="64"/>
      <c r="BM175" s="64"/>
      <c r="BN175" s="64"/>
      <c r="BO175" s="64"/>
      <c r="BP175" s="64"/>
      <c r="BQ175" s="64"/>
      <c r="BR175" s="64"/>
      <c r="BS175" s="64"/>
      <c r="BT175" s="64"/>
      <c r="BU175" s="64"/>
      <c r="CE175" s="64"/>
      <c r="CF175" s="64"/>
      <c r="CG175" s="64"/>
      <c r="CH175" s="64"/>
      <c r="CI175" s="64"/>
      <c r="CJ175" s="64"/>
      <c r="CK175" s="64"/>
      <c r="CL175" s="64"/>
      <c r="CM175" s="64"/>
      <c r="CX175" s="64"/>
      <c r="CY175" s="64"/>
      <c r="CZ175" s="64"/>
      <c r="DA175" s="64"/>
      <c r="DB175" s="64"/>
      <c r="DC175" s="64"/>
      <c r="DD175" s="64"/>
      <c r="DE175" s="64"/>
      <c r="DF175" s="64"/>
    </row>
    <row r="176" ht="12.75" customHeight="1">
      <c r="B176" s="59"/>
      <c r="C176" s="60"/>
      <c r="D176" s="43"/>
      <c r="E176" s="43"/>
      <c r="F176" s="43"/>
      <c r="G176" s="43"/>
      <c r="H176" s="63"/>
      <c r="I176" s="63"/>
      <c r="J176" s="63"/>
      <c r="K176" s="63"/>
      <c r="Y176" s="64"/>
      <c r="Z176" s="64"/>
      <c r="AA176" s="64"/>
      <c r="AB176" s="64"/>
      <c r="AC176" s="64"/>
      <c r="AD176" s="64"/>
      <c r="AE176" s="64"/>
      <c r="AF176" s="64"/>
      <c r="AG176" s="64"/>
      <c r="AS176" s="64"/>
      <c r="AT176" s="64"/>
      <c r="AU176" s="64"/>
      <c r="AV176" s="64"/>
      <c r="AW176" s="64"/>
      <c r="AX176" s="64"/>
      <c r="AY176" s="64"/>
      <c r="AZ176" s="64"/>
      <c r="BA176" s="64"/>
      <c r="BM176" s="64"/>
      <c r="BN176" s="64"/>
      <c r="BO176" s="64"/>
      <c r="BP176" s="64"/>
      <c r="BQ176" s="64"/>
      <c r="BR176" s="64"/>
      <c r="BS176" s="64"/>
      <c r="BT176" s="64"/>
      <c r="BU176" s="64"/>
      <c r="CE176" s="64"/>
      <c r="CF176" s="64"/>
      <c r="CG176" s="64"/>
      <c r="CH176" s="64"/>
      <c r="CI176" s="64"/>
      <c r="CJ176" s="64"/>
      <c r="CK176" s="64"/>
      <c r="CL176" s="64"/>
      <c r="CM176" s="64"/>
      <c r="CX176" s="64"/>
      <c r="CY176" s="64"/>
      <c r="CZ176" s="64"/>
      <c r="DA176" s="64"/>
      <c r="DB176" s="64"/>
      <c r="DC176" s="64"/>
      <c r="DD176" s="64"/>
      <c r="DE176" s="64"/>
      <c r="DF176" s="64"/>
    </row>
    <row r="177" ht="12.75" customHeight="1">
      <c r="B177" s="59"/>
      <c r="C177" s="60"/>
      <c r="D177" s="43"/>
      <c r="E177" s="43"/>
      <c r="F177" s="43"/>
      <c r="G177" s="43"/>
      <c r="H177" s="63"/>
      <c r="I177" s="63"/>
      <c r="J177" s="63"/>
      <c r="K177" s="63"/>
      <c r="Y177" s="64"/>
      <c r="Z177" s="64"/>
      <c r="AA177" s="64"/>
      <c r="AB177" s="64"/>
      <c r="AC177" s="64"/>
      <c r="AD177" s="64"/>
      <c r="AE177" s="64"/>
      <c r="AF177" s="64"/>
      <c r="AG177" s="64"/>
      <c r="AS177" s="64"/>
      <c r="AT177" s="64"/>
      <c r="AU177" s="64"/>
      <c r="AV177" s="64"/>
      <c r="AW177" s="64"/>
      <c r="AX177" s="64"/>
      <c r="AY177" s="64"/>
      <c r="AZ177" s="64"/>
      <c r="BA177" s="64"/>
      <c r="BM177" s="64"/>
      <c r="BN177" s="64"/>
      <c r="BO177" s="64"/>
      <c r="BP177" s="64"/>
      <c r="BQ177" s="64"/>
      <c r="BR177" s="64"/>
      <c r="BS177" s="64"/>
      <c r="BT177" s="64"/>
      <c r="BU177" s="64"/>
      <c r="CE177" s="64"/>
      <c r="CF177" s="64"/>
      <c r="CG177" s="64"/>
      <c r="CH177" s="64"/>
      <c r="CI177" s="64"/>
      <c r="CJ177" s="64"/>
      <c r="CK177" s="64"/>
      <c r="CL177" s="64"/>
      <c r="CM177" s="64"/>
      <c r="CX177" s="64"/>
      <c r="CY177" s="64"/>
      <c r="CZ177" s="64"/>
      <c r="DA177" s="64"/>
      <c r="DB177" s="64"/>
      <c r="DC177" s="64"/>
      <c r="DD177" s="64"/>
      <c r="DE177" s="64"/>
      <c r="DF177" s="64"/>
    </row>
    <row r="178" ht="12.75" customHeight="1">
      <c r="B178" s="59"/>
      <c r="C178" s="60"/>
      <c r="D178" s="43"/>
      <c r="E178" s="43"/>
      <c r="F178" s="43"/>
      <c r="G178" s="43"/>
      <c r="H178" s="63"/>
      <c r="I178" s="63"/>
      <c r="J178" s="63"/>
      <c r="K178" s="63"/>
      <c r="Y178" s="64"/>
      <c r="Z178" s="64"/>
      <c r="AA178" s="64"/>
      <c r="AB178" s="64"/>
      <c r="AC178" s="64"/>
      <c r="AD178" s="64"/>
      <c r="AE178" s="64"/>
      <c r="AF178" s="64"/>
      <c r="AG178" s="64"/>
      <c r="AS178" s="64"/>
      <c r="AT178" s="64"/>
      <c r="AU178" s="64"/>
      <c r="AV178" s="64"/>
      <c r="AW178" s="64"/>
      <c r="AX178" s="64"/>
      <c r="AY178" s="64"/>
      <c r="AZ178" s="64"/>
      <c r="BA178" s="64"/>
      <c r="BM178" s="64"/>
      <c r="BN178" s="64"/>
      <c r="BO178" s="64"/>
      <c r="BP178" s="64"/>
      <c r="BQ178" s="64"/>
      <c r="BR178" s="64"/>
      <c r="BS178" s="64"/>
      <c r="BT178" s="64"/>
      <c r="BU178" s="64"/>
      <c r="CE178" s="64"/>
      <c r="CF178" s="64"/>
      <c r="CG178" s="64"/>
      <c r="CH178" s="64"/>
      <c r="CI178" s="64"/>
      <c r="CJ178" s="64"/>
      <c r="CK178" s="64"/>
      <c r="CL178" s="64"/>
      <c r="CM178" s="64"/>
      <c r="CX178" s="64"/>
      <c r="CY178" s="64"/>
      <c r="CZ178" s="64"/>
      <c r="DA178" s="64"/>
      <c r="DB178" s="64"/>
      <c r="DC178" s="64"/>
      <c r="DD178" s="64"/>
      <c r="DE178" s="64"/>
      <c r="DF178" s="64"/>
    </row>
    <row r="179" ht="12.75" customHeight="1">
      <c r="B179" s="59"/>
      <c r="C179" s="60"/>
      <c r="D179" s="43"/>
      <c r="E179" s="43"/>
      <c r="F179" s="43"/>
      <c r="G179" s="43"/>
      <c r="H179" s="63"/>
      <c r="I179" s="63"/>
      <c r="J179" s="63"/>
      <c r="K179" s="63"/>
      <c r="Y179" s="64"/>
      <c r="Z179" s="64"/>
      <c r="AA179" s="64"/>
      <c r="AB179" s="64"/>
      <c r="AC179" s="64"/>
      <c r="AD179" s="64"/>
      <c r="AE179" s="64"/>
      <c r="AF179" s="64"/>
      <c r="AG179" s="64"/>
      <c r="AS179" s="64"/>
      <c r="AT179" s="64"/>
      <c r="AU179" s="64"/>
      <c r="AV179" s="64"/>
      <c r="AW179" s="64"/>
      <c r="AX179" s="64"/>
      <c r="AY179" s="64"/>
      <c r="AZ179" s="64"/>
      <c r="BA179" s="64"/>
      <c r="BM179" s="64"/>
      <c r="BN179" s="64"/>
      <c r="BO179" s="64"/>
      <c r="BP179" s="64"/>
      <c r="BQ179" s="64"/>
      <c r="BR179" s="64"/>
      <c r="BS179" s="64"/>
      <c r="BT179" s="64"/>
      <c r="BU179" s="64"/>
      <c r="CE179" s="64"/>
      <c r="CF179" s="64"/>
      <c r="CG179" s="64"/>
      <c r="CH179" s="64"/>
      <c r="CI179" s="64"/>
      <c r="CJ179" s="64"/>
      <c r="CK179" s="64"/>
      <c r="CL179" s="64"/>
      <c r="CM179" s="64"/>
      <c r="CX179" s="64"/>
      <c r="CY179" s="64"/>
      <c r="CZ179" s="64"/>
      <c r="DA179" s="64"/>
      <c r="DB179" s="64"/>
      <c r="DC179" s="64"/>
      <c r="DD179" s="64"/>
      <c r="DE179" s="64"/>
      <c r="DF179" s="64"/>
    </row>
    <row r="180" ht="12.75" customHeight="1">
      <c r="B180" s="59"/>
      <c r="C180" s="60"/>
      <c r="D180" s="43"/>
      <c r="E180" s="43"/>
      <c r="F180" s="43"/>
      <c r="G180" s="43"/>
      <c r="H180" s="63"/>
      <c r="I180" s="63"/>
      <c r="J180" s="63"/>
      <c r="K180" s="63"/>
      <c r="Y180" s="64"/>
      <c r="Z180" s="64"/>
      <c r="AA180" s="64"/>
      <c r="AB180" s="64"/>
      <c r="AC180" s="64"/>
      <c r="AD180" s="64"/>
      <c r="AE180" s="64"/>
      <c r="AF180" s="64"/>
      <c r="AG180" s="64"/>
      <c r="AS180" s="64"/>
      <c r="AT180" s="64"/>
      <c r="AU180" s="64"/>
      <c r="AV180" s="64"/>
      <c r="AW180" s="64"/>
      <c r="AX180" s="64"/>
      <c r="AY180" s="64"/>
      <c r="AZ180" s="64"/>
      <c r="BA180" s="64"/>
      <c r="BM180" s="64"/>
      <c r="BN180" s="64"/>
      <c r="BO180" s="64"/>
      <c r="BP180" s="64"/>
      <c r="BQ180" s="64"/>
      <c r="BR180" s="64"/>
      <c r="BS180" s="64"/>
      <c r="BT180" s="64"/>
      <c r="BU180" s="64"/>
      <c r="CE180" s="64"/>
      <c r="CF180" s="64"/>
      <c r="CG180" s="64"/>
      <c r="CH180" s="64"/>
      <c r="CI180" s="64"/>
      <c r="CJ180" s="64"/>
      <c r="CK180" s="64"/>
      <c r="CL180" s="64"/>
      <c r="CM180" s="64"/>
      <c r="CX180" s="64"/>
      <c r="CY180" s="64"/>
      <c r="CZ180" s="64"/>
      <c r="DA180" s="64"/>
      <c r="DB180" s="64"/>
      <c r="DC180" s="64"/>
      <c r="DD180" s="64"/>
      <c r="DE180" s="64"/>
      <c r="DF180" s="64"/>
    </row>
    <row r="181" ht="12.75" customHeight="1">
      <c r="B181" s="59"/>
      <c r="C181" s="60"/>
      <c r="D181" s="43"/>
      <c r="E181" s="43"/>
      <c r="F181" s="43"/>
      <c r="G181" s="43"/>
      <c r="H181" s="63"/>
      <c r="I181" s="63"/>
      <c r="J181" s="63"/>
      <c r="K181" s="63"/>
      <c r="Y181" s="64"/>
      <c r="Z181" s="64"/>
      <c r="AA181" s="64"/>
      <c r="AB181" s="64"/>
      <c r="AC181" s="64"/>
      <c r="AD181" s="64"/>
      <c r="AE181" s="64"/>
      <c r="AF181" s="64"/>
      <c r="AG181" s="64"/>
      <c r="AS181" s="64"/>
      <c r="AT181" s="64"/>
      <c r="AU181" s="64"/>
      <c r="AV181" s="64"/>
      <c r="AW181" s="64"/>
      <c r="AX181" s="64"/>
      <c r="AY181" s="64"/>
      <c r="AZ181" s="64"/>
      <c r="BA181" s="64"/>
      <c r="BM181" s="64"/>
      <c r="BN181" s="64"/>
      <c r="BO181" s="64"/>
      <c r="BP181" s="64"/>
      <c r="BQ181" s="64"/>
      <c r="BR181" s="64"/>
      <c r="BS181" s="64"/>
      <c r="BT181" s="64"/>
      <c r="BU181" s="64"/>
      <c r="CE181" s="64"/>
      <c r="CF181" s="64"/>
      <c r="CG181" s="64"/>
      <c r="CH181" s="64"/>
      <c r="CI181" s="64"/>
      <c r="CJ181" s="64"/>
      <c r="CK181" s="64"/>
      <c r="CL181" s="64"/>
      <c r="CM181" s="64"/>
      <c r="CX181" s="64"/>
      <c r="CY181" s="64"/>
      <c r="CZ181" s="64"/>
      <c r="DA181" s="64"/>
      <c r="DB181" s="64"/>
      <c r="DC181" s="64"/>
      <c r="DD181" s="64"/>
      <c r="DE181" s="64"/>
      <c r="DF181" s="64"/>
    </row>
    <row r="182" ht="12.75" customHeight="1">
      <c r="B182" s="59"/>
      <c r="C182" s="60"/>
      <c r="D182" s="43"/>
      <c r="E182" s="43"/>
      <c r="F182" s="43"/>
      <c r="G182" s="43"/>
      <c r="H182" s="63"/>
      <c r="I182" s="63"/>
      <c r="J182" s="63"/>
      <c r="K182" s="63"/>
      <c r="Y182" s="64"/>
      <c r="Z182" s="64"/>
      <c r="AA182" s="64"/>
      <c r="AB182" s="64"/>
      <c r="AC182" s="64"/>
      <c r="AD182" s="64"/>
      <c r="AE182" s="64"/>
      <c r="AF182" s="64"/>
      <c r="AG182" s="64"/>
      <c r="AS182" s="64"/>
      <c r="AT182" s="64"/>
      <c r="AU182" s="64"/>
      <c r="AV182" s="64"/>
      <c r="AW182" s="64"/>
      <c r="AX182" s="64"/>
      <c r="AY182" s="64"/>
      <c r="AZ182" s="64"/>
      <c r="BA182" s="64"/>
      <c r="BM182" s="64"/>
      <c r="BN182" s="64"/>
      <c r="BO182" s="64"/>
      <c r="BP182" s="64"/>
      <c r="BQ182" s="64"/>
      <c r="BR182" s="64"/>
      <c r="BS182" s="64"/>
      <c r="BT182" s="64"/>
      <c r="BU182" s="64"/>
      <c r="CE182" s="64"/>
      <c r="CF182" s="64"/>
      <c r="CG182" s="64"/>
      <c r="CH182" s="64"/>
      <c r="CI182" s="64"/>
      <c r="CJ182" s="64"/>
      <c r="CK182" s="64"/>
      <c r="CL182" s="64"/>
      <c r="CM182" s="64"/>
      <c r="CX182" s="64"/>
      <c r="CY182" s="64"/>
      <c r="CZ182" s="64"/>
      <c r="DA182" s="64"/>
      <c r="DB182" s="64"/>
      <c r="DC182" s="64"/>
      <c r="DD182" s="64"/>
      <c r="DE182" s="64"/>
      <c r="DF182" s="64"/>
    </row>
    <row r="183" ht="12.75" customHeight="1">
      <c r="B183" s="59"/>
      <c r="C183" s="60"/>
      <c r="D183" s="43"/>
      <c r="E183" s="43"/>
      <c r="F183" s="43"/>
      <c r="G183" s="43"/>
      <c r="H183" s="63"/>
      <c r="I183" s="63"/>
      <c r="J183" s="63"/>
      <c r="K183" s="63"/>
      <c r="Y183" s="64"/>
      <c r="Z183" s="64"/>
      <c r="AA183" s="64"/>
      <c r="AB183" s="64"/>
      <c r="AC183" s="64"/>
      <c r="AD183" s="64"/>
      <c r="AE183" s="64"/>
      <c r="AF183" s="64"/>
      <c r="AG183" s="64"/>
      <c r="AS183" s="64"/>
      <c r="AT183" s="64"/>
      <c r="AU183" s="64"/>
      <c r="AV183" s="64"/>
      <c r="AW183" s="64"/>
      <c r="AX183" s="64"/>
      <c r="AY183" s="64"/>
      <c r="AZ183" s="64"/>
      <c r="BA183" s="64"/>
      <c r="BM183" s="64"/>
      <c r="BN183" s="64"/>
      <c r="BO183" s="64"/>
      <c r="BP183" s="64"/>
      <c r="BQ183" s="64"/>
      <c r="BR183" s="64"/>
      <c r="BS183" s="64"/>
      <c r="BT183" s="64"/>
      <c r="BU183" s="64"/>
      <c r="CE183" s="64"/>
      <c r="CF183" s="64"/>
      <c r="CG183" s="64"/>
      <c r="CH183" s="64"/>
      <c r="CI183" s="64"/>
      <c r="CJ183" s="64"/>
      <c r="CK183" s="64"/>
      <c r="CL183" s="64"/>
      <c r="CM183" s="64"/>
      <c r="CX183" s="64"/>
      <c r="CY183" s="64"/>
      <c r="CZ183" s="64"/>
      <c r="DA183" s="64"/>
      <c r="DB183" s="64"/>
      <c r="DC183" s="64"/>
      <c r="DD183" s="64"/>
      <c r="DE183" s="64"/>
      <c r="DF183" s="64"/>
    </row>
    <row r="184" ht="12.75" customHeight="1">
      <c r="B184" s="59"/>
      <c r="C184" s="60"/>
      <c r="D184" s="43"/>
      <c r="E184" s="43"/>
      <c r="F184" s="43"/>
      <c r="G184" s="43"/>
      <c r="H184" s="63"/>
      <c r="I184" s="63"/>
      <c r="J184" s="63"/>
      <c r="K184" s="63"/>
      <c r="Y184" s="64"/>
      <c r="Z184" s="64"/>
      <c r="AA184" s="64"/>
      <c r="AB184" s="64"/>
      <c r="AC184" s="64"/>
      <c r="AD184" s="64"/>
      <c r="AE184" s="64"/>
      <c r="AF184" s="64"/>
      <c r="AG184" s="64"/>
      <c r="AS184" s="64"/>
      <c r="AT184" s="64"/>
      <c r="AU184" s="64"/>
      <c r="AV184" s="64"/>
      <c r="AW184" s="64"/>
      <c r="AX184" s="64"/>
      <c r="AY184" s="64"/>
      <c r="AZ184" s="64"/>
      <c r="BA184" s="64"/>
      <c r="BM184" s="64"/>
      <c r="BN184" s="64"/>
      <c r="BO184" s="64"/>
      <c r="BP184" s="64"/>
      <c r="BQ184" s="64"/>
      <c r="BR184" s="64"/>
      <c r="BS184" s="64"/>
      <c r="BT184" s="64"/>
      <c r="BU184" s="64"/>
      <c r="CE184" s="64"/>
      <c r="CF184" s="64"/>
      <c r="CG184" s="64"/>
      <c r="CH184" s="64"/>
      <c r="CI184" s="64"/>
      <c r="CJ184" s="64"/>
      <c r="CK184" s="64"/>
      <c r="CL184" s="64"/>
      <c r="CM184" s="64"/>
      <c r="CX184" s="64"/>
      <c r="CY184" s="64"/>
      <c r="CZ184" s="64"/>
      <c r="DA184" s="64"/>
      <c r="DB184" s="64"/>
      <c r="DC184" s="64"/>
      <c r="DD184" s="64"/>
      <c r="DE184" s="64"/>
      <c r="DF184" s="64"/>
    </row>
    <row r="185" ht="12.75" customHeight="1">
      <c r="B185" s="59"/>
      <c r="C185" s="60"/>
      <c r="D185" s="43"/>
      <c r="E185" s="43"/>
      <c r="F185" s="43"/>
      <c r="G185" s="43"/>
      <c r="H185" s="63"/>
      <c r="I185" s="63"/>
      <c r="J185" s="63"/>
      <c r="K185" s="63"/>
      <c r="Y185" s="64"/>
      <c r="Z185" s="64"/>
      <c r="AA185" s="64"/>
      <c r="AB185" s="64"/>
      <c r="AC185" s="64"/>
      <c r="AD185" s="64"/>
      <c r="AE185" s="64"/>
      <c r="AF185" s="64"/>
      <c r="AG185" s="64"/>
      <c r="AS185" s="64"/>
      <c r="AT185" s="64"/>
      <c r="AU185" s="64"/>
      <c r="AV185" s="64"/>
      <c r="AW185" s="64"/>
      <c r="AX185" s="64"/>
      <c r="AY185" s="64"/>
      <c r="AZ185" s="64"/>
      <c r="BA185" s="64"/>
      <c r="BM185" s="64"/>
      <c r="BN185" s="64"/>
      <c r="BO185" s="64"/>
      <c r="BP185" s="64"/>
      <c r="BQ185" s="64"/>
      <c r="BR185" s="64"/>
      <c r="BS185" s="64"/>
      <c r="BT185" s="64"/>
      <c r="BU185" s="64"/>
      <c r="CE185" s="64"/>
      <c r="CF185" s="64"/>
      <c r="CG185" s="64"/>
      <c r="CH185" s="64"/>
      <c r="CI185" s="64"/>
      <c r="CJ185" s="64"/>
      <c r="CK185" s="64"/>
      <c r="CL185" s="64"/>
      <c r="CM185" s="64"/>
      <c r="CX185" s="64"/>
      <c r="CY185" s="64"/>
      <c r="CZ185" s="64"/>
      <c r="DA185" s="64"/>
      <c r="DB185" s="64"/>
      <c r="DC185" s="64"/>
      <c r="DD185" s="64"/>
      <c r="DE185" s="64"/>
      <c r="DF185" s="64"/>
    </row>
    <row r="186" ht="12.75" customHeight="1">
      <c r="B186" s="59"/>
      <c r="C186" s="60"/>
      <c r="D186" s="43"/>
      <c r="E186" s="43"/>
      <c r="F186" s="43"/>
      <c r="G186" s="43"/>
      <c r="H186" s="63"/>
      <c r="I186" s="63"/>
      <c r="J186" s="63"/>
      <c r="K186" s="63"/>
      <c r="Y186" s="64"/>
      <c r="Z186" s="64"/>
      <c r="AA186" s="64"/>
      <c r="AB186" s="64"/>
      <c r="AC186" s="64"/>
      <c r="AD186" s="64"/>
      <c r="AE186" s="64"/>
      <c r="AF186" s="64"/>
      <c r="AG186" s="64"/>
      <c r="AS186" s="64"/>
      <c r="AT186" s="64"/>
      <c r="AU186" s="64"/>
      <c r="AV186" s="64"/>
      <c r="AW186" s="64"/>
      <c r="AX186" s="64"/>
      <c r="AY186" s="64"/>
      <c r="AZ186" s="64"/>
      <c r="BA186" s="64"/>
      <c r="BM186" s="64"/>
      <c r="BN186" s="64"/>
      <c r="BO186" s="64"/>
      <c r="BP186" s="64"/>
      <c r="BQ186" s="64"/>
      <c r="BR186" s="64"/>
      <c r="BS186" s="64"/>
      <c r="BT186" s="64"/>
      <c r="BU186" s="64"/>
      <c r="CE186" s="64"/>
      <c r="CF186" s="64"/>
      <c r="CG186" s="64"/>
      <c r="CH186" s="64"/>
      <c r="CI186" s="64"/>
      <c r="CJ186" s="64"/>
      <c r="CK186" s="64"/>
      <c r="CL186" s="64"/>
      <c r="CM186" s="64"/>
      <c r="CX186" s="64"/>
      <c r="CY186" s="64"/>
      <c r="CZ186" s="64"/>
      <c r="DA186" s="64"/>
      <c r="DB186" s="64"/>
      <c r="DC186" s="64"/>
      <c r="DD186" s="64"/>
      <c r="DE186" s="64"/>
      <c r="DF186" s="64"/>
    </row>
    <row r="187" ht="12.75" customHeight="1">
      <c r="B187" s="59"/>
      <c r="C187" s="60"/>
      <c r="D187" s="43"/>
      <c r="E187" s="43"/>
      <c r="F187" s="43"/>
      <c r="G187" s="43"/>
      <c r="H187" s="63"/>
      <c r="I187" s="63"/>
      <c r="J187" s="63"/>
      <c r="K187" s="63"/>
      <c r="Y187" s="64"/>
      <c r="Z187" s="64"/>
      <c r="AA187" s="64"/>
      <c r="AB187" s="64"/>
      <c r="AC187" s="64"/>
      <c r="AD187" s="64"/>
      <c r="AE187" s="64"/>
      <c r="AF187" s="64"/>
      <c r="AG187" s="64"/>
      <c r="AS187" s="64"/>
      <c r="AT187" s="64"/>
      <c r="AU187" s="64"/>
      <c r="AV187" s="64"/>
      <c r="AW187" s="64"/>
      <c r="AX187" s="64"/>
      <c r="AY187" s="64"/>
      <c r="AZ187" s="64"/>
      <c r="BA187" s="64"/>
      <c r="BM187" s="64"/>
      <c r="BN187" s="64"/>
      <c r="BO187" s="64"/>
      <c r="BP187" s="64"/>
      <c r="BQ187" s="64"/>
      <c r="BR187" s="64"/>
      <c r="BS187" s="64"/>
      <c r="BT187" s="64"/>
      <c r="BU187" s="64"/>
      <c r="CE187" s="64"/>
      <c r="CF187" s="64"/>
      <c r="CG187" s="64"/>
      <c r="CH187" s="64"/>
      <c r="CI187" s="64"/>
      <c r="CJ187" s="64"/>
      <c r="CK187" s="64"/>
      <c r="CL187" s="64"/>
      <c r="CM187" s="64"/>
      <c r="CX187" s="64"/>
      <c r="CY187" s="64"/>
      <c r="CZ187" s="64"/>
      <c r="DA187" s="64"/>
      <c r="DB187" s="64"/>
      <c r="DC187" s="64"/>
      <c r="DD187" s="64"/>
      <c r="DE187" s="64"/>
      <c r="DF187" s="64"/>
    </row>
    <row r="188" ht="12.75" customHeight="1">
      <c r="B188" s="59"/>
      <c r="C188" s="60"/>
      <c r="D188" s="43"/>
      <c r="E188" s="43"/>
      <c r="F188" s="43"/>
      <c r="G188" s="43"/>
      <c r="H188" s="63"/>
      <c r="I188" s="63"/>
      <c r="J188" s="63"/>
      <c r="K188" s="63"/>
      <c r="Y188" s="64"/>
      <c r="Z188" s="64"/>
      <c r="AA188" s="64"/>
      <c r="AB188" s="64"/>
      <c r="AC188" s="64"/>
      <c r="AD188" s="64"/>
      <c r="AE188" s="64"/>
      <c r="AF188" s="64"/>
      <c r="AG188" s="64"/>
      <c r="AS188" s="64"/>
      <c r="AT188" s="64"/>
      <c r="AU188" s="64"/>
      <c r="AV188" s="64"/>
      <c r="AW188" s="64"/>
      <c r="AX188" s="64"/>
      <c r="AY188" s="64"/>
      <c r="AZ188" s="64"/>
      <c r="BA188" s="64"/>
      <c r="BM188" s="64"/>
      <c r="BN188" s="64"/>
      <c r="BO188" s="64"/>
      <c r="BP188" s="64"/>
      <c r="BQ188" s="64"/>
      <c r="BR188" s="64"/>
      <c r="BS188" s="64"/>
      <c r="BT188" s="64"/>
      <c r="BU188" s="64"/>
      <c r="CE188" s="64"/>
      <c r="CF188" s="64"/>
      <c r="CG188" s="64"/>
      <c r="CH188" s="64"/>
      <c r="CI188" s="64"/>
      <c r="CJ188" s="64"/>
      <c r="CK188" s="64"/>
      <c r="CL188" s="64"/>
      <c r="CM188" s="64"/>
      <c r="CX188" s="64"/>
      <c r="CY188" s="64"/>
      <c r="CZ188" s="64"/>
      <c r="DA188" s="64"/>
      <c r="DB188" s="64"/>
      <c r="DC188" s="64"/>
      <c r="DD188" s="64"/>
      <c r="DE188" s="64"/>
      <c r="DF188" s="64"/>
    </row>
    <row r="189" ht="12.75" customHeight="1">
      <c r="B189" s="59"/>
      <c r="C189" s="60"/>
      <c r="D189" s="43"/>
      <c r="E189" s="43"/>
      <c r="F189" s="43"/>
      <c r="G189" s="43"/>
      <c r="H189" s="63"/>
      <c r="I189" s="63"/>
      <c r="J189" s="63"/>
      <c r="K189" s="63"/>
      <c r="Y189" s="64"/>
      <c r="Z189" s="64"/>
      <c r="AA189" s="64"/>
      <c r="AB189" s="64"/>
      <c r="AC189" s="64"/>
      <c r="AD189" s="64"/>
      <c r="AE189" s="64"/>
      <c r="AF189" s="64"/>
      <c r="AG189" s="64"/>
      <c r="AS189" s="64"/>
      <c r="AT189" s="64"/>
      <c r="AU189" s="64"/>
      <c r="AV189" s="64"/>
      <c r="AW189" s="64"/>
      <c r="AX189" s="64"/>
      <c r="AY189" s="64"/>
      <c r="AZ189" s="64"/>
      <c r="BA189" s="64"/>
      <c r="BM189" s="64"/>
      <c r="BN189" s="64"/>
      <c r="BO189" s="64"/>
      <c r="BP189" s="64"/>
      <c r="BQ189" s="64"/>
      <c r="BR189" s="64"/>
      <c r="BS189" s="64"/>
      <c r="BT189" s="64"/>
      <c r="BU189" s="64"/>
      <c r="CE189" s="64"/>
      <c r="CF189" s="64"/>
      <c r="CG189" s="64"/>
      <c r="CH189" s="64"/>
      <c r="CI189" s="64"/>
      <c r="CJ189" s="64"/>
      <c r="CK189" s="64"/>
      <c r="CL189" s="64"/>
      <c r="CM189" s="64"/>
      <c r="CX189" s="64"/>
      <c r="CY189" s="64"/>
      <c r="CZ189" s="64"/>
      <c r="DA189" s="64"/>
      <c r="DB189" s="64"/>
      <c r="DC189" s="64"/>
      <c r="DD189" s="64"/>
      <c r="DE189" s="64"/>
      <c r="DF189" s="64"/>
    </row>
    <row r="190" ht="12.75" customHeight="1">
      <c r="B190" s="59"/>
      <c r="C190" s="60"/>
      <c r="D190" s="43"/>
      <c r="E190" s="43"/>
      <c r="F190" s="43"/>
      <c r="G190" s="43"/>
      <c r="H190" s="63"/>
      <c r="I190" s="63"/>
      <c r="J190" s="63"/>
      <c r="K190" s="63"/>
      <c r="Y190" s="64"/>
      <c r="Z190" s="64"/>
      <c r="AA190" s="64"/>
      <c r="AB190" s="64"/>
      <c r="AC190" s="64"/>
      <c r="AD190" s="64"/>
      <c r="AE190" s="64"/>
      <c r="AF190" s="64"/>
      <c r="AG190" s="64"/>
      <c r="AS190" s="64"/>
      <c r="AT190" s="64"/>
      <c r="AU190" s="64"/>
      <c r="AV190" s="64"/>
      <c r="AW190" s="64"/>
      <c r="AX190" s="64"/>
      <c r="AY190" s="64"/>
      <c r="AZ190" s="64"/>
      <c r="BA190" s="64"/>
      <c r="BM190" s="64"/>
      <c r="BN190" s="64"/>
      <c r="BO190" s="64"/>
      <c r="BP190" s="64"/>
      <c r="BQ190" s="64"/>
      <c r="BR190" s="64"/>
      <c r="BS190" s="64"/>
      <c r="BT190" s="64"/>
      <c r="BU190" s="64"/>
      <c r="CE190" s="64"/>
      <c r="CF190" s="64"/>
      <c r="CG190" s="64"/>
      <c r="CH190" s="64"/>
      <c r="CI190" s="64"/>
      <c r="CJ190" s="64"/>
      <c r="CK190" s="64"/>
      <c r="CL190" s="64"/>
      <c r="CM190" s="64"/>
      <c r="CX190" s="64"/>
      <c r="CY190" s="64"/>
      <c r="CZ190" s="64"/>
      <c r="DA190" s="64"/>
      <c r="DB190" s="64"/>
      <c r="DC190" s="64"/>
      <c r="DD190" s="64"/>
      <c r="DE190" s="64"/>
      <c r="DF190" s="64"/>
    </row>
    <row r="191" ht="12.75" customHeight="1">
      <c r="B191" s="59"/>
      <c r="C191" s="60"/>
      <c r="D191" s="43"/>
      <c r="E191" s="43"/>
      <c r="F191" s="43"/>
      <c r="G191" s="43"/>
      <c r="H191" s="63"/>
      <c r="I191" s="63"/>
      <c r="J191" s="63"/>
      <c r="K191" s="63"/>
      <c r="Y191" s="64"/>
      <c r="Z191" s="64"/>
      <c r="AA191" s="64"/>
      <c r="AB191" s="64"/>
      <c r="AC191" s="64"/>
      <c r="AD191" s="64"/>
      <c r="AE191" s="64"/>
      <c r="AF191" s="64"/>
      <c r="AG191" s="64"/>
      <c r="AS191" s="64"/>
      <c r="AT191" s="64"/>
      <c r="AU191" s="64"/>
      <c r="AV191" s="64"/>
      <c r="AW191" s="64"/>
      <c r="AX191" s="64"/>
      <c r="AY191" s="64"/>
      <c r="AZ191" s="64"/>
      <c r="BA191" s="64"/>
      <c r="BM191" s="64"/>
      <c r="BN191" s="64"/>
      <c r="BO191" s="64"/>
      <c r="BP191" s="64"/>
      <c r="BQ191" s="64"/>
      <c r="BR191" s="64"/>
      <c r="BS191" s="64"/>
      <c r="BT191" s="64"/>
      <c r="BU191" s="64"/>
      <c r="CE191" s="64"/>
      <c r="CF191" s="64"/>
      <c r="CG191" s="64"/>
      <c r="CH191" s="64"/>
      <c r="CI191" s="64"/>
      <c r="CJ191" s="64"/>
      <c r="CK191" s="64"/>
      <c r="CL191" s="64"/>
      <c r="CM191" s="64"/>
      <c r="CX191" s="64"/>
      <c r="CY191" s="64"/>
      <c r="CZ191" s="64"/>
      <c r="DA191" s="64"/>
      <c r="DB191" s="64"/>
      <c r="DC191" s="64"/>
      <c r="DD191" s="64"/>
      <c r="DE191" s="64"/>
      <c r="DF191" s="64"/>
    </row>
    <row r="192" ht="12.75" customHeight="1">
      <c r="B192" s="59"/>
      <c r="C192" s="60"/>
      <c r="D192" s="43"/>
      <c r="E192" s="43"/>
      <c r="F192" s="43"/>
      <c r="G192" s="43"/>
      <c r="H192" s="63"/>
      <c r="I192" s="63"/>
      <c r="J192" s="63"/>
      <c r="K192" s="63"/>
      <c r="Y192" s="64"/>
      <c r="Z192" s="64"/>
      <c r="AA192" s="64"/>
      <c r="AB192" s="64"/>
      <c r="AC192" s="64"/>
      <c r="AD192" s="64"/>
      <c r="AE192" s="64"/>
      <c r="AF192" s="64"/>
      <c r="AG192" s="64"/>
      <c r="AS192" s="64"/>
      <c r="AT192" s="64"/>
      <c r="AU192" s="64"/>
      <c r="AV192" s="64"/>
      <c r="AW192" s="64"/>
      <c r="AX192" s="64"/>
      <c r="AY192" s="64"/>
      <c r="AZ192" s="64"/>
      <c r="BA192" s="64"/>
      <c r="BM192" s="64"/>
      <c r="BN192" s="64"/>
      <c r="BO192" s="64"/>
      <c r="BP192" s="64"/>
      <c r="BQ192" s="64"/>
      <c r="BR192" s="64"/>
      <c r="BS192" s="64"/>
      <c r="BT192" s="64"/>
      <c r="BU192" s="64"/>
      <c r="CE192" s="64"/>
      <c r="CF192" s="64"/>
      <c r="CG192" s="64"/>
      <c r="CH192" s="64"/>
      <c r="CI192" s="64"/>
      <c r="CJ192" s="64"/>
      <c r="CK192" s="64"/>
      <c r="CL192" s="64"/>
      <c r="CM192" s="64"/>
      <c r="CX192" s="64"/>
      <c r="CY192" s="64"/>
      <c r="CZ192" s="64"/>
      <c r="DA192" s="64"/>
      <c r="DB192" s="64"/>
      <c r="DC192" s="64"/>
      <c r="DD192" s="64"/>
      <c r="DE192" s="64"/>
      <c r="DF192" s="64"/>
    </row>
    <row r="193" ht="12.75" customHeight="1">
      <c r="B193" s="59"/>
      <c r="C193" s="60"/>
      <c r="D193" s="43"/>
      <c r="E193" s="43"/>
      <c r="F193" s="43"/>
      <c r="G193" s="43"/>
      <c r="H193" s="63"/>
      <c r="I193" s="63"/>
      <c r="J193" s="63"/>
      <c r="K193" s="63"/>
      <c r="Y193" s="64"/>
      <c r="Z193" s="64"/>
      <c r="AA193" s="64"/>
      <c r="AB193" s="64"/>
      <c r="AC193" s="64"/>
      <c r="AD193" s="64"/>
      <c r="AE193" s="64"/>
      <c r="AF193" s="64"/>
      <c r="AG193" s="64"/>
      <c r="AS193" s="64"/>
      <c r="AT193" s="64"/>
      <c r="AU193" s="64"/>
      <c r="AV193" s="64"/>
      <c r="AW193" s="64"/>
      <c r="AX193" s="64"/>
      <c r="AY193" s="64"/>
      <c r="AZ193" s="64"/>
      <c r="BA193" s="64"/>
      <c r="BM193" s="64"/>
      <c r="BN193" s="64"/>
      <c r="BO193" s="64"/>
      <c r="BP193" s="64"/>
      <c r="BQ193" s="64"/>
      <c r="BR193" s="64"/>
      <c r="BS193" s="64"/>
      <c r="BT193" s="64"/>
      <c r="BU193" s="64"/>
      <c r="CE193" s="64"/>
      <c r="CF193" s="64"/>
      <c r="CG193" s="64"/>
      <c r="CH193" s="64"/>
      <c r="CI193" s="64"/>
      <c r="CJ193" s="64"/>
      <c r="CK193" s="64"/>
      <c r="CL193" s="64"/>
      <c r="CM193" s="64"/>
      <c r="CX193" s="64"/>
      <c r="CY193" s="64"/>
      <c r="CZ193" s="64"/>
      <c r="DA193" s="64"/>
      <c r="DB193" s="64"/>
      <c r="DC193" s="64"/>
      <c r="DD193" s="64"/>
      <c r="DE193" s="64"/>
      <c r="DF193" s="64"/>
    </row>
    <row r="194" ht="12.75" customHeight="1">
      <c r="B194" s="59"/>
      <c r="C194" s="60"/>
      <c r="D194" s="43"/>
      <c r="E194" s="43"/>
      <c r="F194" s="43"/>
      <c r="G194" s="43"/>
      <c r="H194" s="63"/>
      <c r="I194" s="63"/>
      <c r="J194" s="63"/>
      <c r="K194" s="63"/>
      <c r="Y194" s="64"/>
      <c r="Z194" s="64"/>
      <c r="AA194" s="64"/>
      <c r="AB194" s="64"/>
      <c r="AC194" s="64"/>
      <c r="AD194" s="64"/>
      <c r="AE194" s="64"/>
      <c r="AF194" s="64"/>
      <c r="AG194" s="64"/>
      <c r="AS194" s="64"/>
      <c r="AT194" s="64"/>
      <c r="AU194" s="64"/>
      <c r="AV194" s="64"/>
      <c r="AW194" s="64"/>
      <c r="AX194" s="64"/>
      <c r="AY194" s="64"/>
      <c r="AZ194" s="64"/>
      <c r="BA194" s="64"/>
      <c r="BM194" s="64"/>
      <c r="BN194" s="64"/>
      <c r="BO194" s="64"/>
      <c r="BP194" s="64"/>
      <c r="BQ194" s="64"/>
      <c r="BR194" s="64"/>
      <c r="BS194" s="64"/>
      <c r="BT194" s="64"/>
      <c r="BU194" s="64"/>
      <c r="CE194" s="64"/>
      <c r="CF194" s="64"/>
      <c r="CG194" s="64"/>
      <c r="CH194" s="64"/>
      <c r="CI194" s="64"/>
      <c r="CJ194" s="64"/>
      <c r="CK194" s="64"/>
      <c r="CL194" s="64"/>
      <c r="CM194" s="64"/>
      <c r="CX194" s="64"/>
      <c r="CY194" s="64"/>
      <c r="CZ194" s="64"/>
      <c r="DA194" s="64"/>
      <c r="DB194" s="64"/>
      <c r="DC194" s="64"/>
      <c r="DD194" s="64"/>
      <c r="DE194" s="64"/>
      <c r="DF194" s="64"/>
    </row>
    <row r="195" ht="12.75" customHeight="1">
      <c r="B195" s="59"/>
      <c r="C195" s="60"/>
      <c r="D195" s="43"/>
      <c r="E195" s="43"/>
      <c r="F195" s="43"/>
      <c r="G195" s="43"/>
      <c r="H195" s="63"/>
      <c r="I195" s="63"/>
      <c r="J195" s="63"/>
      <c r="K195" s="63"/>
      <c r="Y195" s="64"/>
      <c r="Z195" s="64"/>
      <c r="AA195" s="64"/>
      <c r="AB195" s="64"/>
      <c r="AC195" s="64"/>
      <c r="AD195" s="64"/>
      <c r="AE195" s="64"/>
      <c r="AF195" s="64"/>
      <c r="AG195" s="64"/>
      <c r="AS195" s="64"/>
      <c r="AT195" s="64"/>
      <c r="AU195" s="64"/>
      <c r="AV195" s="64"/>
      <c r="AW195" s="64"/>
      <c r="AX195" s="64"/>
      <c r="AY195" s="64"/>
      <c r="AZ195" s="64"/>
      <c r="BA195" s="64"/>
      <c r="BM195" s="64"/>
      <c r="BN195" s="64"/>
      <c r="BO195" s="64"/>
      <c r="BP195" s="64"/>
      <c r="BQ195" s="64"/>
      <c r="BR195" s="64"/>
      <c r="BS195" s="64"/>
      <c r="BT195" s="64"/>
      <c r="BU195" s="64"/>
      <c r="CE195" s="64"/>
      <c r="CF195" s="64"/>
      <c r="CG195" s="64"/>
      <c r="CH195" s="64"/>
      <c r="CI195" s="64"/>
      <c r="CJ195" s="64"/>
      <c r="CK195" s="64"/>
      <c r="CL195" s="64"/>
      <c r="CM195" s="64"/>
      <c r="CX195" s="64"/>
      <c r="CY195" s="64"/>
      <c r="CZ195" s="64"/>
      <c r="DA195" s="64"/>
      <c r="DB195" s="64"/>
      <c r="DC195" s="64"/>
      <c r="DD195" s="64"/>
      <c r="DE195" s="64"/>
      <c r="DF195" s="64"/>
    </row>
    <row r="196" ht="12.75" customHeight="1">
      <c r="B196" s="59"/>
      <c r="C196" s="60"/>
      <c r="D196" s="43"/>
      <c r="E196" s="43"/>
      <c r="F196" s="43"/>
      <c r="G196" s="43"/>
      <c r="H196" s="63"/>
      <c r="I196" s="63"/>
      <c r="J196" s="63"/>
      <c r="K196" s="63"/>
      <c r="Y196" s="64"/>
      <c r="Z196" s="64"/>
      <c r="AA196" s="64"/>
      <c r="AB196" s="64"/>
      <c r="AC196" s="64"/>
      <c r="AD196" s="64"/>
      <c r="AE196" s="64"/>
      <c r="AF196" s="64"/>
      <c r="AG196" s="64"/>
      <c r="AS196" s="64"/>
      <c r="AT196" s="64"/>
      <c r="AU196" s="64"/>
      <c r="AV196" s="64"/>
      <c r="AW196" s="64"/>
      <c r="AX196" s="64"/>
      <c r="AY196" s="64"/>
      <c r="AZ196" s="64"/>
      <c r="BA196" s="64"/>
      <c r="BM196" s="64"/>
      <c r="BN196" s="64"/>
      <c r="BO196" s="64"/>
      <c r="BP196" s="64"/>
      <c r="BQ196" s="64"/>
      <c r="BR196" s="64"/>
      <c r="BS196" s="64"/>
      <c r="BT196" s="64"/>
      <c r="BU196" s="64"/>
      <c r="CE196" s="64"/>
      <c r="CF196" s="64"/>
      <c r="CG196" s="64"/>
      <c r="CH196" s="64"/>
      <c r="CI196" s="64"/>
      <c r="CJ196" s="64"/>
      <c r="CK196" s="64"/>
      <c r="CL196" s="64"/>
      <c r="CM196" s="64"/>
      <c r="CX196" s="64"/>
      <c r="CY196" s="64"/>
      <c r="CZ196" s="64"/>
      <c r="DA196" s="64"/>
      <c r="DB196" s="64"/>
      <c r="DC196" s="64"/>
      <c r="DD196" s="64"/>
      <c r="DE196" s="64"/>
      <c r="DF196" s="64"/>
    </row>
    <row r="197" ht="12.75" customHeight="1">
      <c r="B197" s="59"/>
      <c r="C197" s="60"/>
      <c r="D197" s="43"/>
      <c r="E197" s="43"/>
      <c r="F197" s="43"/>
      <c r="G197" s="43"/>
      <c r="H197" s="63"/>
      <c r="I197" s="63"/>
      <c r="J197" s="63"/>
      <c r="K197" s="63"/>
      <c r="Y197" s="64"/>
      <c r="Z197" s="64"/>
      <c r="AA197" s="64"/>
      <c r="AB197" s="64"/>
      <c r="AC197" s="64"/>
      <c r="AD197" s="64"/>
      <c r="AE197" s="64"/>
      <c r="AF197" s="64"/>
      <c r="AG197" s="64"/>
      <c r="AS197" s="64"/>
      <c r="AT197" s="64"/>
      <c r="AU197" s="64"/>
      <c r="AV197" s="64"/>
      <c r="AW197" s="64"/>
      <c r="AX197" s="64"/>
      <c r="AY197" s="64"/>
      <c r="AZ197" s="64"/>
      <c r="BA197" s="64"/>
      <c r="BM197" s="64"/>
      <c r="BN197" s="64"/>
      <c r="BO197" s="64"/>
      <c r="BP197" s="64"/>
      <c r="BQ197" s="64"/>
      <c r="BR197" s="64"/>
      <c r="BS197" s="64"/>
      <c r="BT197" s="64"/>
      <c r="BU197" s="64"/>
      <c r="CE197" s="64"/>
      <c r="CF197" s="64"/>
      <c r="CG197" s="64"/>
      <c r="CH197" s="64"/>
      <c r="CI197" s="64"/>
      <c r="CJ197" s="64"/>
      <c r="CK197" s="64"/>
      <c r="CL197" s="64"/>
      <c r="CM197" s="64"/>
      <c r="CX197" s="64"/>
      <c r="CY197" s="64"/>
      <c r="CZ197" s="64"/>
      <c r="DA197" s="64"/>
      <c r="DB197" s="64"/>
      <c r="DC197" s="64"/>
      <c r="DD197" s="64"/>
      <c r="DE197" s="64"/>
      <c r="DF197" s="64"/>
    </row>
    <row r="198" ht="12.75" customHeight="1">
      <c r="B198" s="59"/>
      <c r="C198" s="60"/>
      <c r="D198" s="43"/>
      <c r="E198" s="43"/>
      <c r="F198" s="43"/>
      <c r="G198" s="43"/>
      <c r="H198" s="63"/>
      <c r="I198" s="63"/>
      <c r="J198" s="63"/>
      <c r="K198" s="63"/>
      <c r="Y198" s="64"/>
      <c r="Z198" s="64"/>
      <c r="AA198" s="64"/>
      <c r="AB198" s="64"/>
      <c r="AC198" s="64"/>
      <c r="AD198" s="64"/>
      <c r="AE198" s="64"/>
      <c r="AF198" s="64"/>
      <c r="AG198" s="64"/>
      <c r="AS198" s="64"/>
      <c r="AT198" s="64"/>
      <c r="AU198" s="64"/>
      <c r="AV198" s="64"/>
      <c r="AW198" s="64"/>
      <c r="AX198" s="64"/>
      <c r="AY198" s="64"/>
      <c r="AZ198" s="64"/>
      <c r="BA198" s="64"/>
      <c r="BM198" s="64"/>
      <c r="BN198" s="64"/>
      <c r="BO198" s="64"/>
      <c r="BP198" s="64"/>
      <c r="BQ198" s="64"/>
      <c r="BR198" s="64"/>
      <c r="BS198" s="64"/>
      <c r="BT198" s="64"/>
      <c r="BU198" s="64"/>
      <c r="CE198" s="64"/>
      <c r="CF198" s="64"/>
      <c r="CG198" s="64"/>
      <c r="CH198" s="64"/>
      <c r="CI198" s="64"/>
      <c r="CJ198" s="64"/>
      <c r="CK198" s="64"/>
      <c r="CL198" s="64"/>
      <c r="CM198" s="64"/>
      <c r="CX198" s="64"/>
      <c r="CY198" s="64"/>
      <c r="CZ198" s="64"/>
      <c r="DA198" s="64"/>
      <c r="DB198" s="64"/>
      <c r="DC198" s="64"/>
      <c r="DD198" s="64"/>
      <c r="DE198" s="64"/>
      <c r="DF198" s="64"/>
    </row>
    <row r="199" ht="12.75" customHeight="1">
      <c r="B199" s="59"/>
      <c r="C199" s="60"/>
      <c r="D199" s="43"/>
      <c r="E199" s="43"/>
      <c r="F199" s="43"/>
      <c r="G199" s="43"/>
      <c r="H199" s="63"/>
      <c r="I199" s="63"/>
      <c r="J199" s="63"/>
      <c r="K199" s="63"/>
      <c r="Y199" s="64"/>
      <c r="Z199" s="64"/>
      <c r="AA199" s="64"/>
      <c r="AB199" s="64"/>
      <c r="AC199" s="64"/>
      <c r="AD199" s="64"/>
      <c r="AE199" s="64"/>
      <c r="AF199" s="64"/>
      <c r="AG199" s="64"/>
      <c r="AS199" s="64"/>
      <c r="AT199" s="64"/>
      <c r="AU199" s="64"/>
      <c r="AV199" s="64"/>
      <c r="AW199" s="64"/>
      <c r="AX199" s="64"/>
      <c r="AY199" s="64"/>
      <c r="AZ199" s="64"/>
      <c r="BA199" s="64"/>
      <c r="BM199" s="64"/>
      <c r="BN199" s="64"/>
      <c r="BO199" s="64"/>
      <c r="BP199" s="64"/>
      <c r="BQ199" s="64"/>
      <c r="BR199" s="64"/>
      <c r="BS199" s="64"/>
      <c r="BT199" s="64"/>
      <c r="BU199" s="64"/>
      <c r="CE199" s="64"/>
      <c r="CF199" s="64"/>
      <c r="CG199" s="64"/>
      <c r="CH199" s="64"/>
      <c r="CI199" s="64"/>
      <c r="CJ199" s="64"/>
      <c r="CK199" s="64"/>
      <c r="CL199" s="64"/>
      <c r="CM199" s="64"/>
      <c r="CX199" s="64"/>
      <c r="CY199" s="64"/>
      <c r="CZ199" s="64"/>
      <c r="DA199" s="64"/>
      <c r="DB199" s="64"/>
      <c r="DC199" s="64"/>
      <c r="DD199" s="64"/>
      <c r="DE199" s="64"/>
      <c r="DF199" s="64"/>
    </row>
    <row r="200" ht="12.75" customHeight="1">
      <c r="B200" s="59"/>
      <c r="C200" s="60"/>
      <c r="D200" s="43"/>
      <c r="E200" s="43"/>
      <c r="F200" s="43"/>
      <c r="G200" s="43"/>
      <c r="H200" s="63"/>
      <c r="I200" s="63"/>
      <c r="J200" s="63"/>
      <c r="K200" s="63"/>
      <c r="Y200" s="64"/>
      <c r="Z200" s="64"/>
      <c r="AA200" s="64"/>
      <c r="AB200" s="64"/>
      <c r="AC200" s="64"/>
      <c r="AD200" s="64"/>
      <c r="AE200" s="64"/>
      <c r="AF200" s="64"/>
      <c r="AG200" s="64"/>
      <c r="AS200" s="64"/>
      <c r="AT200" s="64"/>
      <c r="AU200" s="64"/>
      <c r="AV200" s="64"/>
      <c r="AW200" s="64"/>
      <c r="AX200" s="64"/>
      <c r="AY200" s="64"/>
      <c r="AZ200" s="64"/>
      <c r="BA200" s="64"/>
      <c r="BM200" s="64"/>
      <c r="BN200" s="64"/>
      <c r="BO200" s="64"/>
      <c r="BP200" s="64"/>
      <c r="BQ200" s="64"/>
      <c r="BR200" s="64"/>
      <c r="BS200" s="64"/>
      <c r="BT200" s="64"/>
      <c r="BU200" s="64"/>
      <c r="CE200" s="64"/>
      <c r="CF200" s="64"/>
      <c r="CG200" s="64"/>
      <c r="CH200" s="64"/>
      <c r="CI200" s="64"/>
      <c r="CJ200" s="64"/>
      <c r="CK200" s="64"/>
      <c r="CL200" s="64"/>
      <c r="CM200" s="64"/>
      <c r="CX200" s="64"/>
      <c r="CY200" s="64"/>
      <c r="CZ200" s="64"/>
      <c r="DA200" s="64"/>
      <c r="DB200" s="64"/>
      <c r="DC200" s="64"/>
      <c r="DD200" s="64"/>
      <c r="DE200" s="64"/>
      <c r="DF200" s="64"/>
    </row>
    <row r="201" ht="12.75" customHeight="1">
      <c r="B201" s="59"/>
      <c r="C201" s="60"/>
      <c r="D201" s="43"/>
      <c r="E201" s="43"/>
      <c r="F201" s="43"/>
      <c r="G201" s="43"/>
      <c r="H201" s="63"/>
      <c r="I201" s="63"/>
      <c r="J201" s="63"/>
      <c r="K201" s="63"/>
      <c r="Y201" s="64"/>
      <c r="Z201" s="64"/>
      <c r="AA201" s="64"/>
      <c r="AB201" s="64"/>
      <c r="AC201" s="64"/>
      <c r="AD201" s="64"/>
      <c r="AE201" s="64"/>
      <c r="AF201" s="64"/>
      <c r="AG201" s="64"/>
      <c r="AS201" s="64"/>
      <c r="AT201" s="64"/>
      <c r="AU201" s="64"/>
      <c r="AV201" s="64"/>
      <c r="AW201" s="64"/>
      <c r="AX201" s="64"/>
      <c r="AY201" s="64"/>
      <c r="AZ201" s="64"/>
      <c r="BA201" s="64"/>
      <c r="BM201" s="64"/>
      <c r="BN201" s="64"/>
      <c r="BO201" s="64"/>
      <c r="BP201" s="64"/>
      <c r="BQ201" s="64"/>
      <c r="BR201" s="64"/>
      <c r="BS201" s="64"/>
      <c r="BT201" s="64"/>
      <c r="BU201" s="64"/>
      <c r="CE201" s="64"/>
      <c r="CF201" s="64"/>
      <c r="CG201" s="64"/>
      <c r="CH201" s="64"/>
      <c r="CI201" s="64"/>
      <c r="CJ201" s="64"/>
      <c r="CK201" s="64"/>
      <c r="CL201" s="64"/>
      <c r="CM201" s="64"/>
      <c r="CX201" s="64"/>
      <c r="CY201" s="64"/>
      <c r="CZ201" s="64"/>
      <c r="DA201" s="64"/>
      <c r="DB201" s="64"/>
      <c r="DC201" s="64"/>
      <c r="DD201" s="64"/>
      <c r="DE201" s="64"/>
      <c r="DF201" s="64"/>
    </row>
    <row r="202" ht="12.75" customHeight="1">
      <c r="B202" s="59"/>
      <c r="C202" s="60"/>
      <c r="D202" s="43"/>
      <c r="E202" s="43"/>
      <c r="F202" s="43"/>
      <c r="G202" s="43"/>
      <c r="H202" s="63"/>
      <c r="I202" s="63"/>
      <c r="J202" s="63"/>
      <c r="K202" s="63"/>
      <c r="Y202" s="64"/>
      <c r="Z202" s="64"/>
      <c r="AA202" s="64"/>
      <c r="AB202" s="64"/>
      <c r="AC202" s="64"/>
      <c r="AD202" s="64"/>
      <c r="AE202" s="64"/>
      <c r="AF202" s="64"/>
      <c r="AG202" s="64"/>
      <c r="AS202" s="64"/>
      <c r="AT202" s="64"/>
      <c r="AU202" s="64"/>
      <c r="AV202" s="64"/>
      <c r="AW202" s="64"/>
      <c r="AX202" s="64"/>
      <c r="AY202" s="64"/>
      <c r="AZ202" s="64"/>
      <c r="BA202" s="64"/>
      <c r="BM202" s="64"/>
      <c r="BN202" s="64"/>
      <c r="BO202" s="64"/>
      <c r="BP202" s="64"/>
      <c r="BQ202" s="64"/>
      <c r="BR202" s="64"/>
      <c r="BS202" s="64"/>
      <c r="BT202" s="64"/>
      <c r="BU202" s="64"/>
      <c r="CE202" s="64"/>
      <c r="CF202" s="64"/>
      <c r="CG202" s="64"/>
      <c r="CH202" s="64"/>
      <c r="CI202" s="64"/>
      <c r="CJ202" s="64"/>
      <c r="CK202" s="64"/>
      <c r="CL202" s="64"/>
      <c r="CM202" s="64"/>
      <c r="CX202" s="64"/>
      <c r="CY202" s="64"/>
      <c r="CZ202" s="64"/>
      <c r="DA202" s="64"/>
      <c r="DB202" s="64"/>
      <c r="DC202" s="64"/>
      <c r="DD202" s="64"/>
      <c r="DE202" s="64"/>
      <c r="DF202" s="64"/>
    </row>
    <row r="203" ht="12.75" customHeight="1">
      <c r="B203" s="59"/>
      <c r="C203" s="60"/>
      <c r="D203" s="43"/>
      <c r="E203" s="43"/>
      <c r="F203" s="43"/>
      <c r="G203" s="43"/>
      <c r="H203" s="63"/>
      <c r="I203" s="63"/>
      <c r="J203" s="63"/>
      <c r="K203" s="63"/>
      <c r="Y203" s="64"/>
      <c r="Z203" s="64"/>
      <c r="AA203" s="64"/>
      <c r="AB203" s="64"/>
      <c r="AC203" s="64"/>
      <c r="AD203" s="64"/>
      <c r="AE203" s="64"/>
      <c r="AF203" s="64"/>
      <c r="AG203" s="64"/>
      <c r="AS203" s="64"/>
      <c r="AT203" s="64"/>
      <c r="AU203" s="64"/>
      <c r="AV203" s="64"/>
      <c r="AW203" s="64"/>
      <c r="AX203" s="64"/>
      <c r="AY203" s="64"/>
      <c r="AZ203" s="64"/>
      <c r="BA203" s="64"/>
      <c r="BM203" s="64"/>
      <c r="BN203" s="64"/>
      <c r="BO203" s="64"/>
      <c r="BP203" s="64"/>
      <c r="BQ203" s="64"/>
      <c r="BR203" s="64"/>
      <c r="BS203" s="64"/>
      <c r="BT203" s="64"/>
      <c r="BU203" s="64"/>
      <c r="CE203" s="64"/>
      <c r="CF203" s="64"/>
      <c r="CG203" s="64"/>
      <c r="CH203" s="64"/>
      <c r="CI203" s="64"/>
      <c r="CJ203" s="64"/>
      <c r="CK203" s="64"/>
      <c r="CL203" s="64"/>
      <c r="CM203" s="64"/>
      <c r="CX203" s="64"/>
      <c r="CY203" s="64"/>
      <c r="CZ203" s="64"/>
      <c r="DA203" s="64"/>
      <c r="DB203" s="64"/>
      <c r="DC203" s="64"/>
      <c r="DD203" s="64"/>
      <c r="DE203" s="64"/>
      <c r="DF203" s="64"/>
    </row>
    <row r="204" ht="12.75" customHeight="1">
      <c r="B204" s="59"/>
      <c r="C204" s="60"/>
      <c r="D204" s="43"/>
      <c r="E204" s="43"/>
      <c r="F204" s="43"/>
      <c r="G204" s="43"/>
      <c r="H204" s="63"/>
      <c r="I204" s="63"/>
      <c r="J204" s="63"/>
      <c r="K204" s="63"/>
      <c r="Y204" s="64"/>
      <c r="Z204" s="64"/>
      <c r="AA204" s="64"/>
      <c r="AB204" s="64"/>
      <c r="AC204" s="64"/>
      <c r="AD204" s="64"/>
      <c r="AE204" s="64"/>
      <c r="AF204" s="64"/>
      <c r="AG204" s="64"/>
      <c r="AS204" s="64"/>
      <c r="AT204" s="64"/>
      <c r="AU204" s="64"/>
      <c r="AV204" s="64"/>
      <c r="AW204" s="64"/>
      <c r="AX204" s="64"/>
      <c r="AY204" s="64"/>
      <c r="AZ204" s="64"/>
      <c r="BA204" s="64"/>
      <c r="BM204" s="64"/>
      <c r="BN204" s="64"/>
      <c r="BO204" s="64"/>
      <c r="BP204" s="64"/>
      <c r="BQ204" s="64"/>
      <c r="BR204" s="64"/>
      <c r="BS204" s="64"/>
      <c r="BT204" s="64"/>
      <c r="BU204" s="64"/>
      <c r="CE204" s="64"/>
      <c r="CF204" s="64"/>
      <c r="CG204" s="64"/>
      <c r="CH204" s="64"/>
      <c r="CI204" s="64"/>
      <c r="CJ204" s="64"/>
      <c r="CK204" s="64"/>
      <c r="CL204" s="64"/>
      <c r="CM204" s="64"/>
      <c r="CX204" s="64"/>
      <c r="CY204" s="64"/>
      <c r="CZ204" s="64"/>
      <c r="DA204" s="64"/>
      <c r="DB204" s="64"/>
      <c r="DC204" s="64"/>
      <c r="DD204" s="64"/>
      <c r="DE204" s="64"/>
      <c r="DF204" s="64"/>
    </row>
    <row r="205" ht="12.75" customHeight="1">
      <c r="B205" s="59"/>
      <c r="C205" s="60"/>
      <c r="D205" s="43"/>
      <c r="E205" s="43"/>
      <c r="F205" s="43"/>
      <c r="G205" s="43"/>
      <c r="H205" s="63"/>
      <c r="I205" s="63"/>
      <c r="J205" s="63"/>
      <c r="K205" s="63"/>
      <c r="Y205" s="64"/>
      <c r="Z205" s="64"/>
      <c r="AA205" s="64"/>
      <c r="AB205" s="64"/>
      <c r="AC205" s="64"/>
      <c r="AD205" s="64"/>
      <c r="AE205" s="64"/>
      <c r="AF205" s="64"/>
      <c r="AG205" s="64"/>
      <c r="AS205" s="64"/>
      <c r="AT205" s="64"/>
      <c r="AU205" s="64"/>
      <c r="AV205" s="64"/>
      <c r="AW205" s="64"/>
      <c r="AX205" s="64"/>
      <c r="AY205" s="64"/>
      <c r="AZ205" s="64"/>
      <c r="BA205" s="64"/>
      <c r="BM205" s="64"/>
      <c r="BN205" s="64"/>
      <c r="BO205" s="64"/>
      <c r="BP205" s="64"/>
      <c r="BQ205" s="64"/>
      <c r="BR205" s="64"/>
      <c r="BS205" s="64"/>
      <c r="BT205" s="64"/>
      <c r="BU205" s="64"/>
      <c r="CE205" s="64"/>
      <c r="CF205" s="64"/>
      <c r="CG205" s="64"/>
      <c r="CH205" s="64"/>
      <c r="CI205" s="64"/>
      <c r="CJ205" s="64"/>
      <c r="CK205" s="64"/>
      <c r="CL205" s="64"/>
      <c r="CM205" s="64"/>
      <c r="CX205" s="64"/>
      <c r="CY205" s="64"/>
      <c r="CZ205" s="64"/>
      <c r="DA205" s="64"/>
      <c r="DB205" s="64"/>
      <c r="DC205" s="64"/>
      <c r="DD205" s="64"/>
      <c r="DE205" s="64"/>
      <c r="DF205" s="64"/>
    </row>
    <row r="206" ht="12.75" customHeight="1">
      <c r="B206" s="59"/>
      <c r="C206" s="60"/>
      <c r="D206" s="43"/>
      <c r="E206" s="43"/>
      <c r="F206" s="43"/>
      <c r="G206" s="43"/>
      <c r="H206" s="63"/>
      <c r="I206" s="63"/>
      <c r="J206" s="63"/>
      <c r="K206" s="63"/>
      <c r="Y206" s="64"/>
      <c r="Z206" s="64"/>
      <c r="AA206" s="64"/>
      <c r="AB206" s="64"/>
      <c r="AC206" s="64"/>
      <c r="AD206" s="64"/>
      <c r="AE206" s="64"/>
      <c r="AF206" s="64"/>
      <c r="AG206" s="64"/>
      <c r="AS206" s="64"/>
      <c r="AT206" s="64"/>
      <c r="AU206" s="64"/>
      <c r="AV206" s="64"/>
      <c r="AW206" s="64"/>
      <c r="AX206" s="64"/>
      <c r="AY206" s="64"/>
      <c r="AZ206" s="64"/>
      <c r="BA206" s="64"/>
      <c r="BM206" s="64"/>
      <c r="BN206" s="64"/>
      <c r="BO206" s="64"/>
      <c r="BP206" s="64"/>
      <c r="BQ206" s="64"/>
      <c r="BR206" s="64"/>
      <c r="BS206" s="64"/>
      <c r="BT206" s="64"/>
      <c r="BU206" s="64"/>
      <c r="CE206" s="64"/>
      <c r="CF206" s="64"/>
      <c r="CG206" s="64"/>
      <c r="CH206" s="64"/>
      <c r="CI206" s="64"/>
      <c r="CJ206" s="64"/>
      <c r="CK206" s="64"/>
      <c r="CL206" s="64"/>
      <c r="CM206" s="64"/>
      <c r="CX206" s="64"/>
      <c r="CY206" s="64"/>
      <c r="CZ206" s="64"/>
      <c r="DA206" s="64"/>
      <c r="DB206" s="64"/>
      <c r="DC206" s="64"/>
      <c r="DD206" s="64"/>
      <c r="DE206" s="64"/>
      <c r="DF206" s="64"/>
    </row>
    <row r="207" ht="12.75" customHeight="1">
      <c r="B207" s="59"/>
      <c r="C207" s="60"/>
      <c r="D207" s="43"/>
      <c r="E207" s="43"/>
      <c r="F207" s="43"/>
      <c r="G207" s="43"/>
      <c r="H207" s="63"/>
      <c r="I207" s="63"/>
      <c r="J207" s="63"/>
      <c r="K207" s="63"/>
      <c r="Y207" s="64"/>
      <c r="Z207" s="64"/>
      <c r="AA207" s="64"/>
      <c r="AB207" s="64"/>
      <c r="AC207" s="64"/>
      <c r="AD207" s="64"/>
      <c r="AE207" s="64"/>
      <c r="AF207" s="64"/>
      <c r="AG207" s="64"/>
      <c r="AS207" s="64"/>
      <c r="AT207" s="64"/>
      <c r="AU207" s="64"/>
      <c r="AV207" s="64"/>
      <c r="AW207" s="64"/>
      <c r="AX207" s="64"/>
      <c r="AY207" s="64"/>
      <c r="AZ207" s="64"/>
      <c r="BA207" s="64"/>
      <c r="BM207" s="64"/>
      <c r="BN207" s="64"/>
      <c r="BO207" s="64"/>
      <c r="BP207" s="64"/>
      <c r="BQ207" s="64"/>
      <c r="BR207" s="64"/>
      <c r="BS207" s="64"/>
      <c r="BT207" s="64"/>
      <c r="BU207" s="64"/>
      <c r="CE207" s="64"/>
      <c r="CF207" s="64"/>
      <c r="CG207" s="64"/>
      <c r="CH207" s="64"/>
      <c r="CI207" s="64"/>
      <c r="CJ207" s="64"/>
      <c r="CK207" s="64"/>
      <c r="CL207" s="64"/>
      <c r="CM207" s="64"/>
      <c r="CX207" s="64"/>
      <c r="CY207" s="64"/>
      <c r="CZ207" s="64"/>
      <c r="DA207" s="64"/>
      <c r="DB207" s="64"/>
      <c r="DC207" s="64"/>
      <c r="DD207" s="64"/>
      <c r="DE207" s="64"/>
      <c r="DF207" s="64"/>
    </row>
    <row r="208" ht="12.75" customHeight="1">
      <c r="B208" s="59"/>
      <c r="C208" s="60"/>
      <c r="D208" s="43"/>
      <c r="E208" s="43"/>
      <c r="F208" s="43"/>
      <c r="G208" s="43"/>
      <c r="H208" s="63"/>
      <c r="I208" s="63"/>
      <c r="J208" s="63"/>
      <c r="K208" s="63"/>
      <c r="Y208" s="64"/>
      <c r="Z208" s="64"/>
      <c r="AA208" s="64"/>
      <c r="AB208" s="64"/>
      <c r="AC208" s="64"/>
      <c r="AD208" s="64"/>
      <c r="AE208" s="64"/>
      <c r="AF208" s="64"/>
      <c r="AG208" s="64"/>
      <c r="AS208" s="64"/>
      <c r="AT208" s="64"/>
      <c r="AU208" s="64"/>
      <c r="AV208" s="64"/>
      <c r="AW208" s="64"/>
      <c r="AX208" s="64"/>
      <c r="AY208" s="64"/>
      <c r="AZ208" s="64"/>
      <c r="BA208" s="64"/>
      <c r="BM208" s="64"/>
      <c r="BN208" s="64"/>
      <c r="BO208" s="64"/>
      <c r="BP208" s="64"/>
      <c r="BQ208" s="64"/>
      <c r="BR208" s="64"/>
      <c r="BS208" s="64"/>
      <c r="BT208" s="64"/>
      <c r="BU208" s="64"/>
      <c r="CE208" s="64"/>
      <c r="CF208" s="64"/>
      <c r="CG208" s="64"/>
      <c r="CH208" s="64"/>
      <c r="CI208" s="64"/>
      <c r="CJ208" s="64"/>
      <c r="CK208" s="64"/>
      <c r="CL208" s="64"/>
      <c r="CM208" s="64"/>
      <c r="CX208" s="64"/>
      <c r="CY208" s="64"/>
      <c r="CZ208" s="64"/>
      <c r="DA208" s="64"/>
      <c r="DB208" s="64"/>
      <c r="DC208" s="64"/>
      <c r="DD208" s="64"/>
      <c r="DE208" s="64"/>
      <c r="DF208" s="64"/>
    </row>
    <row r="209" ht="12.75" customHeight="1">
      <c r="B209" s="59"/>
      <c r="C209" s="60"/>
      <c r="D209" s="43"/>
      <c r="E209" s="43"/>
      <c r="F209" s="43"/>
      <c r="G209" s="43"/>
      <c r="H209" s="63"/>
      <c r="I209" s="63"/>
      <c r="J209" s="63"/>
      <c r="K209" s="63"/>
      <c r="Y209" s="64"/>
      <c r="Z209" s="64"/>
      <c r="AA209" s="64"/>
      <c r="AB209" s="64"/>
      <c r="AC209" s="64"/>
      <c r="AD209" s="64"/>
      <c r="AE209" s="64"/>
      <c r="AF209" s="64"/>
      <c r="AG209" s="64"/>
      <c r="AS209" s="64"/>
      <c r="AT209" s="64"/>
      <c r="AU209" s="64"/>
      <c r="AV209" s="64"/>
      <c r="AW209" s="64"/>
      <c r="AX209" s="64"/>
      <c r="AY209" s="64"/>
      <c r="AZ209" s="64"/>
      <c r="BA209" s="64"/>
      <c r="BM209" s="64"/>
      <c r="BN209" s="64"/>
      <c r="BO209" s="64"/>
      <c r="BP209" s="64"/>
      <c r="BQ209" s="64"/>
      <c r="BR209" s="64"/>
      <c r="BS209" s="64"/>
      <c r="BT209" s="64"/>
      <c r="BU209" s="64"/>
      <c r="CE209" s="64"/>
      <c r="CF209" s="64"/>
      <c r="CG209" s="64"/>
      <c r="CH209" s="64"/>
      <c r="CI209" s="64"/>
      <c r="CJ209" s="64"/>
      <c r="CK209" s="64"/>
      <c r="CL209" s="64"/>
      <c r="CM209" s="64"/>
      <c r="CX209" s="64"/>
      <c r="CY209" s="64"/>
      <c r="CZ209" s="64"/>
      <c r="DA209" s="64"/>
      <c r="DB209" s="64"/>
      <c r="DC209" s="64"/>
      <c r="DD209" s="64"/>
      <c r="DE209" s="64"/>
      <c r="DF209" s="64"/>
    </row>
    <row r="210" ht="12.75" customHeight="1">
      <c r="B210" s="59"/>
      <c r="C210" s="60"/>
      <c r="D210" s="43"/>
      <c r="E210" s="43"/>
      <c r="F210" s="43"/>
      <c r="G210" s="43"/>
      <c r="H210" s="63"/>
      <c r="I210" s="63"/>
      <c r="J210" s="63"/>
      <c r="K210" s="63"/>
      <c r="Y210" s="64"/>
      <c r="Z210" s="64"/>
      <c r="AA210" s="64"/>
      <c r="AB210" s="64"/>
      <c r="AC210" s="64"/>
      <c r="AD210" s="64"/>
      <c r="AE210" s="64"/>
      <c r="AF210" s="64"/>
      <c r="AG210" s="64"/>
      <c r="AS210" s="64"/>
      <c r="AT210" s="64"/>
      <c r="AU210" s="64"/>
      <c r="AV210" s="64"/>
      <c r="AW210" s="64"/>
      <c r="AX210" s="64"/>
      <c r="AY210" s="64"/>
      <c r="AZ210" s="64"/>
      <c r="BA210" s="64"/>
      <c r="BM210" s="64"/>
      <c r="BN210" s="64"/>
      <c r="BO210" s="64"/>
      <c r="BP210" s="64"/>
      <c r="BQ210" s="64"/>
      <c r="BR210" s="64"/>
      <c r="BS210" s="64"/>
      <c r="BT210" s="64"/>
      <c r="BU210" s="64"/>
      <c r="CE210" s="64"/>
      <c r="CF210" s="64"/>
      <c r="CG210" s="64"/>
      <c r="CH210" s="64"/>
      <c r="CI210" s="64"/>
      <c r="CJ210" s="64"/>
      <c r="CK210" s="64"/>
      <c r="CL210" s="64"/>
      <c r="CM210" s="64"/>
      <c r="CX210" s="64"/>
      <c r="CY210" s="64"/>
      <c r="CZ210" s="64"/>
      <c r="DA210" s="64"/>
      <c r="DB210" s="64"/>
      <c r="DC210" s="64"/>
      <c r="DD210" s="64"/>
      <c r="DE210" s="64"/>
      <c r="DF210" s="64"/>
    </row>
    <row r="211" ht="12.75" customHeight="1">
      <c r="B211" s="59"/>
      <c r="C211" s="60"/>
      <c r="D211" s="43"/>
      <c r="E211" s="43"/>
      <c r="F211" s="43"/>
      <c r="G211" s="43"/>
      <c r="H211" s="63"/>
      <c r="I211" s="63"/>
      <c r="J211" s="63"/>
      <c r="K211" s="63"/>
      <c r="Y211" s="64"/>
      <c r="Z211" s="64"/>
      <c r="AA211" s="64"/>
      <c r="AB211" s="64"/>
      <c r="AC211" s="64"/>
      <c r="AD211" s="64"/>
      <c r="AE211" s="64"/>
      <c r="AF211" s="64"/>
      <c r="AG211" s="64"/>
      <c r="AS211" s="64"/>
      <c r="AT211" s="64"/>
      <c r="AU211" s="64"/>
      <c r="AV211" s="64"/>
      <c r="AW211" s="64"/>
      <c r="AX211" s="64"/>
      <c r="AY211" s="64"/>
      <c r="AZ211" s="64"/>
      <c r="BA211" s="64"/>
      <c r="BM211" s="64"/>
      <c r="BN211" s="64"/>
      <c r="BO211" s="64"/>
      <c r="BP211" s="64"/>
      <c r="BQ211" s="64"/>
      <c r="BR211" s="64"/>
      <c r="BS211" s="64"/>
      <c r="BT211" s="64"/>
      <c r="BU211" s="64"/>
      <c r="CE211" s="64"/>
      <c r="CF211" s="64"/>
      <c r="CG211" s="64"/>
      <c r="CH211" s="64"/>
      <c r="CI211" s="64"/>
      <c r="CJ211" s="64"/>
      <c r="CK211" s="64"/>
      <c r="CL211" s="64"/>
      <c r="CM211" s="64"/>
      <c r="CX211" s="64"/>
      <c r="CY211" s="64"/>
      <c r="CZ211" s="64"/>
      <c r="DA211" s="64"/>
      <c r="DB211" s="64"/>
      <c r="DC211" s="64"/>
      <c r="DD211" s="64"/>
      <c r="DE211" s="64"/>
      <c r="DF211" s="64"/>
    </row>
    <row r="212" ht="12.75" customHeight="1">
      <c r="B212" s="59"/>
      <c r="C212" s="60"/>
      <c r="D212" s="43"/>
      <c r="E212" s="43"/>
      <c r="F212" s="43"/>
      <c r="G212" s="43"/>
      <c r="H212" s="63"/>
      <c r="I212" s="63"/>
      <c r="J212" s="63"/>
      <c r="K212" s="63"/>
      <c r="Y212" s="64"/>
      <c r="Z212" s="64"/>
      <c r="AA212" s="64"/>
      <c r="AB212" s="64"/>
      <c r="AC212" s="64"/>
      <c r="AD212" s="64"/>
      <c r="AE212" s="64"/>
      <c r="AF212" s="64"/>
      <c r="AG212" s="64"/>
      <c r="AS212" s="64"/>
      <c r="AT212" s="64"/>
      <c r="AU212" s="64"/>
      <c r="AV212" s="64"/>
      <c r="AW212" s="64"/>
      <c r="AX212" s="64"/>
      <c r="AY212" s="64"/>
      <c r="AZ212" s="64"/>
      <c r="BA212" s="64"/>
      <c r="BM212" s="64"/>
      <c r="BN212" s="64"/>
      <c r="BO212" s="64"/>
      <c r="BP212" s="64"/>
      <c r="BQ212" s="64"/>
      <c r="BR212" s="64"/>
      <c r="BS212" s="64"/>
      <c r="BT212" s="64"/>
      <c r="BU212" s="64"/>
      <c r="CE212" s="64"/>
      <c r="CF212" s="64"/>
      <c r="CG212" s="64"/>
      <c r="CH212" s="64"/>
      <c r="CI212" s="64"/>
      <c r="CJ212" s="64"/>
      <c r="CK212" s="64"/>
      <c r="CL212" s="64"/>
      <c r="CM212" s="64"/>
      <c r="CX212" s="64"/>
      <c r="CY212" s="64"/>
      <c r="CZ212" s="64"/>
      <c r="DA212" s="64"/>
      <c r="DB212" s="64"/>
      <c r="DC212" s="64"/>
      <c r="DD212" s="64"/>
      <c r="DE212" s="64"/>
      <c r="DF212" s="64"/>
    </row>
    <row r="213" ht="12.75" customHeight="1">
      <c r="B213" s="59"/>
      <c r="C213" s="60"/>
      <c r="D213" s="43"/>
      <c r="E213" s="43"/>
      <c r="F213" s="43"/>
      <c r="G213" s="43"/>
      <c r="H213" s="63"/>
      <c r="I213" s="63"/>
      <c r="J213" s="63"/>
      <c r="K213" s="63"/>
      <c r="Y213" s="64"/>
      <c r="Z213" s="64"/>
      <c r="AA213" s="64"/>
      <c r="AB213" s="64"/>
      <c r="AC213" s="64"/>
      <c r="AD213" s="64"/>
      <c r="AE213" s="64"/>
      <c r="AF213" s="64"/>
      <c r="AG213" s="64"/>
      <c r="AS213" s="64"/>
      <c r="AT213" s="64"/>
      <c r="AU213" s="64"/>
      <c r="AV213" s="64"/>
      <c r="AW213" s="64"/>
      <c r="AX213" s="64"/>
      <c r="AY213" s="64"/>
      <c r="AZ213" s="64"/>
      <c r="BA213" s="64"/>
      <c r="BM213" s="64"/>
      <c r="BN213" s="64"/>
      <c r="BO213" s="64"/>
      <c r="BP213" s="64"/>
      <c r="BQ213" s="64"/>
      <c r="BR213" s="64"/>
      <c r="BS213" s="64"/>
      <c r="BT213" s="64"/>
      <c r="BU213" s="64"/>
      <c r="CE213" s="64"/>
      <c r="CF213" s="64"/>
      <c r="CG213" s="64"/>
      <c r="CH213" s="64"/>
      <c r="CI213" s="64"/>
      <c r="CJ213" s="64"/>
      <c r="CK213" s="64"/>
      <c r="CL213" s="64"/>
      <c r="CM213" s="64"/>
      <c r="CX213" s="64"/>
      <c r="CY213" s="64"/>
      <c r="CZ213" s="64"/>
      <c r="DA213" s="64"/>
      <c r="DB213" s="64"/>
      <c r="DC213" s="64"/>
      <c r="DD213" s="64"/>
      <c r="DE213" s="64"/>
      <c r="DF213" s="64"/>
    </row>
    <row r="214" ht="12.75" customHeight="1">
      <c r="B214" s="59"/>
      <c r="C214" s="60"/>
      <c r="D214" s="43"/>
      <c r="E214" s="43"/>
      <c r="F214" s="43"/>
      <c r="G214" s="43"/>
      <c r="H214" s="63"/>
      <c r="I214" s="63"/>
      <c r="J214" s="63"/>
      <c r="K214" s="63"/>
      <c r="Y214" s="64"/>
      <c r="Z214" s="64"/>
      <c r="AA214" s="64"/>
      <c r="AB214" s="64"/>
      <c r="AC214" s="64"/>
      <c r="AD214" s="64"/>
      <c r="AE214" s="64"/>
      <c r="AF214" s="64"/>
      <c r="AG214" s="64"/>
      <c r="AS214" s="64"/>
      <c r="AT214" s="64"/>
      <c r="AU214" s="64"/>
      <c r="AV214" s="64"/>
      <c r="AW214" s="64"/>
      <c r="AX214" s="64"/>
      <c r="AY214" s="64"/>
      <c r="AZ214" s="64"/>
      <c r="BA214" s="64"/>
      <c r="BM214" s="64"/>
      <c r="BN214" s="64"/>
      <c r="BO214" s="64"/>
      <c r="BP214" s="64"/>
      <c r="BQ214" s="64"/>
      <c r="BR214" s="64"/>
      <c r="BS214" s="64"/>
      <c r="BT214" s="64"/>
      <c r="BU214" s="64"/>
      <c r="CE214" s="64"/>
      <c r="CF214" s="64"/>
      <c r="CG214" s="64"/>
      <c r="CH214" s="64"/>
      <c r="CI214" s="64"/>
      <c r="CJ214" s="64"/>
      <c r="CK214" s="64"/>
      <c r="CL214" s="64"/>
      <c r="CM214" s="64"/>
      <c r="CX214" s="64"/>
      <c r="CY214" s="64"/>
      <c r="CZ214" s="64"/>
      <c r="DA214" s="64"/>
      <c r="DB214" s="64"/>
      <c r="DC214" s="64"/>
      <c r="DD214" s="64"/>
      <c r="DE214" s="64"/>
      <c r="DF214" s="64"/>
    </row>
    <row r="215" ht="12.75" customHeight="1">
      <c r="B215" s="59"/>
      <c r="C215" s="60"/>
      <c r="D215" s="43"/>
      <c r="E215" s="43"/>
      <c r="F215" s="43"/>
      <c r="G215" s="43"/>
      <c r="H215" s="63"/>
      <c r="I215" s="63"/>
      <c r="J215" s="63"/>
      <c r="K215" s="63"/>
      <c r="Y215" s="64"/>
      <c r="Z215" s="64"/>
      <c r="AA215" s="64"/>
      <c r="AB215" s="64"/>
      <c r="AC215" s="64"/>
      <c r="AD215" s="64"/>
      <c r="AE215" s="64"/>
      <c r="AF215" s="64"/>
      <c r="AG215" s="64"/>
      <c r="AS215" s="64"/>
      <c r="AT215" s="64"/>
      <c r="AU215" s="64"/>
      <c r="AV215" s="64"/>
      <c r="AW215" s="64"/>
      <c r="AX215" s="64"/>
      <c r="AY215" s="64"/>
      <c r="AZ215" s="64"/>
      <c r="BA215" s="64"/>
      <c r="BM215" s="64"/>
      <c r="BN215" s="64"/>
      <c r="BO215" s="64"/>
      <c r="BP215" s="64"/>
      <c r="BQ215" s="64"/>
      <c r="BR215" s="64"/>
      <c r="BS215" s="64"/>
      <c r="BT215" s="64"/>
      <c r="BU215" s="64"/>
      <c r="CE215" s="64"/>
      <c r="CF215" s="64"/>
      <c r="CG215" s="64"/>
      <c r="CH215" s="64"/>
      <c r="CI215" s="64"/>
      <c r="CJ215" s="64"/>
      <c r="CK215" s="64"/>
      <c r="CL215" s="64"/>
      <c r="CM215" s="64"/>
      <c r="CX215" s="64"/>
      <c r="CY215" s="64"/>
      <c r="CZ215" s="64"/>
      <c r="DA215" s="64"/>
      <c r="DB215" s="64"/>
      <c r="DC215" s="64"/>
      <c r="DD215" s="64"/>
      <c r="DE215" s="64"/>
      <c r="DF215" s="64"/>
    </row>
    <row r="216" ht="12.75" customHeight="1">
      <c r="B216" s="59"/>
      <c r="C216" s="60"/>
      <c r="D216" s="43"/>
      <c r="E216" s="43"/>
      <c r="F216" s="43"/>
      <c r="G216" s="43"/>
      <c r="H216" s="63"/>
      <c r="I216" s="63"/>
      <c r="J216" s="63"/>
      <c r="K216" s="63"/>
      <c r="Y216" s="64"/>
      <c r="Z216" s="64"/>
      <c r="AA216" s="64"/>
      <c r="AB216" s="64"/>
      <c r="AC216" s="64"/>
      <c r="AD216" s="64"/>
      <c r="AE216" s="64"/>
      <c r="AF216" s="64"/>
      <c r="AG216" s="64"/>
      <c r="AS216" s="64"/>
      <c r="AT216" s="64"/>
      <c r="AU216" s="64"/>
      <c r="AV216" s="64"/>
      <c r="AW216" s="64"/>
      <c r="AX216" s="64"/>
      <c r="AY216" s="64"/>
      <c r="AZ216" s="64"/>
      <c r="BA216" s="64"/>
      <c r="BM216" s="64"/>
      <c r="BN216" s="64"/>
      <c r="BO216" s="64"/>
      <c r="BP216" s="64"/>
      <c r="BQ216" s="64"/>
      <c r="BR216" s="64"/>
      <c r="BS216" s="64"/>
      <c r="BT216" s="64"/>
      <c r="BU216" s="64"/>
      <c r="CE216" s="64"/>
      <c r="CF216" s="64"/>
      <c r="CG216" s="64"/>
      <c r="CH216" s="64"/>
      <c r="CI216" s="64"/>
      <c r="CJ216" s="64"/>
      <c r="CK216" s="64"/>
      <c r="CL216" s="64"/>
      <c r="CM216" s="64"/>
      <c r="CX216" s="64"/>
      <c r="CY216" s="64"/>
      <c r="CZ216" s="64"/>
      <c r="DA216" s="64"/>
      <c r="DB216" s="64"/>
      <c r="DC216" s="64"/>
      <c r="DD216" s="64"/>
      <c r="DE216" s="64"/>
      <c r="DF216" s="64"/>
    </row>
    <row r="217" ht="12.75" customHeight="1">
      <c r="B217" s="59"/>
      <c r="C217" s="60"/>
      <c r="D217" s="43"/>
      <c r="E217" s="43"/>
      <c r="F217" s="43"/>
      <c r="G217" s="43"/>
      <c r="H217" s="63"/>
      <c r="I217" s="63"/>
      <c r="J217" s="63"/>
      <c r="K217" s="63"/>
      <c r="Y217" s="64"/>
      <c r="Z217" s="64"/>
      <c r="AA217" s="64"/>
      <c r="AB217" s="64"/>
      <c r="AC217" s="64"/>
      <c r="AD217" s="64"/>
      <c r="AE217" s="64"/>
      <c r="AF217" s="64"/>
      <c r="AG217" s="64"/>
      <c r="AS217" s="64"/>
      <c r="AT217" s="64"/>
      <c r="AU217" s="64"/>
      <c r="AV217" s="64"/>
      <c r="AW217" s="64"/>
      <c r="AX217" s="64"/>
      <c r="AY217" s="64"/>
      <c r="AZ217" s="64"/>
      <c r="BA217" s="64"/>
      <c r="BM217" s="64"/>
      <c r="BN217" s="64"/>
      <c r="BO217" s="64"/>
      <c r="BP217" s="64"/>
      <c r="BQ217" s="64"/>
      <c r="BR217" s="64"/>
      <c r="BS217" s="64"/>
      <c r="BT217" s="64"/>
      <c r="BU217" s="64"/>
      <c r="CE217" s="64"/>
      <c r="CF217" s="64"/>
      <c r="CG217" s="64"/>
      <c r="CH217" s="64"/>
      <c r="CI217" s="64"/>
      <c r="CJ217" s="64"/>
      <c r="CK217" s="64"/>
      <c r="CL217" s="64"/>
      <c r="CM217" s="64"/>
      <c r="CX217" s="64"/>
      <c r="CY217" s="64"/>
      <c r="CZ217" s="64"/>
      <c r="DA217" s="64"/>
      <c r="DB217" s="64"/>
      <c r="DC217" s="64"/>
      <c r="DD217" s="64"/>
      <c r="DE217" s="64"/>
      <c r="DF217" s="64"/>
    </row>
    <row r="218" ht="12.75" customHeight="1">
      <c r="B218" s="59"/>
      <c r="C218" s="60"/>
      <c r="D218" s="43"/>
      <c r="E218" s="43"/>
      <c r="F218" s="43"/>
      <c r="G218" s="43"/>
      <c r="H218" s="63"/>
      <c r="I218" s="63"/>
      <c r="J218" s="63"/>
      <c r="K218" s="63"/>
      <c r="Y218" s="64"/>
      <c r="Z218" s="64"/>
      <c r="AA218" s="64"/>
      <c r="AB218" s="64"/>
      <c r="AC218" s="64"/>
      <c r="AD218" s="64"/>
      <c r="AE218" s="64"/>
      <c r="AF218" s="64"/>
      <c r="AG218" s="64"/>
      <c r="AS218" s="64"/>
      <c r="AT218" s="64"/>
      <c r="AU218" s="64"/>
      <c r="AV218" s="64"/>
      <c r="AW218" s="64"/>
      <c r="AX218" s="64"/>
      <c r="AY218" s="64"/>
      <c r="AZ218" s="64"/>
      <c r="BA218" s="64"/>
      <c r="BM218" s="64"/>
      <c r="BN218" s="64"/>
      <c r="BO218" s="64"/>
      <c r="BP218" s="64"/>
      <c r="BQ218" s="64"/>
      <c r="BR218" s="64"/>
      <c r="BS218" s="64"/>
      <c r="BT218" s="64"/>
      <c r="BU218" s="64"/>
      <c r="CE218" s="64"/>
      <c r="CF218" s="64"/>
      <c r="CG218" s="64"/>
      <c r="CH218" s="64"/>
      <c r="CI218" s="64"/>
      <c r="CJ218" s="64"/>
      <c r="CK218" s="64"/>
      <c r="CL218" s="64"/>
      <c r="CM218" s="64"/>
      <c r="CX218" s="64"/>
      <c r="CY218" s="64"/>
      <c r="CZ218" s="64"/>
      <c r="DA218" s="64"/>
      <c r="DB218" s="64"/>
      <c r="DC218" s="64"/>
      <c r="DD218" s="64"/>
      <c r="DE218" s="64"/>
      <c r="DF218" s="64"/>
    </row>
    <row r="219" ht="12.75" customHeight="1">
      <c r="B219" s="59"/>
      <c r="C219" s="60"/>
      <c r="D219" s="43"/>
      <c r="E219" s="43"/>
      <c r="F219" s="43"/>
      <c r="G219" s="43"/>
      <c r="H219" s="63"/>
      <c r="I219" s="63"/>
      <c r="J219" s="63"/>
      <c r="K219" s="63"/>
      <c r="Y219" s="64"/>
      <c r="Z219" s="64"/>
      <c r="AA219" s="64"/>
      <c r="AB219" s="64"/>
      <c r="AC219" s="64"/>
      <c r="AD219" s="64"/>
      <c r="AE219" s="64"/>
      <c r="AF219" s="64"/>
      <c r="AG219" s="64"/>
      <c r="AS219" s="64"/>
      <c r="AT219" s="64"/>
      <c r="AU219" s="64"/>
      <c r="AV219" s="64"/>
      <c r="AW219" s="64"/>
      <c r="AX219" s="64"/>
      <c r="AY219" s="64"/>
      <c r="AZ219" s="64"/>
      <c r="BA219" s="64"/>
      <c r="BM219" s="64"/>
      <c r="BN219" s="64"/>
      <c r="BO219" s="64"/>
      <c r="BP219" s="64"/>
      <c r="BQ219" s="64"/>
      <c r="BR219" s="64"/>
      <c r="BS219" s="64"/>
      <c r="BT219" s="64"/>
      <c r="BU219" s="64"/>
      <c r="CE219" s="64"/>
      <c r="CF219" s="64"/>
      <c r="CG219" s="64"/>
      <c r="CH219" s="64"/>
      <c r="CI219" s="64"/>
      <c r="CJ219" s="64"/>
      <c r="CK219" s="64"/>
      <c r="CL219" s="64"/>
      <c r="CM219" s="64"/>
      <c r="CX219" s="64"/>
      <c r="CY219" s="64"/>
      <c r="CZ219" s="64"/>
      <c r="DA219" s="64"/>
      <c r="DB219" s="64"/>
      <c r="DC219" s="64"/>
      <c r="DD219" s="64"/>
      <c r="DE219" s="64"/>
      <c r="DF219" s="64"/>
    </row>
    <row r="220" ht="12.75" customHeight="1">
      <c r="B220" s="59"/>
      <c r="C220" s="60"/>
      <c r="D220" s="43"/>
      <c r="E220" s="43"/>
      <c r="F220" s="43"/>
      <c r="G220" s="43"/>
      <c r="H220" s="63"/>
      <c r="I220" s="63"/>
      <c r="J220" s="63"/>
      <c r="K220" s="63"/>
      <c r="Y220" s="64"/>
      <c r="Z220" s="64"/>
      <c r="AA220" s="64"/>
      <c r="AB220" s="64"/>
      <c r="AC220" s="64"/>
      <c r="AD220" s="64"/>
      <c r="AE220" s="64"/>
      <c r="AF220" s="64"/>
      <c r="AG220" s="64"/>
      <c r="AS220" s="64"/>
      <c r="AT220" s="64"/>
      <c r="AU220" s="64"/>
      <c r="AV220" s="64"/>
      <c r="AW220" s="64"/>
      <c r="AX220" s="64"/>
      <c r="AY220" s="64"/>
      <c r="AZ220" s="64"/>
      <c r="BA220" s="64"/>
      <c r="BM220" s="64"/>
      <c r="BN220" s="64"/>
      <c r="BO220" s="64"/>
      <c r="BP220" s="64"/>
      <c r="BQ220" s="64"/>
      <c r="BR220" s="64"/>
      <c r="BS220" s="64"/>
      <c r="BT220" s="64"/>
      <c r="BU220" s="64"/>
      <c r="CE220" s="64"/>
      <c r="CF220" s="64"/>
      <c r="CG220" s="64"/>
      <c r="CH220" s="64"/>
      <c r="CI220" s="64"/>
      <c r="CJ220" s="64"/>
      <c r="CK220" s="64"/>
      <c r="CL220" s="64"/>
      <c r="CM220" s="64"/>
      <c r="CX220" s="64"/>
      <c r="CY220" s="64"/>
      <c r="CZ220" s="64"/>
      <c r="DA220" s="64"/>
      <c r="DB220" s="64"/>
      <c r="DC220" s="64"/>
      <c r="DD220" s="64"/>
      <c r="DE220" s="64"/>
      <c r="DF220" s="64"/>
    </row>
    <row r="221" ht="12.75" customHeight="1">
      <c r="B221" s="59"/>
      <c r="C221" s="60"/>
      <c r="D221" s="43"/>
      <c r="E221" s="43"/>
      <c r="F221" s="43"/>
      <c r="G221" s="43"/>
      <c r="H221" s="63"/>
      <c r="I221" s="63"/>
      <c r="J221" s="63"/>
      <c r="K221" s="63"/>
      <c r="Y221" s="64"/>
      <c r="Z221" s="64"/>
      <c r="AA221" s="64"/>
      <c r="AB221" s="64"/>
      <c r="AC221" s="64"/>
      <c r="AD221" s="64"/>
      <c r="AE221" s="64"/>
      <c r="AF221" s="64"/>
      <c r="AG221" s="64"/>
      <c r="AS221" s="64"/>
      <c r="AT221" s="64"/>
      <c r="AU221" s="64"/>
      <c r="AV221" s="64"/>
      <c r="AW221" s="64"/>
      <c r="AX221" s="64"/>
      <c r="AY221" s="64"/>
      <c r="AZ221" s="64"/>
      <c r="BA221" s="64"/>
      <c r="BM221" s="64"/>
      <c r="BN221" s="64"/>
      <c r="BO221" s="64"/>
      <c r="BP221" s="64"/>
      <c r="BQ221" s="64"/>
      <c r="BR221" s="64"/>
      <c r="BS221" s="64"/>
      <c r="BT221" s="64"/>
      <c r="BU221" s="64"/>
      <c r="CE221" s="64"/>
      <c r="CF221" s="64"/>
      <c r="CG221" s="64"/>
      <c r="CH221" s="64"/>
      <c r="CI221" s="64"/>
      <c r="CJ221" s="64"/>
      <c r="CK221" s="64"/>
      <c r="CL221" s="64"/>
      <c r="CM221" s="64"/>
      <c r="CX221" s="64"/>
      <c r="CY221" s="64"/>
      <c r="CZ221" s="64"/>
      <c r="DA221" s="64"/>
      <c r="DB221" s="64"/>
      <c r="DC221" s="64"/>
      <c r="DD221" s="64"/>
      <c r="DE221" s="64"/>
      <c r="DF221" s="64"/>
    </row>
    <row r="222" ht="12.75" customHeight="1">
      <c r="B222" s="59"/>
      <c r="C222" s="60"/>
      <c r="D222" s="43"/>
      <c r="E222" s="43"/>
      <c r="F222" s="43"/>
      <c r="G222" s="43"/>
      <c r="H222" s="63"/>
      <c r="I222" s="63"/>
      <c r="J222" s="63"/>
      <c r="K222" s="63"/>
      <c r="Y222" s="64"/>
      <c r="Z222" s="64"/>
      <c r="AA222" s="64"/>
      <c r="AB222" s="64"/>
      <c r="AC222" s="64"/>
      <c r="AD222" s="64"/>
      <c r="AE222" s="64"/>
      <c r="AF222" s="64"/>
      <c r="AG222" s="64"/>
      <c r="AS222" s="64"/>
      <c r="AT222" s="64"/>
      <c r="AU222" s="64"/>
      <c r="AV222" s="64"/>
      <c r="AW222" s="64"/>
      <c r="AX222" s="64"/>
      <c r="AY222" s="64"/>
      <c r="AZ222" s="64"/>
      <c r="BA222" s="64"/>
      <c r="BM222" s="64"/>
      <c r="BN222" s="64"/>
      <c r="BO222" s="64"/>
      <c r="BP222" s="64"/>
      <c r="BQ222" s="64"/>
      <c r="BR222" s="64"/>
      <c r="BS222" s="64"/>
      <c r="BT222" s="64"/>
      <c r="BU222" s="64"/>
      <c r="CE222" s="64"/>
      <c r="CF222" s="64"/>
      <c r="CG222" s="64"/>
      <c r="CH222" s="64"/>
      <c r="CI222" s="64"/>
      <c r="CJ222" s="64"/>
      <c r="CK222" s="64"/>
      <c r="CL222" s="64"/>
      <c r="CM222" s="64"/>
      <c r="CX222" s="64"/>
      <c r="CY222" s="64"/>
      <c r="CZ222" s="64"/>
      <c r="DA222" s="64"/>
      <c r="DB222" s="64"/>
      <c r="DC222" s="64"/>
      <c r="DD222" s="64"/>
      <c r="DE222" s="64"/>
      <c r="DF222" s="64"/>
    </row>
    <row r="223" ht="12.75" customHeight="1">
      <c r="B223" s="59"/>
      <c r="C223" s="60"/>
      <c r="D223" s="43"/>
      <c r="E223" s="43"/>
      <c r="F223" s="43"/>
      <c r="G223" s="43"/>
      <c r="H223" s="63"/>
      <c r="I223" s="63"/>
      <c r="J223" s="63"/>
      <c r="K223" s="63"/>
      <c r="Y223" s="64"/>
      <c r="Z223" s="64"/>
      <c r="AA223" s="64"/>
      <c r="AB223" s="64"/>
      <c r="AC223" s="64"/>
      <c r="AD223" s="64"/>
      <c r="AE223" s="64"/>
      <c r="AF223" s="64"/>
      <c r="AG223" s="64"/>
      <c r="AS223" s="64"/>
      <c r="AT223" s="64"/>
      <c r="AU223" s="64"/>
      <c r="AV223" s="64"/>
      <c r="AW223" s="64"/>
      <c r="AX223" s="64"/>
      <c r="AY223" s="64"/>
      <c r="AZ223" s="64"/>
      <c r="BA223" s="64"/>
      <c r="BM223" s="64"/>
      <c r="BN223" s="64"/>
      <c r="BO223" s="64"/>
      <c r="BP223" s="64"/>
      <c r="BQ223" s="64"/>
      <c r="BR223" s="64"/>
      <c r="BS223" s="64"/>
      <c r="BT223" s="64"/>
      <c r="BU223" s="64"/>
      <c r="CE223" s="64"/>
      <c r="CF223" s="64"/>
      <c r="CG223" s="64"/>
      <c r="CH223" s="64"/>
      <c r="CI223" s="64"/>
      <c r="CJ223" s="64"/>
      <c r="CK223" s="64"/>
      <c r="CL223" s="64"/>
      <c r="CM223" s="64"/>
      <c r="CX223" s="64"/>
      <c r="CY223" s="64"/>
      <c r="CZ223" s="64"/>
      <c r="DA223" s="64"/>
      <c r="DB223" s="64"/>
      <c r="DC223" s="64"/>
      <c r="DD223" s="64"/>
      <c r="DE223" s="64"/>
      <c r="DF223" s="64"/>
    </row>
    <row r="224" ht="12.75" customHeight="1">
      <c r="B224" s="59"/>
      <c r="C224" s="60"/>
      <c r="D224" s="43"/>
      <c r="E224" s="43"/>
      <c r="F224" s="43"/>
      <c r="G224" s="43"/>
      <c r="H224" s="63"/>
      <c r="I224" s="63"/>
      <c r="J224" s="63"/>
      <c r="K224" s="63"/>
      <c r="Y224" s="64"/>
      <c r="Z224" s="64"/>
      <c r="AA224" s="64"/>
      <c r="AB224" s="64"/>
      <c r="AC224" s="64"/>
      <c r="AD224" s="64"/>
      <c r="AE224" s="64"/>
      <c r="AF224" s="64"/>
      <c r="AG224" s="64"/>
      <c r="AS224" s="64"/>
      <c r="AT224" s="64"/>
      <c r="AU224" s="64"/>
      <c r="AV224" s="64"/>
      <c r="AW224" s="64"/>
      <c r="AX224" s="64"/>
      <c r="AY224" s="64"/>
      <c r="AZ224" s="64"/>
      <c r="BA224" s="64"/>
      <c r="BM224" s="64"/>
      <c r="BN224" s="64"/>
      <c r="BO224" s="64"/>
      <c r="BP224" s="64"/>
      <c r="BQ224" s="64"/>
      <c r="BR224" s="64"/>
      <c r="BS224" s="64"/>
      <c r="BT224" s="64"/>
      <c r="BU224" s="64"/>
      <c r="CE224" s="64"/>
      <c r="CF224" s="64"/>
      <c r="CG224" s="64"/>
      <c r="CH224" s="64"/>
      <c r="CI224" s="64"/>
      <c r="CJ224" s="64"/>
      <c r="CK224" s="64"/>
      <c r="CL224" s="64"/>
      <c r="CM224" s="64"/>
      <c r="CX224" s="64"/>
      <c r="CY224" s="64"/>
      <c r="CZ224" s="64"/>
      <c r="DA224" s="64"/>
      <c r="DB224" s="64"/>
      <c r="DC224" s="64"/>
      <c r="DD224" s="64"/>
      <c r="DE224" s="64"/>
      <c r="DF224" s="64"/>
    </row>
    <row r="225" ht="12.75" customHeight="1">
      <c r="B225" s="59"/>
      <c r="C225" s="60"/>
      <c r="D225" s="43"/>
      <c r="E225" s="43"/>
      <c r="F225" s="43"/>
      <c r="G225" s="43"/>
      <c r="H225" s="63"/>
      <c r="I225" s="63"/>
      <c r="J225" s="63"/>
      <c r="K225" s="63"/>
      <c r="Y225" s="64"/>
      <c r="Z225" s="64"/>
      <c r="AA225" s="64"/>
      <c r="AB225" s="64"/>
      <c r="AC225" s="64"/>
      <c r="AD225" s="64"/>
      <c r="AE225" s="64"/>
      <c r="AF225" s="64"/>
      <c r="AG225" s="64"/>
      <c r="AS225" s="64"/>
      <c r="AT225" s="64"/>
      <c r="AU225" s="64"/>
      <c r="AV225" s="64"/>
      <c r="AW225" s="64"/>
      <c r="AX225" s="64"/>
      <c r="AY225" s="64"/>
      <c r="AZ225" s="64"/>
      <c r="BA225" s="64"/>
      <c r="BM225" s="64"/>
      <c r="BN225" s="64"/>
      <c r="BO225" s="64"/>
      <c r="BP225" s="64"/>
      <c r="BQ225" s="64"/>
      <c r="BR225" s="64"/>
      <c r="BS225" s="64"/>
      <c r="BT225" s="64"/>
      <c r="BU225" s="64"/>
      <c r="CE225" s="64"/>
      <c r="CF225" s="64"/>
      <c r="CG225" s="64"/>
      <c r="CH225" s="64"/>
      <c r="CI225" s="64"/>
      <c r="CJ225" s="64"/>
      <c r="CK225" s="64"/>
      <c r="CL225" s="64"/>
      <c r="CM225" s="64"/>
      <c r="CX225" s="64"/>
      <c r="CY225" s="64"/>
      <c r="CZ225" s="64"/>
      <c r="DA225" s="64"/>
      <c r="DB225" s="64"/>
      <c r="DC225" s="64"/>
      <c r="DD225" s="64"/>
      <c r="DE225" s="64"/>
      <c r="DF225" s="64"/>
    </row>
    <row r="226" ht="12.75" customHeight="1">
      <c r="B226" s="59"/>
      <c r="C226" s="60"/>
      <c r="D226" s="43"/>
      <c r="E226" s="43"/>
      <c r="F226" s="43"/>
      <c r="G226" s="43"/>
      <c r="H226" s="63"/>
      <c r="I226" s="63"/>
      <c r="J226" s="63"/>
      <c r="K226" s="63"/>
      <c r="Y226" s="64"/>
      <c r="Z226" s="64"/>
      <c r="AA226" s="64"/>
      <c r="AB226" s="64"/>
      <c r="AC226" s="64"/>
      <c r="AD226" s="64"/>
      <c r="AE226" s="64"/>
      <c r="AF226" s="64"/>
      <c r="AG226" s="64"/>
      <c r="AS226" s="64"/>
      <c r="AT226" s="64"/>
      <c r="AU226" s="64"/>
      <c r="AV226" s="64"/>
      <c r="AW226" s="64"/>
      <c r="AX226" s="64"/>
      <c r="AY226" s="64"/>
      <c r="AZ226" s="64"/>
      <c r="BA226" s="64"/>
      <c r="BM226" s="64"/>
      <c r="BN226" s="64"/>
      <c r="BO226" s="64"/>
      <c r="BP226" s="64"/>
      <c r="BQ226" s="64"/>
      <c r="BR226" s="64"/>
      <c r="BS226" s="64"/>
      <c r="BT226" s="64"/>
      <c r="BU226" s="64"/>
      <c r="CE226" s="64"/>
      <c r="CF226" s="64"/>
      <c r="CG226" s="64"/>
      <c r="CH226" s="64"/>
      <c r="CI226" s="64"/>
      <c r="CJ226" s="64"/>
      <c r="CK226" s="64"/>
      <c r="CL226" s="64"/>
      <c r="CM226" s="64"/>
      <c r="CX226" s="64"/>
      <c r="CY226" s="64"/>
      <c r="CZ226" s="64"/>
      <c r="DA226" s="64"/>
      <c r="DB226" s="64"/>
      <c r="DC226" s="64"/>
      <c r="DD226" s="64"/>
      <c r="DE226" s="64"/>
      <c r="DF226" s="64"/>
    </row>
    <row r="227" ht="12.75" customHeight="1">
      <c r="B227" s="59"/>
      <c r="C227" s="60"/>
      <c r="D227" s="43"/>
      <c r="E227" s="43"/>
      <c r="F227" s="43"/>
      <c r="G227" s="43"/>
      <c r="H227" s="63"/>
      <c r="I227" s="63"/>
      <c r="J227" s="63"/>
      <c r="K227" s="63"/>
      <c r="Y227" s="64"/>
      <c r="Z227" s="64"/>
      <c r="AA227" s="64"/>
      <c r="AB227" s="64"/>
      <c r="AC227" s="64"/>
      <c r="AD227" s="64"/>
      <c r="AE227" s="64"/>
      <c r="AF227" s="64"/>
      <c r="AG227" s="64"/>
      <c r="AS227" s="64"/>
      <c r="AT227" s="64"/>
      <c r="AU227" s="64"/>
      <c r="AV227" s="64"/>
      <c r="AW227" s="64"/>
      <c r="AX227" s="64"/>
      <c r="AY227" s="64"/>
      <c r="AZ227" s="64"/>
      <c r="BA227" s="64"/>
      <c r="BM227" s="64"/>
      <c r="BN227" s="64"/>
      <c r="BO227" s="64"/>
      <c r="BP227" s="64"/>
      <c r="BQ227" s="64"/>
      <c r="BR227" s="64"/>
      <c r="BS227" s="64"/>
      <c r="BT227" s="64"/>
      <c r="BU227" s="64"/>
      <c r="CE227" s="64"/>
      <c r="CF227" s="64"/>
      <c r="CG227" s="64"/>
      <c r="CH227" s="64"/>
      <c r="CI227" s="64"/>
      <c r="CJ227" s="64"/>
      <c r="CK227" s="64"/>
      <c r="CL227" s="64"/>
      <c r="CM227" s="64"/>
      <c r="CX227" s="64"/>
      <c r="CY227" s="64"/>
      <c r="CZ227" s="64"/>
      <c r="DA227" s="64"/>
      <c r="DB227" s="64"/>
      <c r="DC227" s="64"/>
      <c r="DD227" s="64"/>
      <c r="DE227" s="64"/>
      <c r="DF227" s="64"/>
    </row>
    <row r="228" ht="12.75" customHeight="1">
      <c r="B228" s="59"/>
      <c r="C228" s="60"/>
      <c r="D228" s="43"/>
      <c r="E228" s="43"/>
      <c r="F228" s="43"/>
      <c r="G228" s="43"/>
      <c r="H228" s="63"/>
      <c r="I228" s="63"/>
      <c r="J228" s="63"/>
      <c r="K228" s="63"/>
      <c r="Y228" s="64"/>
      <c r="Z228" s="64"/>
      <c r="AA228" s="64"/>
      <c r="AB228" s="64"/>
      <c r="AC228" s="64"/>
      <c r="AD228" s="64"/>
      <c r="AE228" s="64"/>
      <c r="AF228" s="64"/>
      <c r="AG228" s="64"/>
      <c r="AS228" s="64"/>
      <c r="AT228" s="64"/>
      <c r="AU228" s="64"/>
      <c r="AV228" s="64"/>
      <c r="AW228" s="64"/>
      <c r="AX228" s="64"/>
      <c r="AY228" s="64"/>
      <c r="AZ228" s="64"/>
      <c r="BA228" s="64"/>
      <c r="BM228" s="64"/>
      <c r="BN228" s="64"/>
      <c r="BO228" s="64"/>
      <c r="BP228" s="64"/>
      <c r="BQ228" s="64"/>
      <c r="BR228" s="64"/>
      <c r="BS228" s="64"/>
      <c r="BT228" s="64"/>
      <c r="BU228" s="64"/>
      <c r="CE228" s="64"/>
      <c r="CF228" s="64"/>
      <c r="CG228" s="64"/>
      <c r="CH228" s="64"/>
      <c r="CI228" s="64"/>
      <c r="CJ228" s="64"/>
      <c r="CK228" s="64"/>
      <c r="CL228" s="64"/>
      <c r="CM228" s="64"/>
      <c r="CX228" s="64"/>
      <c r="CY228" s="64"/>
      <c r="CZ228" s="64"/>
      <c r="DA228" s="64"/>
      <c r="DB228" s="64"/>
      <c r="DC228" s="64"/>
      <c r="DD228" s="64"/>
      <c r="DE228" s="64"/>
      <c r="DF228" s="64"/>
    </row>
    <row r="229" ht="12.75" customHeight="1">
      <c r="B229" s="59"/>
      <c r="C229" s="60"/>
      <c r="D229" s="43"/>
      <c r="E229" s="43"/>
      <c r="F229" s="43"/>
      <c r="G229" s="43"/>
      <c r="H229" s="63"/>
      <c r="I229" s="63"/>
      <c r="J229" s="63"/>
      <c r="K229" s="63"/>
      <c r="Y229" s="64"/>
      <c r="Z229" s="64"/>
      <c r="AA229" s="64"/>
      <c r="AB229" s="64"/>
      <c r="AC229" s="64"/>
      <c r="AD229" s="64"/>
      <c r="AE229" s="64"/>
      <c r="AF229" s="64"/>
      <c r="AG229" s="64"/>
      <c r="AS229" s="64"/>
      <c r="AT229" s="64"/>
      <c r="AU229" s="64"/>
      <c r="AV229" s="64"/>
      <c r="AW229" s="64"/>
      <c r="AX229" s="64"/>
      <c r="AY229" s="64"/>
      <c r="AZ229" s="64"/>
      <c r="BA229" s="64"/>
      <c r="BM229" s="64"/>
      <c r="BN229" s="64"/>
      <c r="BO229" s="64"/>
      <c r="BP229" s="64"/>
      <c r="BQ229" s="64"/>
      <c r="BR229" s="64"/>
      <c r="BS229" s="64"/>
      <c r="BT229" s="64"/>
      <c r="BU229" s="64"/>
      <c r="CE229" s="64"/>
      <c r="CF229" s="64"/>
      <c r="CG229" s="64"/>
      <c r="CH229" s="64"/>
      <c r="CI229" s="64"/>
      <c r="CJ229" s="64"/>
      <c r="CK229" s="64"/>
      <c r="CL229" s="64"/>
      <c r="CM229" s="64"/>
      <c r="CX229" s="64"/>
      <c r="CY229" s="64"/>
      <c r="CZ229" s="64"/>
      <c r="DA229" s="64"/>
      <c r="DB229" s="64"/>
      <c r="DC229" s="64"/>
      <c r="DD229" s="64"/>
      <c r="DE229" s="64"/>
      <c r="DF229" s="64"/>
    </row>
    <row r="230" ht="12.75" customHeight="1">
      <c r="B230" s="59"/>
      <c r="C230" s="60"/>
      <c r="D230" s="43"/>
      <c r="E230" s="43"/>
      <c r="F230" s="43"/>
      <c r="G230" s="43"/>
      <c r="H230" s="63"/>
      <c r="I230" s="63"/>
      <c r="J230" s="63"/>
      <c r="K230" s="63"/>
      <c r="Y230" s="64"/>
      <c r="Z230" s="64"/>
      <c r="AA230" s="64"/>
      <c r="AB230" s="64"/>
      <c r="AC230" s="64"/>
      <c r="AD230" s="64"/>
      <c r="AE230" s="64"/>
      <c r="AF230" s="64"/>
      <c r="AG230" s="64"/>
      <c r="AS230" s="64"/>
      <c r="AT230" s="64"/>
      <c r="AU230" s="64"/>
      <c r="AV230" s="64"/>
      <c r="AW230" s="64"/>
      <c r="AX230" s="64"/>
      <c r="AY230" s="64"/>
      <c r="AZ230" s="64"/>
      <c r="BA230" s="64"/>
      <c r="BM230" s="64"/>
      <c r="BN230" s="64"/>
      <c r="BO230" s="64"/>
      <c r="BP230" s="64"/>
      <c r="BQ230" s="64"/>
      <c r="BR230" s="64"/>
      <c r="BS230" s="64"/>
      <c r="BT230" s="64"/>
      <c r="BU230" s="64"/>
      <c r="CE230" s="64"/>
      <c r="CF230" s="64"/>
      <c r="CG230" s="64"/>
      <c r="CH230" s="64"/>
      <c r="CI230" s="64"/>
      <c r="CJ230" s="64"/>
      <c r="CK230" s="64"/>
      <c r="CL230" s="64"/>
      <c r="CM230" s="64"/>
      <c r="CX230" s="64"/>
      <c r="CY230" s="64"/>
      <c r="CZ230" s="64"/>
      <c r="DA230" s="64"/>
      <c r="DB230" s="64"/>
      <c r="DC230" s="64"/>
      <c r="DD230" s="64"/>
      <c r="DE230" s="64"/>
      <c r="DF230" s="64"/>
    </row>
    <row r="231" ht="12.75" customHeight="1">
      <c r="B231" s="59"/>
      <c r="C231" s="60"/>
      <c r="D231" s="43"/>
      <c r="E231" s="43"/>
      <c r="F231" s="43"/>
      <c r="G231" s="43"/>
      <c r="H231" s="63"/>
      <c r="I231" s="63"/>
      <c r="J231" s="63"/>
      <c r="K231" s="63"/>
      <c r="Y231" s="64"/>
      <c r="Z231" s="64"/>
      <c r="AA231" s="64"/>
      <c r="AB231" s="64"/>
      <c r="AC231" s="64"/>
      <c r="AD231" s="64"/>
      <c r="AE231" s="64"/>
      <c r="AF231" s="64"/>
      <c r="AG231" s="64"/>
      <c r="AS231" s="64"/>
      <c r="AT231" s="64"/>
      <c r="AU231" s="64"/>
      <c r="AV231" s="64"/>
      <c r="AW231" s="64"/>
      <c r="AX231" s="64"/>
      <c r="AY231" s="64"/>
      <c r="AZ231" s="64"/>
      <c r="BA231" s="64"/>
      <c r="BM231" s="64"/>
      <c r="BN231" s="64"/>
      <c r="BO231" s="64"/>
      <c r="BP231" s="64"/>
      <c r="BQ231" s="64"/>
      <c r="BR231" s="64"/>
      <c r="BS231" s="64"/>
      <c r="BT231" s="64"/>
      <c r="BU231" s="64"/>
      <c r="CE231" s="64"/>
      <c r="CF231" s="64"/>
      <c r="CG231" s="64"/>
      <c r="CH231" s="64"/>
      <c r="CI231" s="64"/>
      <c r="CJ231" s="64"/>
      <c r="CK231" s="64"/>
      <c r="CL231" s="64"/>
      <c r="CM231" s="64"/>
      <c r="CX231" s="64"/>
      <c r="CY231" s="64"/>
      <c r="CZ231" s="64"/>
      <c r="DA231" s="64"/>
      <c r="DB231" s="64"/>
      <c r="DC231" s="64"/>
      <c r="DD231" s="64"/>
      <c r="DE231" s="64"/>
      <c r="DF231" s="64"/>
    </row>
    <row r="232" ht="12.75" customHeight="1">
      <c r="B232" s="59"/>
      <c r="C232" s="60"/>
      <c r="D232" s="43"/>
      <c r="E232" s="43"/>
      <c r="F232" s="43"/>
      <c r="G232" s="43"/>
      <c r="H232" s="63"/>
      <c r="I232" s="63"/>
      <c r="J232" s="63"/>
      <c r="K232" s="63"/>
      <c r="Y232" s="64"/>
      <c r="Z232" s="64"/>
      <c r="AA232" s="64"/>
      <c r="AB232" s="64"/>
      <c r="AC232" s="64"/>
      <c r="AD232" s="64"/>
      <c r="AE232" s="64"/>
      <c r="AF232" s="64"/>
      <c r="AG232" s="64"/>
      <c r="AS232" s="64"/>
      <c r="AT232" s="64"/>
      <c r="AU232" s="64"/>
      <c r="AV232" s="64"/>
      <c r="AW232" s="64"/>
      <c r="AX232" s="64"/>
      <c r="AY232" s="64"/>
      <c r="AZ232" s="64"/>
      <c r="BA232" s="64"/>
      <c r="BM232" s="64"/>
      <c r="BN232" s="64"/>
      <c r="BO232" s="64"/>
      <c r="BP232" s="64"/>
      <c r="BQ232" s="64"/>
      <c r="BR232" s="64"/>
      <c r="BS232" s="64"/>
      <c r="BT232" s="64"/>
      <c r="BU232" s="64"/>
      <c r="CE232" s="64"/>
      <c r="CF232" s="64"/>
      <c r="CG232" s="64"/>
      <c r="CH232" s="64"/>
      <c r="CI232" s="64"/>
      <c r="CJ232" s="64"/>
      <c r="CK232" s="64"/>
      <c r="CL232" s="64"/>
      <c r="CM232" s="64"/>
      <c r="CX232" s="64"/>
      <c r="CY232" s="64"/>
      <c r="CZ232" s="64"/>
      <c r="DA232" s="64"/>
      <c r="DB232" s="64"/>
      <c r="DC232" s="64"/>
      <c r="DD232" s="64"/>
      <c r="DE232" s="64"/>
      <c r="DF232" s="64"/>
    </row>
    <row r="233" ht="12.75" customHeight="1">
      <c r="B233" s="59"/>
      <c r="C233" s="60"/>
      <c r="D233" s="43"/>
      <c r="E233" s="43"/>
      <c r="F233" s="43"/>
      <c r="G233" s="43"/>
      <c r="H233" s="63"/>
      <c r="I233" s="63"/>
      <c r="J233" s="63"/>
      <c r="K233" s="63"/>
      <c r="Y233" s="64"/>
      <c r="Z233" s="64"/>
      <c r="AA233" s="64"/>
      <c r="AB233" s="64"/>
      <c r="AC233" s="64"/>
      <c r="AD233" s="64"/>
      <c r="AE233" s="64"/>
      <c r="AF233" s="64"/>
      <c r="AG233" s="64"/>
      <c r="AS233" s="64"/>
      <c r="AT233" s="64"/>
      <c r="AU233" s="64"/>
      <c r="AV233" s="64"/>
      <c r="AW233" s="64"/>
      <c r="AX233" s="64"/>
      <c r="AY233" s="64"/>
      <c r="AZ233" s="64"/>
      <c r="BA233" s="64"/>
      <c r="BM233" s="64"/>
      <c r="BN233" s="64"/>
      <c r="BO233" s="64"/>
      <c r="BP233" s="64"/>
      <c r="BQ233" s="64"/>
      <c r="BR233" s="64"/>
      <c r="BS233" s="64"/>
      <c r="BT233" s="64"/>
      <c r="BU233" s="64"/>
      <c r="CE233" s="64"/>
      <c r="CF233" s="64"/>
      <c r="CG233" s="64"/>
      <c r="CH233" s="64"/>
      <c r="CI233" s="64"/>
      <c r="CJ233" s="64"/>
      <c r="CK233" s="64"/>
      <c r="CL233" s="64"/>
      <c r="CM233" s="64"/>
      <c r="CX233" s="64"/>
      <c r="CY233" s="64"/>
      <c r="CZ233" s="64"/>
      <c r="DA233" s="64"/>
      <c r="DB233" s="64"/>
      <c r="DC233" s="64"/>
      <c r="DD233" s="64"/>
      <c r="DE233" s="64"/>
      <c r="DF233" s="64"/>
    </row>
    <row r="234" ht="12.75" customHeight="1">
      <c r="B234" s="59"/>
      <c r="C234" s="60"/>
      <c r="D234" s="43"/>
      <c r="E234" s="43"/>
      <c r="F234" s="43"/>
      <c r="G234" s="43"/>
      <c r="H234" s="63"/>
      <c r="I234" s="63"/>
      <c r="J234" s="63"/>
      <c r="K234" s="63"/>
      <c r="Y234" s="64"/>
      <c r="Z234" s="64"/>
      <c r="AA234" s="64"/>
      <c r="AB234" s="64"/>
      <c r="AC234" s="64"/>
      <c r="AD234" s="64"/>
      <c r="AE234" s="64"/>
      <c r="AF234" s="64"/>
      <c r="AG234" s="64"/>
      <c r="AS234" s="64"/>
      <c r="AT234" s="64"/>
      <c r="AU234" s="64"/>
      <c r="AV234" s="64"/>
      <c r="AW234" s="64"/>
      <c r="AX234" s="64"/>
      <c r="AY234" s="64"/>
      <c r="AZ234" s="64"/>
      <c r="BA234" s="64"/>
      <c r="BM234" s="64"/>
      <c r="BN234" s="64"/>
      <c r="BO234" s="64"/>
      <c r="BP234" s="64"/>
      <c r="BQ234" s="64"/>
      <c r="BR234" s="64"/>
      <c r="BS234" s="64"/>
      <c r="BT234" s="64"/>
      <c r="BU234" s="64"/>
      <c r="CE234" s="64"/>
      <c r="CF234" s="64"/>
      <c r="CG234" s="64"/>
      <c r="CH234" s="64"/>
      <c r="CI234" s="64"/>
      <c r="CJ234" s="64"/>
      <c r="CK234" s="64"/>
      <c r="CL234" s="64"/>
      <c r="CM234" s="64"/>
      <c r="CX234" s="64"/>
      <c r="CY234" s="64"/>
      <c r="CZ234" s="64"/>
      <c r="DA234" s="64"/>
      <c r="DB234" s="64"/>
      <c r="DC234" s="64"/>
      <c r="DD234" s="64"/>
      <c r="DE234" s="64"/>
      <c r="DF234" s="64"/>
    </row>
    <row r="235" ht="12.75" customHeight="1">
      <c r="B235" s="59"/>
      <c r="C235" s="60"/>
      <c r="D235" s="43"/>
      <c r="E235" s="43"/>
      <c r="F235" s="43"/>
      <c r="G235" s="43"/>
      <c r="H235" s="63"/>
      <c r="I235" s="63"/>
      <c r="J235" s="63"/>
      <c r="K235" s="63"/>
      <c r="Y235" s="64"/>
      <c r="Z235" s="64"/>
      <c r="AA235" s="64"/>
      <c r="AB235" s="64"/>
      <c r="AC235" s="64"/>
      <c r="AD235" s="64"/>
      <c r="AE235" s="64"/>
      <c r="AF235" s="64"/>
      <c r="AG235" s="64"/>
      <c r="AS235" s="64"/>
      <c r="AT235" s="64"/>
      <c r="AU235" s="64"/>
      <c r="AV235" s="64"/>
      <c r="AW235" s="64"/>
      <c r="AX235" s="64"/>
      <c r="AY235" s="64"/>
      <c r="AZ235" s="64"/>
      <c r="BA235" s="64"/>
      <c r="BM235" s="64"/>
      <c r="BN235" s="64"/>
      <c r="BO235" s="64"/>
      <c r="BP235" s="64"/>
      <c r="BQ235" s="64"/>
      <c r="BR235" s="64"/>
      <c r="BS235" s="64"/>
      <c r="BT235" s="64"/>
      <c r="BU235" s="64"/>
      <c r="CE235" s="64"/>
      <c r="CF235" s="64"/>
      <c r="CG235" s="64"/>
      <c r="CH235" s="64"/>
      <c r="CI235" s="64"/>
      <c r="CJ235" s="64"/>
      <c r="CK235" s="64"/>
      <c r="CL235" s="64"/>
      <c r="CM235" s="64"/>
      <c r="CX235" s="64"/>
      <c r="CY235" s="64"/>
      <c r="CZ235" s="64"/>
      <c r="DA235" s="64"/>
      <c r="DB235" s="64"/>
      <c r="DC235" s="64"/>
      <c r="DD235" s="64"/>
      <c r="DE235" s="64"/>
      <c r="DF235" s="64"/>
    </row>
    <row r="236" ht="12.75" customHeight="1">
      <c r="B236" s="59"/>
      <c r="C236" s="60"/>
      <c r="D236" s="43"/>
      <c r="E236" s="43"/>
      <c r="F236" s="43"/>
      <c r="G236" s="43"/>
      <c r="H236" s="63"/>
      <c r="I236" s="63"/>
      <c r="J236" s="63"/>
      <c r="K236" s="63"/>
      <c r="Y236" s="64"/>
      <c r="Z236" s="64"/>
      <c r="AA236" s="64"/>
      <c r="AB236" s="64"/>
      <c r="AC236" s="64"/>
      <c r="AD236" s="64"/>
      <c r="AE236" s="64"/>
      <c r="AF236" s="64"/>
      <c r="AG236" s="64"/>
      <c r="AS236" s="64"/>
      <c r="AT236" s="64"/>
      <c r="AU236" s="64"/>
      <c r="AV236" s="64"/>
      <c r="AW236" s="64"/>
      <c r="AX236" s="64"/>
      <c r="AY236" s="64"/>
      <c r="AZ236" s="64"/>
      <c r="BA236" s="64"/>
      <c r="BM236" s="64"/>
      <c r="BN236" s="64"/>
      <c r="BO236" s="64"/>
      <c r="BP236" s="64"/>
      <c r="BQ236" s="64"/>
      <c r="BR236" s="64"/>
      <c r="BS236" s="64"/>
      <c r="BT236" s="64"/>
      <c r="BU236" s="64"/>
      <c r="CE236" s="64"/>
      <c r="CF236" s="64"/>
      <c r="CG236" s="64"/>
      <c r="CH236" s="64"/>
      <c r="CI236" s="64"/>
      <c r="CJ236" s="64"/>
      <c r="CK236" s="64"/>
      <c r="CL236" s="64"/>
      <c r="CM236" s="64"/>
      <c r="CX236" s="64"/>
      <c r="CY236" s="64"/>
      <c r="CZ236" s="64"/>
      <c r="DA236" s="64"/>
      <c r="DB236" s="64"/>
      <c r="DC236" s="64"/>
      <c r="DD236" s="64"/>
      <c r="DE236" s="64"/>
      <c r="DF236" s="64"/>
    </row>
    <row r="237" ht="12.75" customHeight="1">
      <c r="B237" s="59"/>
      <c r="C237" s="60"/>
      <c r="D237" s="43"/>
      <c r="E237" s="43"/>
      <c r="F237" s="43"/>
      <c r="G237" s="43"/>
      <c r="H237" s="63"/>
      <c r="I237" s="63"/>
      <c r="J237" s="63"/>
      <c r="K237" s="63"/>
      <c r="Y237" s="64"/>
      <c r="Z237" s="64"/>
      <c r="AA237" s="64"/>
      <c r="AB237" s="64"/>
      <c r="AC237" s="64"/>
      <c r="AD237" s="64"/>
      <c r="AE237" s="64"/>
      <c r="AF237" s="64"/>
      <c r="AG237" s="64"/>
      <c r="AS237" s="64"/>
      <c r="AT237" s="64"/>
      <c r="AU237" s="64"/>
      <c r="AV237" s="64"/>
      <c r="AW237" s="64"/>
      <c r="AX237" s="64"/>
      <c r="AY237" s="64"/>
      <c r="AZ237" s="64"/>
      <c r="BA237" s="64"/>
      <c r="BM237" s="64"/>
      <c r="BN237" s="64"/>
      <c r="BO237" s="64"/>
      <c r="BP237" s="64"/>
      <c r="BQ237" s="64"/>
      <c r="BR237" s="64"/>
      <c r="BS237" s="64"/>
      <c r="BT237" s="64"/>
      <c r="BU237" s="64"/>
      <c r="CE237" s="64"/>
      <c r="CF237" s="64"/>
      <c r="CG237" s="64"/>
      <c r="CH237" s="64"/>
      <c r="CI237" s="64"/>
      <c r="CJ237" s="64"/>
      <c r="CK237" s="64"/>
      <c r="CL237" s="64"/>
      <c r="CM237" s="64"/>
      <c r="CX237" s="64"/>
      <c r="CY237" s="64"/>
      <c r="CZ237" s="64"/>
      <c r="DA237" s="64"/>
      <c r="DB237" s="64"/>
      <c r="DC237" s="64"/>
      <c r="DD237" s="64"/>
      <c r="DE237" s="64"/>
      <c r="DF237" s="64"/>
    </row>
    <row r="238" ht="12.75" customHeight="1">
      <c r="B238" s="59"/>
      <c r="C238" s="60"/>
      <c r="D238" s="43"/>
      <c r="E238" s="43"/>
      <c r="F238" s="43"/>
      <c r="G238" s="43"/>
      <c r="H238" s="63"/>
      <c r="I238" s="63"/>
      <c r="J238" s="63"/>
      <c r="K238" s="63"/>
      <c r="Y238" s="64"/>
      <c r="Z238" s="64"/>
      <c r="AA238" s="64"/>
      <c r="AB238" s="64"/>
      <c r="AC238" s="64"/>
      <c r="AD238" s="64"/>
      <c r="AE238" s="64"/>
      <c r="AF238" s="64"/>
      <c r="AG238" s="64"/>
      <c r="AS238" s="64"/>
      <c r="AT238" s="64"/>
      <c r="AU238" s="64"/>
      <c r="AV238" s="64"/>
      <c r="AW238" s="64"/>
      <c r="AX238" s="64"/>
      <c r="AY238" s="64"/>
      <c r="AZ238" s="64"/>
      <c r="BA238" s="64"/>
      <c r="BM238" s="64"/>
      <c r="BN238" s="64"/>
      <c r="BO238" s="64"/>
      <c r="BP238" s="64"/>
      <c r="BQ238" s="64"/>
      <c r="BR238" s="64"/>
      <c r="BS238" s="64"/>
      <c r="BT238" s="64"/>
      <c r="BU238" s="64"/>
      <c r="CE238" s="64"/>
      <c r="CF238" s="64"/>
      <c r="CG238" s="64"/>
      <c r="CH238" s="64"/>
      <c r="CI238" s="64"/>
      <c r="CJ238" s="64"/>
      <c r="CK238" s="64"/>
      <c r="CL238" s="64"/>
      <c r="CM238" s="64"/>
      <c r="CX238" s="64"/>
      <c r="CY238" s="64"/>
      <c r="CZ238" s="64"/>
      <c r="DA238" s="64"/>
      <c r="DB238" s="64"/>
      <c r="DC238" s="64"/>
      <c r="DD238" s="64"/>
      <c r="DE238" s="64"/>
      <c r="DF238" s="64"/>
    </row>
    <row r="239" ht="12.75" customHeight="1">
      <c r="B239" s="59"/>
      <c r="C239" s="60"/>
      <c r="D239" s="43"/>
      <c r="E239" s="43"/>
      <c r="F239" s="43"/>
      <c r="G239" s="43"/>
      <c r="H239" s="63"/>
      <c r="I239" s="63"/>
      <c r="J239" s="63"/>
      <c r="K239" s="63"/>
      <c r="Y239" s="64"/>
      <c r="Z239" s="64"/>
      <c r="AA239" s="64"/>
      <c r="AB239" s="64"/>
      <c r="AC239" s="64"/>
      <c r="AD239" s="64"/>
      <c r="AE239" s="64"/>
      <c r="AF239" s="64"/>
      <c r="AG239" s="64"/>
      <c r="AS239" s="64"/>
      <c r="AT239" s="64"/>
      <c r="AU239" s="64"/>
      <c r="AV239" s="64"/>
      <c r="AW239" s="64"/>
      <c r="AX239" s="64"/>
      <c r="AY239" s="64"/>
      <c r="AZ239" s="64"/>
      <c r="BA239" s="64"/>
      <c r="BM239" s="64"/>
      <c r="BN239" s="64"/>
      <c r="BO239" s="64"/>
      <c r="BP239" s="64"/>
      <c r="BQ239" s="64"/>
      <c r="BR239" s="64"/>
      <c r="BS239" s="64"/>
      <c r="BT239" s="64"/>
      <c r="BU239" s="64"/>
      <c r="CE239" s="64"/>
      <c r="CF239" s="64"/>
      <c r="CG239" s="64"/>
      <c r="CH239" s="64"/>
      <c r="CI239" s="64"/>
      <c r="CJ239" s="64"/>
      <c r="CK239" s="64"/>
      <c r="CL239" s="64"/>
      <c r="CM239" s="64"/>
      <c r="CX239" s="64"/>
      <c r="CY239" s="64"/>
      <c r="CZ239" s="64"/>
      <c r="DA239" s="64"/>
      <c r="DB239" s="64"/>
      <c r="DC239" s="64"/>
      <c r="DD239" s="64"/>
      <c r="DE239" s="64"/>
      <c r="DF239" s="64"/>
    </row>
    <row r="240" ht="12.75" customHeight="1">
      <c r="B240" s="59"/>
      <c r="C240" s="60"/>
      <c r="D240" s="43"/>
      <c r="E240" s="43"/>
      <c r="F240" s="43"/>
      <c r="G240" s="43"/>
      <c r="H240" s="63"/>
      <c r="I240" s="63"/>
      <c r="J240" s="63"/>
      <c r="K240" s="63"/>
      <c r="Y240" s="64"/>
      <c r="Z240" s="64"/>
      <c r="AA240" s="64"/>
      <c r="AB240" s="64"/>
      <c r="AC240" s="64"/>
      <c r="AD240" s="64"/>
      <c r="AE240" s="64"/>
      <c r="AF240" s="64"/>
      <c r="AG240" s="64"/>
      <c r="AS240" s="64"/>
      <c r="AT240" s="64"/>
      <c r="AU240" s="64"/>
      <c r="AV240" s="64"/>
      <c r="AW240" s="64"/>
      <c r="AX240" s="64"/>
      <c r="AY240" s="64"/>
      <c r="AZ240" s="64"/>
      <c r="BA240" s="64"/>
      <c r="BM240" s="64"/>
      <c r="BN240" s="64"/>
      <c r="BO240" s="64"/>
      <c r="BP240" s="64"/>
      <c r="BQ240" s="64"/>
      <c r="BR240" s="64"/>
      <c r="BS240" s="64"/>
      <c r="BT240" s="64"/>
      <c r="BU240" s="64"/>
      <c r="CE240" s="64"/>
      <c r="CF240" s="64"/>
      <c r="CG240" s="64"/>
      <c r="CH240" s="64"/>
      <c r="CI240" s="64"/>
      <c r="CJ240" s="64"/>
      <c r="CK240" s="64"/>
      <c r="CL240" s="64"/>
      <c r="CM240" s="64"/>
      <c r="CX240" s="64"/>
      <c r="CY240" s="64"/>
      <c r="CZ240" s="64"/>
      <c r="DA240" s="64"/>
      <c r="DB240" s="64"/>
      <c r="DC240" s="64"/>
      <c r="DD240" s="64"/>
      <c r="DE240" s="64"/>
      <c r="DF240" s="64"/>
    </row>
    <row r="241" ht="12.75" customHeight="1">
      <c r="B241" s="59"/>
      <c r="C241" s="60"/>
      <c r="D241" s="43"/>
      <c r="E241" s="43"/>
      <c r="F241" s="43"/>
      <c r="G241" s="43"/>
      <c r="H241" s="63"/>
      <c r="I241" s="63"/>
      <c r="J241" s="63"/>
      <c r="K241" s="63"/>
      <c r="Y241" s="64"/>
      <c r="Z241" s="64"/>
      <c r="AA241" s="64"/>
      <c r="AB241" s="64"/>
      <c r="AC241" s="64"/>
      <c r="AD241" s="64"/>
      <c r="AE241" s="64"/>
      <c r="AF241" s="64"/>
      <c r="AG241" s="64"/>
      <c r="AS241" s="64"/>
      <c r="AT241" s="64"/>
      <c r="AU241" s="64"/>
      <c r="AV241" s="64"/>
      <c r="AW241" s="64"/>
      <c r="AX241" s="64"/>
      <c r="AY241" s="64"/>
      <c r="AZ241" s="64"/>
      <c r="BA241" s="64"/>
      <c r="BM241" s="64"/>
      <c r="BN241" s="64"/>
      <c r="BO241" s="64"/>
      <c r="BP241" s="64"/>
      <c r="BQ241" s="64"/>
      <c r="BR241" s="64"/>
      <c r="BS241" s="64"/>
      <c r="BT241" s="64"/>
      <c r="BU241" s="64"/>
      <c r="CE241" s="64"/>
      <c r="CF241" s="64"/>
      <c r="CG241" s="64"/>
      <c r="CH241" s="64"/>
      <c r="CI241" s="64"/>
      <c r="CJ241" s="64"/>
      <c r="CK241" s="64"/>
      <c r="CL241" s="64"/>
      <c r="CM241" s="64"/>
      <c r="CX241" s="64"/>
      <c r="CY241" s="64"/>
      <c r="CZ241" s="64"/>
      <c r="DA241" s="64"/>
      <c r="DB241" s="64"/>
      <c r="DC241" s="64"/>
      <c r="DD241" s="64"/>
      <c r="DE241" s="64"/>
      <c r="DF241" s="64"/>
    </row>
    <row r="242" ht="12.75" customHeight="1">
      <c r="B242" s="59"/>
      <c r="C242" s="60"/>
      <c r="D242" s="43"/>
      <c r="E242" s="43"/>
      <c r="F242" s="43"/>
      <c r="G242" s="43"/>
      <c r="H242" s="63"/>
      <c r="I242" s="63"/>
      <c r="J242" s="63"/>
      <c r="K242" s="63"/>
      <c r="Y242" s="64"/>
      <c r="Z242" s="64"/>
      <c r="AA242" s="64"/>
      <c r="AB242" s="64"/>
      <c r="AC242" s="64"/>
      <c r="AD242" s="64"/>
      <c r="AE242" s="64"/>
      <c r="AF242" s="64"/>
      <c r="AG242" s="64"/>
      <c r="AS242" s="64"/>
      <c r="AT242" s="64"/>
      <c r="AU242" s="64"/>
      <c r="AV242" s="64"/>
      <c r="AW242" s="64"/>
      <c r="AX242" s="64"/>
      <c r="AY242" s="64"/>
      <c r="AZ242" s="64"/>
      <c r="BA242" s="64"/>
      <c r="BM242" s="64"/>
      <c r="BN242" s="64"/>
      <c r="BO242" s="64"/>
      <c r="BP242" s="64"/>
      <c r="BQ242" s="64"/>
      <c r="BR242" s="64"/>
      <c r="BS242" s="64"/>
      <c r="BT242" s="64"/>
      <c r="BU242" s="64"/>
      <c r="CE242" s="64"/>
      <c r="CF242" s="64"/>
      <c r="CG242" s="64"/>
      <c r="CH242" s="64"/>
      <c r="CI242" s="64"/>
      <c r="CJ242" s="64"/>
      <c r="CK242" s="64"/>
      <c r="CL242" s="64"/>
      <c r="CM242" s="64"/>
      <c r="CX242" s="64"/>
      <c r="CY242" s="64"/>
      <c r="CZ242" s="64"/>
      <c r="DA242" s="64"/>
      <c r="DB242" s="64"/>
      <c r="DC242" s="64"/>
      <c r="DD242" s="64"/>
      <c r="DE242" s="64"/>
      <c r="DF242" s="64"/>
    </row>
    <row r="243" ht="12.75" customHeight="1">
      <c r="B243" s="59"/>
      <c r="C243" s="60"/>
      <c r="D243" s="43"/>
      <c r="E243" s="43"/>
      <c r="F243" s="43"/>
      <c r="G243" s="43"/>
      <c r="H243" s="63"/>
      <c r="I243" s="63"/>
      <c r="J243" s="63"/>
      <c r="K243" s="63"/>
      <c r="Y243" s="64"/>
      <c r="Z243" s="64"/>
      <c r="AA243" s="64"/>
      <c r="AB243" s="64"/>
      <c r="AC243" s="64"/>
      <c r="AD243" s="64"/>
      <c r="AE243" s="64"/>
      <c r="AF243" s="64"/>
      <c r="AG243" s="64"/>
      <c r="AS243" s="64"/>
      <c r="AT243" s="64"/>
      <c r="AU243" s="64"/>
      <c r="AV243" s="64"/>
      <c r="AW243" s="64"/>
      <c r="AX243" s="64"/>
      <c r="AY243" s="64"/>
      <c r="AZ243" s="64"/>
      <c r="BA243" s="64"/>
      <c r="BM243" s="64"/>
      <c r="BN243" s="64"/>
      <c r="BO243" s="64"/>
      <c r="BP243" s="64"/>
      <c r="BQ243" s="64"/>
      <c r="BR243" s="64"/>
      <c r="BS243" s="64"/>
      <c r="BT243" s="64"/>
      <c r="BU243" s="64"/>
      <c r="CE243" s="64"/>
      <c r="CF243" s="64"/>
      <c r="CG243" s="64"/>
      <c r="CH243" s="64"/>
      <c r="CI243" s="64"/>
      <c r="CJ243" s="64"/>
      <c r="CK243" s="64"/>
      <c r="CL243" s="64"/>
      <c r="CM243" s="64"/>
      <c r="CX243" s="64"/>
      <c r="CY243" s="64"/>
      <c r="CZ243" s="64"/>
      <c r="DA243" s="64"/>
      <c r="DB243" s="64"/>
      <c r="DC243" s="64"/>
      <c r="DD243" s="64"/>
      <c r="DE243" s="64"/>
      <c r="DF243" s="64"/>
    </row>
    <row r="244" ht="12.75" customHeight="1">
      <c r="B244" s="59"/>
      <c r="C244" s="60"/>
      <c r="D244" s="43"/>
      <c r="E244" s="43"/>
      <c r="F244" s="43"/>
      <c r="G244" s="43"/>
      <c r="H244" s="63"/>
      <c r="I244" s="63"/>
      <c r="J244" s="63"/>
      <c r="K244" s="63"/>
      <c r="Y244" s="64"/>
      <c r="Z244" s="64"/>
      <c r="AA244" s="64"/>
      <c r="AB244" s="64"/>
      <c r="AC244" s="64"/>
      <c r="AD244" s="64"/>
      <c r="AE244" s="64"/>
      <c r="AF244" s="64"/>
      <c r="AG244" s="64"/>
      <c r="AS244" s="64"/>
      <c r="AT244" s="64"/>
      <c r="AU244" s="64"/>
      <c r="AV244" s="64"/>
      <c r="AW244" s="64"/>
      <c r="AX244" s="64"/>
      <c r="AY244" s="64"/>
      <c r="AZ244" s="64"/>
      <c r="BA244" s="64"/>
      <c r="BM244" s="64"/>
      <c r="BN244" s="64"/>
      <c r="BO244" s="64"/>
      <c r="BP244" s="64"/>
      <c r="BQ244" s="64"/>
      <c r="BR244" s="64"/>
      <c r="BS244" s="64"/>
      <c r="BT244" s="64"/>
      <c r="BU244" s="64"/>
      <c r="CE244" s="64"/>
      <c r="CF244" s="64"/>
      <c r="CG244" s="64"/>
      <c r="CH244" s="64"/>
      <c r="CI244" s="64"/>
      <c r="CJ244" s="64"/>
      <c r="CK244" s="64"/>
      <c r="CL244" s="64"/>
      <c r="CM244" s="64"/>
      <c r="CX244" s="64"/>
      <c r="CY244" s="64"/>
      <c r="CZ244" s="64"/>
      <c r="DA244" s="64"/>
      <c r="DB244" s="64"/>
      <c r="DC244" s="64"/>
      <c r="DD244" s="64"/>
      <c r="DE244" s="64"/>
      <c r="DF244" s="64"/>
    </row>
    <row r="245" ht="12.75" customHeight="1">
      <c r="B245" s="59"/>
      <c r="C245" s="60"/>
      <c r="D245" s="43"/>
      <c r="E245" s="43"/>
      <c r="F245" s="43"/>
      <c r="G245" s="43"/>
      <c r="H245" s="63"/>
      <c r="I245" s="63"/>
      <c r="J245" s="63"/>
      <c r="K245" s="63"/>
      <c r="Y245" s="64"/>
      <c r="Z245" s="64"/>
      <c r="AA245" s="64"/>
      <c r="AB245" s="64"/>
      <c r="AC245" s="64"/>
      <c r="AD245" s="64"/>
      <c r="AE245" s="64"/>
      <c r="AF245" s="64"/>
      <c r="AG245" s="64"/>
      <c r="AS245" s="64"/>
      <c r="AT245" s="64"/>
      <c r="AU245" s="64"/>
      <c r="AV245" s="64"/>
      <c r="AW245" s="64"/>
      <c r="AX245" s="64"/>
      <c r="AY245" s="64"/>
      <c r="AZ245" s="64"/>
      <c r="BA245" s="64"/>
      <c r="BM245" s="64"/>
      <c r="BN245" s="64"/>
      <c r="BO245" s="64"/>
      <c r="BP245" s="64"/>
      <c r="BQ245" s="64"/>
      <c r="BR245" s="64"/>
      <c r="BS245" s="64"/>
      <c r="BT245" s="64"/>
      <c r="BU245" s="64"/>
      <c r="CE245" s="64"/>
      <c r="CF245" s="64"/>
      <c r="CG245" s="64"/>
      <c r="CH245" s="64"/>
      <c r="CI245" s="64"/>
      <c r="CJ245" s="64"/>
      <c r="CK245" s="64"/>
      <c r="CL245" s="64"/>
      <c r="CM245" s="64"/>
      <c r="CX245" s="64"/>
      <c r="CY245" s="64"/>
      <c r="CZ245" s="64"/>
      <c r="DA245" s="64"/>
      <c r="DB245" s="64"/>
      <c r="DC245" s="64"/>
      <c r="DD245" s="64"/>
      <c r="DE245" s="64"/>
      <c r="DF245" s="64"/>
    </row>
    <row r="246" ht="12.75" customHeight="1">
      <c r="B246" s="59"/>
      <c r="C246" s="60"/>
      <c r="D246" s="43"/>
      <c r="E246" s="43"/>
      <c r="F246" s="43"/>
      <c r="G246" s="43"/>
      <c r="H246" s="63"/>
      <c r="I246" s="63"/>
      <c r="J246" s="63"/>
      <c r="K246" s="63"/>
      <c r="Y246" s="64"/>
      <c r="Z246" s="64"/>
      <c r="AA246" s="64"/>
      <c r="AB246" s="64"/>
      <c r="AC246" s="64"/>
      <c r="AD246" s="64"/>
      <c r="AE246" s="64"/>
      <c r="AF246" s="64"/>
      <c r="AG246" s="64"/>
      <c r="AS246" s="64"/>
      <c r="AT246" s="64"/>
      <c r="AU246" s="64"/>
      <c r="AV246" s="64"/>
      <c r="AW246" s="64"/>
      <c r="AX246" s="64"/>
      <c r="AY246" s="64"/>
      <c r="AZ246" s="64"/>
      <c r="BA246" s="64"/>
      <c r="BM246" s="64"/>
      <c r="BN246" s="64"/>
      <c r="BO246" s="64"/>
      <c r="BP246" s="64"/>
      <c r="BQ246" s="64"/>
      <c r="BR246" s="64"/>
      <c r="BS246" s="64"/>
      <c r="BT246" s="64"/>
      <c r="BU246" s="64"/>
      <c r="CE246" s="64"/>
      <c r="CF246" s="64"/>
      <c r="CG246" s="64"/>
      <c r="CH246" s="64"/>
      <c r="CI246" s="64"/>
      <c r="CJ246" s="64"/>
      <c r="CK246" s="64"/>
      <c r="CL246" s="64"/>
      <c r="CM246" s="64"/>
      <c r="CX246" s="64"/>
      <c r="CY246" s="64"/>
      <c r="CZ246" s="64"/>
      <c r="DA246" s="64"/>
      <c r="DB246" s="64"/>
      <c r="DC246" s="64"/>
      <c r="DD246" s="64"/>
      <c r="DE246" s="64"/>
      <c r="DF246" s="64"/>
    </row>
    <row r="247" ht="12.75" customHeight="1">
      <c r="B247" s="59"/>
      <c r="C247" s="60"/>
      <c r="D247" s="43"/>
      <c r="E247" s="43"/>
      <c r="F247" s="43"/>
      <c r="G247" s="43"/>
      <c r="H247" s="63"/>
      <c r="I247" s="63"/>
      <c r="J247" s="63"/>
      <c r="K247" s="63"/>
      <c r="Y247" s="64"/>
      <c r="Z247" s="64"/>
      <c r="AA247" s="64"/>
      <c r="AB247" s="64"/>
      <c r="AC247" s="64"/>
      <c r="AD247" s="64"/>
      <c r="AE247" s="64"/>
      <c r="AF247" s="64"/>
      <c r="AG247" s="64"/>
      <c r="AS247" s="64"/>
      <c r="AT247" s="64"/>
      <c r="AU247" s="64"/>
      <c r="AV247" s="64"/>
      <c r="AW247" s="64"/>
      <c r="AX247" s="64"/>
      <c r="AY247" s="64"/>
      <c r="AZ247" s="64"/>
      <c r="BA247" s="64"/>
      <c r="BM247" s="64"/>
      <c r="BN247" s="64"/>
      <c r="BO247" s="64"/>
      <c r="BP247" s="64"/>
      <c r="BQ247" s="64"/>
      <c r="BR247" s="64"/>
      <c r="BS247" s="64"/>
      <c r="BT247" s="64"/>
      <c r="BU247" s="64"/>
      <c r="CE247" s="64"/>
      <c r="CF247" s="64"/>
      <c r="CG247" s="64"/>
      <c r="CH247" s="64"/>
      <c r="CI247" s="64"/>
      <c r="CJ247" s="64"/>
      <c r="CK247" s="64"/>
      <c r="CL247" s="64"/>
      <c r="CM247" s="64"/>
      <c r="CX247" s="64"/>
      <c r="CY247" s="64"/>
      <c r="CZ247" s="64"/>
      <c r="DA247" s="64"/>
      <c r="DB247" s="64"/>
      <c r="DC247" s="64"/>
      <c r="DD247" s="64"/>
      <c r="DE247" s="64"/>
      <c r="DF247" s="64"/>
    </row>
    <row r="248" ht="12.75" customHeight="1">
      <c r="B248" s="59"/>
      <c r="C248" s="60"/>
      <c r="D248" s="43"/>
      <c r="E248" s="43"/>
      <c r="F248" s="43"/>
      <c r="G248" s="43"/>
      <c r="H248" s="63"/>
      <c r="I248" s="63"/>
      <c r="J248" s="63"/>
      <c r="K248" s="63"/>
      <c r="Y248" s="64"/>
      <c r="Z248" s="64"/>
      <c r="AA248" s="64"/>
      <c r="AB248" s="64"/>
      <c r="AC248" s="64"/>
      <c r="AD248" s="64"/>
      <c r="AE248" s="64"/>
      <c r="AF248" s="64"/>
      <c r="AG248" s="64"/>
      <c r="AS248" s="64"/>
      <c r="AT248" s="64"/>
      <c r="AU248" s="64"/>
      <c r="AV248" s="64"/>
      <c r="AW248" s="64"/>
      <c r="AX248" s="64"/>
      <c r="AY248" s="64"/>
      <c r="AZ248" s="64"/>
      <c r="BA248" s="64"/>
      <c r="BM248" s="64"/>
      <c r="BN248" s="64"/>
      <c r="BO248" s="64"/>
      <c r="BP248" s="64"/>
      <c r="BQ248" s="64"/>
      <c r="BR248" s="64"/>
      <c r="BS248" s="64"/>
      <c r="BT248" s="64"/>
      <c r="BU248" s="64"/>
      <c r="CE248" s="64"/>
      <c r="CF248" s="64"/>
      <c r="CG248" s="64"/>
      <c r="CH248" s="64"/>
      <c r="CI248" s="64"/>
      <c r="CJ248" s="64"/>
      <c r="CK248" s="64"/>
      <c r="CL248" s="64"/>
      <c r="CM248" s="64"/>
      <c r="CX248" s="64"/>
      <c r="CY248" s="64"/>
      <c r="CZ248" s="64"/>
      <c r="DA248" s="64"/>
      <c r="DB248" s="64"/>
      <c r="DC248" s="64"/>
      <c r="DD248" s="64"/>
      <c r="DE248" s="64"/>
      <c r="DF248" s="64"/>
    </row>
    <row r="249" ht="12.75" customHeight="1">
      <c r="B249" s="59"/>
      <c r="C249" s="60"/>
      <c r="D249" s="43"/>
      <c r="E249" s="43"/>
      <c r="F249" s="43"/>
      <c r="G249" s="43"/>
      <c r="H249" s="63"/>
      <c r="I249" s="63"/>
      <c r="J249" s="63"/>
      <c r="K249" s="63"/>
      <c r="Y249" s="64"/>
      <c r="Z249" s="64"/>
      <c r="AA249" s="64"/>
      <c r="AB249" s="64"/>
      <c r="AC249" s="64"/>
      <c r="AD249" s="64"/>
      <c r="AE249" s="64"/>
      <c r="AF249" s="64"/>
      <c r="AG249" s="64"/>
      <c r="AS249" s="64"/>
      <c r="AT249" s="64"/>
      <c r="AU249" s="64"/>
      <c r="AV249" s="64"/>
      <c r="AW249" s="64"/>
      <c r="AX249" s="64"/>
      <c r="AY249" s="64"/>
      <c r="AZ249" s="64"/>
      <c r="BA249" s="64"/>
      <c r="BM249" s="64"/>
      <c r="BN249" s="64"/>
      <c r="BO249" s="64"/>
      <c r="BP249" s="64"/>
      <c r="BQ249" s="64"/>
      <c r="BR249" s="64"/>
      <c r="BS249" s="64"/>
      <c r="BT249" s="64"/>
      <c r="BU249" s="64"/>
      <c r="CE249" s="64"/>
      <c r="CF249" s="64"/>
      <c r="CG249" s="64"/>
      <c r="CH249" s="64"/>
      <c r="CI249" s="64"/>
      <c r="CJ249" s="64"/>
      <c r="CK249" s="64"/>
      <c r="CL249" s="64"/>
      <c r="CM249" s="64"/>
      <c r="CX249" s="64"/>
      <c r="CY249" s="64"/>
      <c r="CZ249" s="64"/>
      <c r="DA249" s="64"/>
      <c r="DB249" s="64"/>
      <c r="DC249" s="64"/>
      <c r="DD249" s="64"/>
      <c r="DE249" s="64"/>
      <c r="DF249" s="64"/>
    </row>
    <row r="250" ht="12.75" customHeight="1">
      <c r="B250" s="59"/>
      <c r="C250" s="60"/>
      <c r="D250" s="43"/>
      <c r="E250" s="43"/>
      <c r="F250" s="43"/>
      <c r="G250" s="43"/>
      <c r="H250" s="63"/>
      <c r="I250" s="63"/>
      <c r="J250" s="63"/>
      <c r="K250" s="63"/>
      <c r="Y250" s="64"/>
      <c r="Z250" s="64"/>
      <c r="AA250" s="64"/>
      <c r="AB250" s="64"/>
      <c r="AC250" s="64"/>
      <c r="AD250" s="64"/>
      <c r="AE250" s="64"/>
      <c r="AF250" s="64"/>
      <c r="AG250" s="64"/>
      <c r="AS250" s="64"/>
      <c r="AT250" s="64"/>
      <c r="AU250" s="64"/>
      <c r="AV250" s="64"/>
      <c r="AW250" s="64"/>
      <c r="AX250" s="64"/>
      <c r="AY250" s="64"/>
      <c r="AZ250" s="64"/>
      <c r="BA250" s="64"/>
      <c r="BM250" s="64"/>
      <c r="BN250" s="64"/>
      <c r="BO250" s="64"/>
      <c r="BP250" s="64"/>
      <c r="BQ250" s="64"/>
      <c r="BR250" s="64"/>
      <c r="BS250" s="64"/>
      <c r="BT250" s="64"/>
      <c r="BU250" s="64"/>
      <c r="CE250" s="64"/>
      <c r="CF250" s="64"/>
      <c r="CG250" s="64"/>
      <c r="CH250" s="64"/>
      <c r="CI250" s="64"/>
      <c r="CJ250" s="64"/>
      <c r="CK250" s="64"/>
      <c r="CL250" s="64"/>
      <c r="CM250" s="64"/>
      <c r="CX250" s="64"/>
      <c r="CY250" s="64"/>
      <c r="CZ250" s="64"/>
      <c r="DA250" s="64"/>
      <c r="DB250" s="64"/>
      <c r="DC250" s="64"/>
      <c r="DD250" s="64"/>
      <c r="DE250" s="64"/>
      <c r="DF250" s="64"/>
    </row>
    <row r="251" ht="12.75" customHeight="1">
      <c r="B251" s="59"/>
      <c r="C251" s="60"/>
      <c r="D251" s="43"/>
      <c r="E251" s="43"/>
      <c r="F251" s="43"/>
      <c r="G251" s="43"/>
      <c r="H251" s="63"/>
      <c r="I251" s="63"/>
      <c r="J251" s="63"/>
      <c r="K251" s="63"/>
      <c r="Y251" s="64"/>
      <c r="Z251" s="64"/>
      <c r="AA251" s="64"/>
      <c r="AB251" s="64"/>
      <c r="AC251" s="64"/>
      <c r="AD251" s="64"/>
      <c r="AE251" s="64"/>
      <c r="AF251" s="64"/>
      <c r="AG251" s="64"/>
      <c r="AS251" s="64"/>
      <c r="AT251" s="64"/>
      <c r="AU251" s="64"/>
      <c r="AV251" s="64"/>
      <c r="AW251" s="64"/>
      <c r="AX251" s="64"/>
      <c r="AY251" s="64"/>
      <c r="AZ251" s="64"/>
      <c r="BA251" s="64"/>
      <c r="BM251" s="64"/>
      <c r="BN251" s="64"/>
      <c r="BO251" s="64"/>
      <c r="BP251" s="64"/>
      <c r="BQ251" s="64"/>
      <c r="BR251" s="64"/>
      <c r="BS251" s="64"/>
      <c r="BT251" s="64"/>
      <c r="BU251" s="64"/>
      <c r="CE251" s="64"/>
      <c r="CF251" s="64"/>
      <c r="CG251" s="64"/>
      <c r="CH251" s="64"/>
      <c r="CI251" s="64"/>
      <c r="CJ251" s="64"/>
      <c r="CK251" s="64"/>
      <c r="CL251" s="64"/>
      <c r="CM251" s="64"/>
      <c r="CX251" s="64"/>
      <c r="CY251" s="64"/>
      <c r="CZ251" s="64"/>
      <c r="DA251" s="64"/>
      <c r="DB251" s="64"/>
      <c r="DC251" s="64"/>
      <c r="DD251" s="64"/>
      <c r="DE251" s="64"/>
      <c r="DF251" s="64"/>
    </row>
    <row r="252" ht="12.75" customHeight="1">
      <c r="B252" s="59"/>
      <c r="C252" s="60"/>
      <c r="D252" s="43"/>
      <c r="E252" s="43"/>
      <c r="F252" s="43"/>
      <c r="G252" s="43"/>
      <c r="H252" s="63"/>
      <c r="I252" s="63"/>
      <c r="J252" s="63"/>
      <c r="K252" s="63"/>
      <c r="Y252" s="64"/>
      <c r="Z252" s="64"/>
      <c r="AA252" s="64"/>
      <c r="AB252" s="64"/>
      <c r="AC252" s="64"/>
      <c r="AD252" s="64"/>
      <c r="AE252" s="64"/>
      <c r="AF252" s="64"/>
      <c r="AG252" s="64"/>
      <c r="AS252" s="64"/>
      <c r="AT252" s="64"/>
      <c r="AU252" s="64"/>
      <c r="AV252" s="64"/>
      <c r="AW252" s="64"/>
      <c r="AX252" s="64"/>
      <c r="AY252" s="64"/>
      <c r="AZ252" s="64"/>
      <c r="BA252" s="64"/>
      <c r="BM252" s="64"/>
      <c r="BN252" s="64"/>
      <c r="BO252" s="64"/>
      <c r="BP252" s="64"/>
      <c r="BQ252" s="64"/>
      <c r="BR252" s="64"/>
      <c r="BS252" s="64"/>
      <c r="BT252" s="64"/>
      <c r="BU252" s="64"/>
      <c r="CE252" s="64"/>
      <c r="CF252" s="64"/>
      <c r="CG252" s="64"/>
      <c r="CH252" s="64"/>
      <c r="CI252" s="64"/>
      <c r="CJ252" s="64"/>
      <c r="CK252" s="64"/>
      <c r="CL252" s="64"/>
      <c r="CM252" s="64"/>
      <c r="CX252" s="64"/>
      <c r="CY252" s="64"/>
      <c r="CZ252" s="64"/>
      <c r="DA252" s="64"/>
      <c r="DB252" s="64"/>
      <c r="DC252" s="64"/>
      <c r="DD252" s="64"/>
      <c r="DE252" s="64"/>
      <c r="DF252" s="64"/>
    </row>
    <row r="253" ht="12.75" customHeight="1">
      <c r="B253" s="59"/>
      <c r="C253" s="60"/>
      <c r="D253" s="43"/>
      <c r="E253" s="43"/>
      <c r="F253" s="43"/>
      <c r="G253" s="43"/>
      <c r="H253" s="63"/>
      <c r="I253" s="63"/>
      <c r="J253" s="63"/>
      <c r="K253" s="63"/>
      <c r="Y253" s="64"/>
      <c r="Z253" s="64"/>
      <c r="AA253" s="64"/>
      <c r="AB253" s="64"/>
      <c r="AC253" s="64"/>
      <c r="AD253" s="64"/>
      <c r="AE253" s="64"/>
      <c r="AF253" s="64"/>
      <c r="AG253" s="64"/>
      <c r="AS253" s="64"/>
      <c r="AT253" s="64"/>
      <c r="AU253" s="64"/>
      <c r="AV253" s="64"/>
      <c r="AW253" s="64"/>
      <c r="AX253" s="64"/>
      <c r="AY253" s="64"/>
      <c r="AZ253" s="64"/>
      <c r="BA253" s="64"/>
      <c r="BM253" s="64"/>
      <c r="BN253" s="64"/>
      <c r="BO253" s="64"/>
      <c r="BP253" s="64"/>
      <c r="BQ253" s="64"/>
      <c r="BR253" s="64"/>
      <c r="BS253" s="64"/>
      <c r="BT253" s="64"/>
      <c r="BU253" s="64"/>
      <c r="CE253" s="64"/>
      <c r="CF253" s="64"/>
      <c r="CG253" s="64"/>
      <c r="CH253" s="64"/>
      <c r="CI253" s="64"/>
      <c r="CJ253" s="64"/>
      <c r="CK253" s="64"/>
      <c r="CL253" s="64"/>
      <c r="CM253" s="64"/>
      <c r="CX253" s="64"/>
      <c r="CY253" s="64"/>
      <c r="CZ253" s="64"/>
      <c r="DA253" s="64"/>
      <c r="DB253" s="64"/>
      <c r="DC253" s="64"/>
      <c r="DD253" s="64"/>
      <c r="DE253" s="64"/>
      <c r="DF253" s="64"/>
    </row>
    <row r="254" ht="12.75" customHeight="1">
      <c r="B254" s="59"/>
      <c r="C254" s="60"/>
      <c r="D254" s="43"/>
      <c r="E254" s="43"/>
      <c r="F254" s="43"/>
      <c r="G254" s="43"/>
      <c r="H254" s="63"/>
      <c r="I254" s="63"/>
      <c r="J254" s="63"/>
      <c r="K254" s="63"/>
      <c r="Y254" s="64"/>
      <c r="Z254" s="64"/>
      <c r="AA254" s="64"/>
      <c r="AB254" s="64"/>
      <c r="AC254" s="64"/>
      <c r="AD254" s="64"/>
      <c r="AE254" s="64"/>
      <c r="AF254" s="64"/>
      <c r="AG254" s="64"/>
      <c r="AS254" s="64"/>
      <c r="AT254" s="64"/>
      <c r="AU254" s="64"/>
      <c r="AV254" s="64"/>
      <c r="AW254" s="64"/>
      <c r="AX254" s="64"/>
      <c r="AY254" s="64"/>
      <c r="AZ254" s="64"/>
      <c r="BA254" s="64"/>
      <c r="BM254" s="64"/>
      <c r="BN254" s="64"/>
      <c r="BO254" s="64"/>
      <c r="BP254" s="64"/>
      <c r="BQ254" s="64"/>
      <c r="BR254" s="64"/>
      <c r="BS254" s="64"/>
      <c r="BT254" s="64"/>
      <c r="BU254" s="64"/>
      <c r="CE254" s="64"/>
      <c r="CF254" s="64"/>
      <c r="CG254" s="64"/>
      <c r="CH254" s="64"/>
      <c r="CI254" s="64"/>
      <c r="CJ254" s="64"/>
      <c r="CK254" s="64"/>
      <c r="CL254" s="64"/>
      <c r="CM254" s="64"/>
      <c r="CX254" s="64"/>
      <c r="CY254" s="64"/>
      <c r="CZ254" s="64"/>
      <c r="DA254" s="64"/>
      <c r="DB254" s="64"/>
      <c r="DC254" s="64"/>
      <c r="DD254" s="64"/>
      <c r="DE254" s="64"/>
      <c r="DF254" s="64"/>
    </row>
    <row r="255" ht="12.75" customHeight="1">
      <c r="B255" s="59"/>
      <c r="C255" s="60"/>
      <c r="D255" s="43"/>
      <c r="E255" s="43"/>
      <c r="F255" s="43"/>
      <c r="G255" s="43"/>
      <c r="H255" s="63"/>
      <c r="I255" s="63"/>
      <c r="J255" s="63"/>
      <c r="K255" s="63"/>
      <c r="Y255" s="64"/>
      <c r="Z255" s="64"/>
      <c r="AA255" s="64"/>
      <c r="AB255" s="64"/>
      <c r="AC255" s="64"/>
      <c r="AD255" s="64"/>
      <c r="AE255" s="64"/>
      <c r="AF255" s="64"/>
      <c r="AG255" s="64"/>
      <c r="AS255" s="64"/>
      <c r="AT255" s="64"/>
      <c r="AU255" s="64"/>
      <c r="AV255" s="64"/>
      <c r="AW255" s="64"/>
      <c r="AX255" s="64"/>
      <c r="AY255" s="64"/>
      <c r="AZ255" s="64"/>
      <c r="BA255" s="64"/>
      <c r="BM255" s="64"/>
      <c r="BN255" s="64"/>
      <c r="BO255" s="64"/>
      <c r="BP255" s="64"/>
      <c r="BQ255" s="64"/>
      <c r="BR255" s="64"/>
      <c r="BS255" s="64"/>
      <c r="BT255" s="64"/>
      <c r="BU255" s="64"/>
      <c r="CE255" s="64"/>
      <c r="CF255" s="64"/>
      <c r="CG255" s="64"/>
      <c r="CH255" s="64"/>
      <c r="CI255" s="64"/>
      <c r="CJ255" s="64"/>
      <c r="CK255" s="64"/>
      <c r="CL255" s="64"/>
      <c r="CM255" s="64"/>
      <c r="CX255" s="64"/>
      <c r="CY255" s="64"/>
      <c r="CZ255" s="64"/>
      <c r="DA255" s="64"/>
      <c r="DB255" s="64"/>
      <c r="DC255" s="64"/>
      <c r="DD255" s="64"/>
      <c r="DE255" s="64"/>
      <c r="DF255" s="64"/>
    </row>
    <row r="256" ht="12.75" customHeight="1">
      <c r="B256" s="59"/>
      <c r="C256" s="60"/>
      <c r="D256" s="43"/>
      <c r="E256" s="43"/>
      <c r="F256" s="43"/>
      <c r="G256" s="43"/>
      <c r="H256" s="63"/>
      <c r="I256" s="63"/>
      <c r="J256" s="63"/>
      <c r="K256" s="63"/>
      <c r="Y256" s="64"/>
      <c r="Z256" s="64"/>
      <c r="AA256" s="64"/>
      <c r="AB256" s="64"/>
      <c r="AC256" s="64"/>
      <c r="AD256" s="64"/>
      <c r="AE256" s="64"/>
      <c r="AF256" s="64"/>
      <c r="AG256" s="64"/>
      <c r="AS256" s="64"/>
      <c r="AT256" s="64"/>
      <c r="AU256" s="64"/>
      <c r="AV256" s="64"/>
      <c r="AW256" s="64"/>
      <c r="AX256" s="64"/>
      <c r="AY256" s="64"/>
      <c r="AZ256" s="64"/>
      <c r="BA256" s="64"/>
      <c r="BM256" s="64"/>
      <c r="BN256" s="64"/>
      <c r="BO256" s="64"/>
      <c r="BP256" s="64"/>
      <c r="BQ256" s="64"/>
      <c r="BR256" s="64"/>
      <c r="BS256" s="64"/>
      <c r="BT256" s="64"/>
      <c r="BU256" s="64"/>
      <c r="CE256" s="64"/>
      <c r="CF256" s="64"/>
      <c r="CG256" s="64"/>
      <c r="CH256" s="64"/>
      <c r="CI256" s="64"/>
      <c r="CJ256" s="64"/>
      <c r="CK256" s="64"/>
      <c r="CL256" s="64"/>
      <c r="CM256" s="64"/>
      <c r="CX256" s="64"/>
      <c r="CY256" s="64"/>
      <c r="CZ256" s="64"/>
      <c r="DA256" s="64"/>
      <c r="DB256" s="64"/>
      <c r="DC256" s="64"/>
      <c r="DD256" s="64"/>
      <c r="DE256" s="64"/>
      <c r="DF256" s="64"/>
    </row>
    <row r="257" ht="12.75" customHeight="1">
      <c r="B257" s="59"/>
      <c r="C257" s="60"/>
      <c r="D257" s="43"/>
      <c r="E257" s="43"/>
      <c r="F257" s="43"/>
      <c r="G257" s="43"/>
      <c r="H257" s="63"/>
      <c r="I257" s="63"/>
      <c r="J257" s="63"/>
      <c r="K257" s="63"/>
      <c r="Y257" s="64"/>
      <c r="Z257" s="64"/>
      <c r="AA257" s="64"/>
      <c r="AB257" s="64"/>
      <c r="AC257" s="64"/>
      <c r="AD257" s="64"/>
      <c r="AE257" s="64"/>
      <c r="AF257" s="64"/>
      <c r="AG257" s="64"/>
      <c r="AS257" s="64"/>
      <c r="AT257" s="64"/>
      <c r="AU257" s="64"/>
      <c r="AV257" s="64"/>
      <c r="AW257" s="64"/>
      <c r="AX257" s="64"/>
      <c r="AY257" s="64"/>
      <c r="AZ257" s="64"/>
      <c r="BA257" s="64"/>
      <c r="BM257" s="64"/>
      <c r="BN257" s="64"/>
      <c r="BO257" s="64"/>
      <c r="BP257" s="64"/>
      <c r="BQ257" s="64"/>
      <c r="BR257" s="64"/>
      <c r="BS257" s="64"/>
      <c r="BT257" s="64"/>
      <c r="BU257" s="64"/>
      <c r="CE257" s="64"/>
      <c r="CF257" s="64"/>
      <c r="CG257" s="64"/>
      <c r="CH257" s="64"/>
      <c r="CI257" s="64"/>
      <c r="CJ257" s="64"/>
      <c r="CK257" s="64"/>
      <c r="CL257" s="64"/>
      <c r="CM257" s="64"/>
      <c r="CX257" s="64"/>
      <c r="CY257" s="64"/>
      <c r="CZ257" s="64"/>
      <c r="DA257" s="64"/>
      <c r="DB257" s="64"/>
      <c r="DC257" s="64"/>
      <c r="DD257" s="64"/>
      <c r="DE257" s="64"/>
      <c r="DF257" s="64"/>
    </row>
    <row r="258" ht="12.75" customHeight="1">
      <c r="B258" s="59"/>
      <c r="C258" s="60"/>
      <c r="D258" s="43"/>
      <c r="E258" s="43"/>
      <c r="F258" s="43"/>
      <c r="G258" s="43"/>
      <c r="H258" s="63"/>
      <c r="I258" s="63"/>
      <c r="J258" s="63"/>
      <c r="K258" s="63"/>
      <c r="Y258" s="64"/>
      <c r="Z258" s="64"/>
      <c r="AA258" s="64"/>
      <c r="AB258" s="64"/>
      <c r="AC258" s="64"/>
      <c r="AD258" s="64"/>
      <c r="AE258" s="64"/>
      <c r="AF258" s="64"/>
      <c r="AG258" s="64"/>
      <c r="AS258" s="64"/>
      <c r="AT258" s="64"/>
      <c r="AU258" s="64"/>
      <c r="AV258" s="64"/>
      <c r="AW258" s="64"/>
      <c r="AX258" s="64"/>
      <c r="AY258" s="64"/>
      <c r="AZ258" s="64"/>
      <c r="BA258" s="64"/>
      <c r="BM258" s="64"/>
      <c r="BN258" s="64"/>
      <c r="BO258" s="64"/>
      <c r="BP258" s="64"/>
      <c r="BQ258" s="64"/>
      <c r="BR258" s="64"/>
      <c r="BS258" s="64"/>
      <c r="BT258" s="64"/>
      <c r="BU258" s="64"/>
      <c r="CE258" s="64"/>
      <c r="CF258" s="64"/>
      <c r="CG258" s="64"/>
      <c r="CH258" s="64"/>
      <c r="CI258" s="64"/>
      <c r="CJ258" s="64"/>
      <c r="CK258" s="64"/>
      <c r="CL258" s="64"/>
      <c r="CM258" s="64"/>
      <c r="CX258" s="64"/>
      <c r="CY258" s="64"/>
      <c r="CZ258" s="64"/>
      <c r="DA258" s="64"/>
      <c r="DB258" s="64"/>
      <c r="DC258" s="64"/>
      <c r="DD258" s="64"/>
      <c r="DE258" s="64"/>
      <c r="DF258" s="64"/>
    </row>
    <row r="259" ht="12.75" customHeight="1">
      <c r="B259" s="59"/>
      <c r="C259" s="60"/>
      <c r="D259" s="43"/>
      <c r="E259" s="43"/>
      <c r="F259" s="43"/>
      <c r="G259" s="43"/>
      <c r="H259" s="63"/>
      <c r="I259" s="63"/>
      <c r="J259" s="63"/>
      <c r="K259" s="63"/>
      <c r="Y259" s="64"/>
      <c r="Z259" s="64"/>
      <c r="AA259" s="64"/>
      <c r="AB259" s="64"/>
      <c r="AC259" s="64"/>
      <c r="AD259" s="64"/>
      <c r="AE259" s="64"/>
      <c r="AF259" s="64"/>
      <c r="AG259" s="64"/>
      <c r="AS259" s="64"/>
      <c r="AT259" s="64"/>
      <c r="AU259" s="64"/>
      <c r="AV259" s="64"/>
      <c r="AW259" s="64"/>
      <c r="AX259" s="64"/>
      <c r="AY259" s="64"/>
      <c r="AZ259" s="64"/>
      <c r="BA259" s="64"/>
      <c r="BM259" s="64"/>
      <c r="BN259" s="64"/>
      <c r="BO259" s="64"/>
      <c r="BP259" s="64"/>
      <c r="BQ259" s="64"/>
      <c r="BR259" s="64"/>
      <c r="BS259" s="64"/>
      <c r="BT259" s="64"/>
      <c r="BU259" s="64"/>
      <c r="CE259" s="64"/>
      <c r="CF259" s="64"/>
      <c r="CG259" s="64"/>
      <c r="CH259" s="64"/>
      <c r="CI259" s="64"/>
      <c r="CJ259" s="64"/>
      <c r="CK259" s="64"/>
      <c r="CL259" s="64"/>
      <c r="CM259" s="64"/>
      <c r="CX259" s="64"/>
      <c r="CY259" s="64"/>
      <c r="CZ259" s="64"/>
      <c r="DA259" s="64"/>
      <c r="DB259" s="64"/>
      <c r="DC259" s="64"/>
      <c r="DD259" s="64"/>
      <c r="DE259" s="64"/>
      <c r="DF259" s="64"/>
    </row>
    <row r="260" ht="12.75" customHeight="1">
      <c r="B260" s="59"/>
      <c r="C260" s="60"/>
      <c r="D260" s="43"/>
      <c r="E260" s="43"/>
      <c r="F260" s="43"/>
      <c r="G260" s="43"/>
      <c r="H260" s="63"/>
      <c r="I260" s="63"/>
      <c r="J260" s="63"/>
      <c r="K260" s="63"/>
      <c r="Y260" s="64"/>
      <c r="Z260" s="64"/>
      <c r="AA260" s="64"/>
      <c r="AB260" s="64"/>
      <c r="AC260" s="64"/>
      <c r="AD260" s="64"/>
      <c r="AE260" s="64"/>
      <c r="AF260" s="64"/>
      <c r="AG260" s="64"/>
      <c r="AS260" s="64"/>
      <c r="AT260" s="64"/>
      <c r="AU260" s="64"/>
      <c r="AV260" s="64"/>
      <c r="AW260" s="64"/>
      <c r="AX260" s="64"/>
      <c r="AY260" s="64"/>
      <c r="AZ260" s="64"/>
      <c r="BA260" s="64"/>
      <c r="BM260" s="64"/>
      <c r="BN260" s="64"/>
      <c r="BO260" s="64"/>
      <c r="BP260" s="64"/>
      <c r="BQ260" s="64"/>
      <c r="BR260" s="64"/>
      <c r="BS260" s="64"/>
      <c r="BT260" s="64"/>
      <c r="BU260" s="64"/>
      <c r="CE260" s="64"/>
      <c r="CF260" s="64"/>
      <c r="CG260" s="64"/>
      <c r="CH260" s="64"/>
      <c r="CI260" s="64"/>
      <c r="CJ260" s="64"/>
      <c r="CK260" s="64"/>
      <c r="CL260" s="64"/>
      <c r="CM260" s="64"/>
      <c r="CX260" s="64"/>
      <c r="CY260" s="64"/>
      <c r="CZ260" s="64"/>
      <c r="DA260" s="64"/>
      <c r="DB260" s="64"/>
      <c r="DC260" s="64"/>
      <c r="DD260" s="64"/>
      <c r="DE260" s="64"/>
      <c r="DF260" s="64"/>
    </row>
    <row r="261" ht="12.75" customHeight="1">
      <c r="B261" s="59"/>
      <c r="C261" s="60"/>
      <c r="D261" s="43"/>
      <c r="E261" s="43"/>
      <c r="F261" s="43"/>
      <c r="G261" s="43"/>
      <c r="H261" s="63"/>
      <c r="I261" s="63"/>
      <c r="J261" s="63"/>
      <c r="K261" s="63"/>
      <c r="Y261" s="64"/>
      <c r="Z261" s="64"/>
      <c r="AA261" s="64"/>
      <c r="AB261" s="64"/>
      <c r="AC261" s="64"/>
      <c r="AD261" s="64"/>
      <c r="AE261" s="64"/>
      <c r="AF261" s="64"/>
      <c r="AG261" s="64"/>
      <c r="AS261" s="64"/>
      <c r="AT261" s="64"/>
      <c r="AU261" s="64"/>
      <c r="AV261" s="64"/>
      <c r="AW261" s="64"/>
      <c r="AX261" s="64"/>
      <c r="AY261" s="64"/>
      <c r="AZ261" s="64"/>
      <c r="BA261" s="64"/>
      <c r="BM261" s="64"/>
      <c r="BN261" s="64"/>
      <c r="BO261" s="64"/>
      <c r="BP261" s="64"/>
      <c r="BQ261" s="64"/>
      <c r="BR261" s="64"/>
      <c r="BS261" s="64"/>
      <c r="BT261" s="64"/>
      <c r="BU261" s="64"/>
      <c r="CE261" s="64"/>
      <c r="CF261" s="64"/>
      <c r="CG261" s="64"/>
      <c r="CH261" s="64"/>
      <c r="CI261" s="64"/>
      <c r="CJ261" s="64"/>
      <c r="CK261" s="64"/>
      <c r="CL261" s="64"/>
      <c r="CM261" s="64"/>
      <c r="CX261" s="64"/>
      <c r="CY261" s="64"/>
      <c r="CZ261" s="64"/>
      <c r="DA261" s="64"/>
      <c r="DB261" s="64"/>
      <c r="DC261" s="64"/>
      <c r="DD261" s="64"/>
      <c r="DE261" s="64"/>
      <c r="DF261" s="64"/>
    </row>
    <row r="262" ht="12.75" customHeight="1">
      <c r="B262" s="59"/>
      <c r="C262" s="60"/>
      <c r="D262" s="43"/>
      <c r="E262" s="43"/>
      <c r="F262" s="43"/>
      <c r="G262" s="43"/>
      <c r="H262" s="63"/>
      <c r="I262" s="63"/>
      <c r="J262" s="63"/>
      <c r="K262" s="63"/>
      <c r="Y262" s="64"/>
      <c r="Z262" s="64"/>
      <c r="AA262" s="64"/>
      <c r="AB262" s="64"/>
      <c r="AC262" s="64"/>
      <c r="AD262" s="64"/>
      <c r="AE262" s="64"/>
      <c r="AF262" s="64"/>
      <c r="AG262" s="64"/>
      <c r="AS262" s="64"/>
      <c r="AT262" s="64"/>
      <c r="AU262" s="64"/>
      <c r="AV262" s="64"/>
      <c r="AW262" s="64"/>
      <c r="AX262" s="64"/>
      <c r="AY262" s="64"/>
      <c r="AZ262" s="64"/>
      <c r="BA262" s="64"/>
      <c r="BM262" s="64"/>
      <c r="BN262" s="64"/>
      <c r="BO262" s="64"/>
      <c r="BP262" s="64"/>
      <c r="BQ262" s="64"/>
      <c r="BR262" s="64"/>
      <c r="BS262" s="64"/>
      <c r="BT262" s="64"/>
      <c r="BU262" s="64"/>
      <c r="CE262" s="64"/>
      <c r="CF262" s="64"/>
      <c r="CG262" s="64"/>
      <c r="CH262" s="64"/>
      <c r="CI262" s="64"/>
      <c r="CJ262" s="64"/>
      <c r="CK262" s="64"/>
      <c r="CL262" s="64"/>
      <c r="CM262" s="64"/>
      <c r="CX262" s="64"/>
      <c r="CY262" s="64"/>
      <c r="CZ262" s="64"/>
      <c r="DA262" s="64"/>
      <c r="DB262" s="64"/>
      <c r="DC262" s="64"/>
      <c r="DD262" s="64"/>
      <c r="DE262" s="64"/>
      <c r="DF262" s="64"/>
    </row>
    <row r="263" ht="12.75" customHeight="1">
      <c r="B263" s="59"/>
      <c r="C263" s="60"/>
      <c r="D263" s="43"/>
      <c r="E263" s="43"/>
      <c r="F263" s="43"/>
      <c r="G263" s="43"/>
      <c r="H263" s="63"/>
      <c r="I263" s="63"/>
      <c r="J263" s="63"/>
      <c r="K263" s="63"/>
      <c r="Y263" s="64"/>
      <c r="Z263" s="64"/>
      <c r="AA263" s="64"/>
      <c r="AB263" s="64"/>
      <c r="AC263" s="64"/>
      <c r="AD263" s="64"/>
      <c r="AE263" s="64"/>
      <c r="AF263" s="64"/>
      <c r="AG263" s="64"/>
      <c r="AS263" s="64"/>
      <c r="AT263" s="64"/>
      <c r="AU263" s="64"/>
      <c r="AV263" s="64"/>
      <c r="AW263" s="64"/>
      <c r="AX263" s="64"/>
      <c r="AY263" s="64"/>
      <c r="AZ263" s="64"/>
      <c r="BA263" s="64"/>
      <c r="BM263" s="64"/>
      <c r="BN263" s="64"/>
      <c r="BO263" s="64"/>
      <c r="BP263" s="64"/>
      <c r="BQ263" s="64"/>
      <c r="BR263" s="64"/>
      <c r="BS263" s="64"/>
      <c r="BT263" s="64"/>
      <c r="BU263" s="64"/>
      <c r="CE263" s="64"/>
      <c r="CF263" s="64"/>
      <c r="CG263" s="64"/>
      <c r="CH263" s="64"/>
      <c r="CI263" s="64"/>
      <c r="CJ263" s="64"/>
      <c r="CK263" s="64"/>
      <c r="CL263" s="64"/>
      <c r="CM263" s="64"/>
      <c r="CX263" s="64"/>
      <c r="CY263" s="64"/>
      <c r="CZ263" s="64"/>
      <c r="DA263" s="64"/>
      <c r="DB263" s="64"/>
      <c r="DC263" s="64"/>
      <c r="DD263" s="64"/>
      <c r="DE263" s="64"/>
      <c r="DF263" s="64"/>
    </row>
    <row r="264" ht="12.75" customHeight="1">
      <c r="B264" s="59"/>
      <c r="C264" s="60"/>
      <c r="D264" s="43"/>
      <c r="E264" s="43"/>
      <c r="F264" s="43"/>
      <c r="G264" s="43"/>
      <c r="H264" s="63"/>
      <c r="I264" s="63"/>
      <c r="J264" s="63"/>
      <c r="K264" s="63"/>
      <c r="Y264" s="64"/>
      <c r="Z264" s="64"/>
      <c r="AA264" s="64"/>
      <c r="AB264" s="64"/>
      <c r="AC264" s="64"/>
      <c r="AD264" s="64"/>
      <c r="AE264" s="64"/>
      <c r="AF264" s="64"/>
      <c r="AG264" s="64"/>
      <c r="AS264" s="64"/>
      <c r="AT264" s="64"/>
      <c r="AU264" s="64"/>
      <c r="AV264" s="64"/>
      <c r="AW264" s="64"/>
      <c r="AX264" s="64"/>
      <c r="AY264" s="64"/>
      <c r="AZ264" s="64"/>
      <c r="BA264" s="64"/>
      <c r="BM264" s="64"/>
      <c r="BN264" s="64"/>
      <c r="BO264" s="64"/>
      <c r="BP264" s="64"/>
      <c r="BQ264" s="64"/>
      <c r="BR264" s="64"/>
      <c r="BS264" s="64"/>
      <c r="BT264" s="64"/>
      <c r="BU264" s="64"/>
      <c r="CE264" s="64"/>
      <c r="CF264" s="64"/>
      <c r="CG264" s="64"/>
      <c r="CH264" s="64"/>
      <c r="CI264" s="64"/>
      <c r="CJ264" s="64"/>
      <c r="CK264" s="64"/>
      <c r="CL264" s="64"/>
      <c r="CM264" s="64"/>
      <c r="CX264" s="64"/>
      <c r="CY264" s="64"/>
      <c r="CZ264" s="64"/>
      <c r="DA264" s="64"/>
      <c r="DB264" s="64"/>
      <c r="DC264" s="64"/>
      <c r="DD264" s="64"/>
      <c r="DE264" s="64"/>
      <c r="DF264" s="64"/>
    </row>
    <row r="265" ht="12.75" customHeight="1">
      <c r="B265" s="59"/>
      <c r="C265" s="60"/>
      <c r="D265" s="43"/>
      <c r="E265" s="43"/>
      <c r="F265" s="43"/>
      <c r="G265" s="43"/>
      <c r="H265" s="63"/>
      <c r="I265" s="63"/>
      <c r="J265" s="63"/>
      <c r="K265" s="63"/>
      <c r="Y265" s="64"/>
      <c r="Z265" s="64"/>
      <c r="AA265" s="64"/>
      <c r="AB265" s="64"/>
      <c r="AC265" s="64"/>
      <c r="AD265" s="64"/>
      <c r="AE265" s="64"/>
      <c r="AF265" s="64"/>
      <c r="AG265" s="64"/>
      <c r="AS265" s="64"/>
      <c r="AT265" s="64"/>
      <c r="AU265" s="64"/>
      <c r="AV265" s="64"/>
      <c r="AW265" s="64"/>
      <c r="AX265" s="64"/>
      <c r="AY265" s="64"/>
      <c r="AZ265" s="64"/>
      <c r="BA265" s="64"/>
      <c r="BM265" s="64"/>
      <c r="BN265" s="64"/>
      <c r="BO265" s="64"/>
      <c r="BP265" s="64"/>
      <c r="BQ265" s="64"/>
      <c r="BR265" s="64"/>
      <c r="BS265" s="64"/>
      <c r="BT265" s="64"/>
      <c r="BU265" s="64"/>
      <c r="CE265" s="64"/>
      <c r="CF265" s="64"/>
      <c r="CG265" s="64"/>
      <c r="CH265" s="64"/>
      <c r="CI265" s="64"/>
      <c r="CJ265" s="64"/>
      <c r="CK265" s="64"/>
      <c r="CL265" s="64"/>
      <c r="CM265" s="64"/>
      <c r="CX265" s="64"/>
      <c r="CY265" s="64"/>
      <c r="CZ265" s="64"/>
      <c r="DA265" s="64"/>
      <c r="DB265" s="64"/>
      <c r="DC265" s="64"/>
      <c r="DD265" s="64"/>
      <c r="DE265" s="64"/>
      <c r="DF265" s="64"/>
    </row>
    <row r="266" ht="12.75" customHeight="1">
      <c r="B266" s="59"/>
      <c r="C266" s="60"/>
      <c r="D266" s="43"/>
      <c r="E266" s="43"/>
      <c r="F266" s="43"/>
      <c r="G266" s="43"/>
      <c r="H266" s="63"/>
      <c r="I266" s="63"/>
      <c r="J266" s="63"/>
      <c r="K266" s="63"/>
      <c r="Y266" s="64"/>
      <c r="Z266" s="64"/>
      <c r="AA266" s="64"/>
      <c r="AB266" s="64"/>
      <c r="AC266" s="64"/>
      <c r="AD266" s="64"/>
      <c r="AE266" s="64"/>
      <c r="AF266" s="64"/>
      <c r="AG266" s="64"/>
      <c r="AS266" s="64"/>
      <c r="AT266" s="64"/>
      <c r="AU266" s="64"/>
      <c r="AV266" s="64"/>
      <c r="AW266" s="64"/>
      <c r="AX266" s="64"/>
      <c r="AY266" s="64"/>
      <c r="AZ266" s="64"/>
      <c r="BA266" s="64"/>
      <c r="BM266" s="64"/>
      <c r="BN266" s="64"/>
      <c r="BO266" s="64"/>
      <c r="BP266" s="64"/>
      <c r="BQ266" s="64"/>
      <c r="BR266" s="64"/>
      <c r="BS266" s="64"/>
      <c r="BT266" s="64"/>
      <c r="BU266" s="64"/>
      <c r="CE266" s="64"/>
      <c r="CF266" s="64"/>
      <c r="CG266" s="64"/>
      <c r="CH266" s="64"/>
      <c r="CI266" s="64"/>
      <c r="CJ266" s="64"/>
      <c r="CK266" s="64"/>
      <c r="CL266" s="64"/>
      <c r="CM266" s="64"/>
      <c r="CX266" s="64"/>
      <c r="CY266" s="64"/>
      <c r="CZ266" s="64"/>
      <c r="DA266" s="64"/>
      <c r="DB266" s="64"/>
      <c r="DC266" s="64"/>
      <c r="DD266" s="64"/>
      <c r="DE266" s="64"/>
      <c r="DF266" s="64"/>
    </row>
    <row r="267" ht="12.75" customHeight="1">
      <c r="B267" s="59"/>
      <c r="C267" s="60"/>
      <c r="D267" s="43"/>
      <c r="E267" s="43"/>
      <c r="F267" s="43"/>
      <c r="G267" s="43"/>
      <c r="H267" s="63"/>
      <c r="I267" s="63"/>
      <c r="J267" s="63"/>
      <c r="K267" s="63"/>
      <c r="Y267" s="64"/>
      <c r="Z267" s="64"/>
      <c r="AA267" s="64"/>
      <c r="AB267" s="64"/>
      <c r="AC267" s="64"/>
      <c r="AD267" s="64"/>
      <c r="AE267" s="64"/>
      <c r="AF267" s="64"/>
      <c r="AG267" s="64"/>
      <c r="AS267" s="64"/>
      <c r="AT267" s="64"/>
      <c r="AU267" s="64"/>
      <c r="AV267" s="64"/>
      <c r="AW267" s="64"/>
      <c r="AX267" s="64"/>
      <c r="AY267" s="64"/>
      <c r="AZ267" s="64"/>
      <c r="BA267" s="64"/>
      <c r="BM267" s="64"/>
      <c r="BN267" s="64"/>
      <c r="BO267" s="64"/>
      <c r="BP267" s="64"/>
      <c r="BQ267" s="64"/>
      <c r="BR267" s="64"/>
      <c r="BS267" s="64"/>
      <c r="BT267" s="64"/>
      <c r="BU267" s="64"/>
      <c r="CE267" s="64"/>
      <c r="CF267" s="64"/>
      <c r="CG267" s="64"/>
      <c r="CH267" s="64"/>
      <c r="CI267" s="64"/>
      <c r="CJ267" s="64"/>
      <c r="CK267" s="64"/>
      <c r="CL267" s="64"/>
      <c r="CM267" s="64"/>
      <c r="CX267" s="64"/>
      <c r="CY267" s="64"/>
      <c r="CZ267" s="64"/>
      <c r="DA267" s="64"/>
      <c r="DB267" s="64"/>
      <c r="DC267" s="64"/>
      <c r="DD267" s="64"/>
      <c r="DE267" s="64"/>
      <c r="DF267" s="64"/>
    </row>
    <row r="268" ht="12.75" customHeight="1">
      <c r="B268" s="59"/>
      <c r="C268" s="60"/>
      <c r="D268" s="43"/>
      <c r="E268" s="43"/>
      <c r="F268" s="43"/>
      <c r="G268" s="43"/>
      <c r="H268" s="63"/>
      <c r="I268" s="63"/>
      <c r="J268" s="63"/>
      <c r="K268" s="63"/>
      <c r="Y268" s="64"/>
      <c r="Z268" s="64"/>
      <c r="AA268" s="64"/>
      <c r="AB268" s="64"/>
      <c r="AC268" s="64"/>
      <c r="AD268" s="64"/>
      <c r="AE268" s="64"/>
      <c r="AF268" s="64"/>
      <c r="AG268" s="64"/>
      <c r="AS268" s="64"/>
      <c r="AT268" s="64"/>
      <c r="AU268" s="64"/>
      <c r="AV268" s="64"/>
      <c r="AW268" s="64"/>
      <c r="AX268" s="64"/>
      <c r="AY268" s="64"/>
      <c r="AZ268" s="64"/>
      <c r="BA268" s="64"/>
      <c r="BM268" s="64"/>
      <c r="BN268" s="64"/>
      <c r="BO268" s="64"/>
      <c r="BP268" s="64"/>
      <c r="BQ268" s="64"/>
      <c r="BR268" s="64"/>
      <c r="BS268" s="64"/>
      <c r="BT268" s="64"/>
      <c r="BU268" s="64"/>
      <c r="CE268" s="64"/>
      <c r="CF268" s="64"/>
      <c r="CG268" s="64"/>
      <c r="CH268" s="64"/>
      <c r="CI268" s="64"/>
      <c r="CJ268" s="64"/>
      <c r="CK268" s="64"/>
      <c r="CL268" s="64"/>
      <c r="CM268" s="64"/>
      <c r="CX268" s="64"/>
      <c r="CY268" s="64"/>
      <c r="CZ268" s="64"/>
      <c r="DA268" s="64"/>
      <c r="DB268" s="64"/>
      <c r="DC268" s="64"/>
      <c r="DD268" s="64"/>
      <c r="DE268" s="64"/>
      <c r="DF268" s="64"/>
    </row>
    <row r="269" ht="12.75" customHeight="1">
      <c r="B269" s="59"/>
      <c r="C269" s="60"/>
      <c r="D269" s="43"/>
      <c r="E269" s="43"/>
      <c r="F269" s="43"/>
      <c r="G269" s="43"/>
      <c r="H269" s="63"/>
      <c r="I269" s="63"/>
      <c r="J269" s="63"/>
      <c r="K269" s="63"/>
      <c r="Y269" s="64"/>
      <c r="Z269" s="64"/>
      <c r="AA269" s="64"/>
      <c r="AB269" s="64"/>
      <c r="AC269" s="64"/>
      <c r="AD269" s="64"/>
      <c r="AE269" s="64"/>
      <c r="AF269" s="64"/>
      <c r="AG269" s="64"/>
      <c r="AS269" s="64"/>
      <c r="AT269" s="64"/>
      <c r="AU269" s="64"/>
      <c r="AV269" s="64"/>
      <c r="AW269" s="64"/>
      <c r="AX269" s="64"/>
      <c r="AY269" s="64"/>
      <c r="AZ269" s="64"/>
      <c r="BA269" s="64"/>
      <c r="BM269" s="64"/>
      <c r="BN269" s="64"/>
      <c r="BO269" s="64"/>
      <c r="BP269" s="64"/>
      <c r="BQ269" s="64"/>
      <c r="BR269" s="64"/>
      <c r="BS269" s="64"/>
      <c r="BT269" s="64"/>
      <c r="BU269" s="64"/>
      <c r="CE269" s="64"/>
      <c r="CF269" s="64"/>
      <c r="CG269" s="64"/>
      <c r="CH269" s="64"/>
      <c r="CI269" s="64"/>
      <c r="CJ269" s="64"/>
      <c r="CK269" s="64"/>
      <c r="CL269" s="64"/>
      <c r="CM269" s="64"/>
      <c r="CX269" s="64"/>
      <c r="CY269" s="64"/>
      <c r="CZ269" s="64"/>
      <c r="DA269" s="64"/>
      <c r="DB269" s="64"/>
      <c r="DC269" s="64"/>
      <c r="DD269" s="64"/>
      <c r="DE269" s="64"/>
      <c r="DF269" s="64"/>
    </row>
    <row r="270" ht="12.75" customHeight="1">
      <c r="B270" s="59"/>
      <c r="C270" s="60"/>
      <c r="D270" s="43"/>
      <c r="E270" s="43"/>
      <c r="F270" s="43"/>
      <c r="G270" s="43"/>
      <c r="H270" s="63"/>
      <c r="I270" s="63"/>
      <c r="J270" s="63"/>
      <c r="K270" s="63"/>
      <c r="Y270" s="64"/>
      <c r="Z270" s="64"/>
      <c r="AA270" s="64"/>
      <c r="AB270" s="64"/>
      <c r="AC270" s="64"/>
      <c r="AD270" s="64"/>
      <c r="AE270" s="64"/>
      <c r="AF270" s="64"/>
      <c r="AG270" s="64"/>
      <c r="AS270" s="64"/>
      <c r="AT270" s="64"/>
      <c r="AU270" s="64"/>
      <c r="AV270" s="64"/>
      <c r="AW270" s="64"/>
      <c r="AX270" s="64"/>
      <c r="AY270" s="64"/>
      <c r="AZ270" s="64"/>
      <c r="BA270" s="64"/>
      <c r="BM270" s="64"/>
      <c r="BN270" s="64"/>
      <c r="BO270" s="64"/>
      <c r="BP270" s="64"/>
      <c r="BQ270" s="64"/>
      <c r="BR270" s="64"/>
      <c r="BS270" s="64"/>
      <c r="BT270" s="64"/>
      <c r="BU270" s="64"/>
      <c r="CE270" s="64"/>
      <c r="CF270" s="64"/>
      <c r="CG270" s="64"/>
      <c r="CH270" s="64"/>
      <c r="CI270" s="64"/>
      <c r="CJ270" s="64"/>
      <c r="CK270" s="64"/>
      <c r="CL270" s="64"/>
      <c r="CM270" s="64"/>
      <c r="CX270" s="64"/>
      <c r="CY270" s="64"/>
      <c r="CZ270" s="64"/>
      <c r="DA270" s="64"/>
      <c r="DB270" s="64"/>
      <c r="DC270" s="64"/>
      <c r="DD270" s="64"/>
      <c r="DE270" s="64"/>
      <c r="DF270" s="64"/>
    </row>
    <row r="271" ht="12.75" customHeight="1">
      <c r="B271" s="59"/>
      <c r="C271" s="60"/>
      <c r="D271" s="43"/>
      <c r="E271" s="43"/>
      <c r="F271" s="43"/>
      <c r="G271" s="43"/>
      <c r="H271" s="63"/>
      <c r="I271" s="63"/>
      <c r="J271" s="63"/>
      <c r="K271" s="63"/>
      <c r="Y271" s="64"/>
      <c r="Z271" s="64"/>
      <c r="AA271" s="64"/>
      <c r="AB271" s="64"/>
      <c r="AC271" s="64"/>
      <c r="AD271" s="64"/>
      <c r="AE271" s="64"/>
      <c r="AF271" s="64"/>
      <c r="AG271" s="64"/>
      <c r="AS271" s="64"/>
      <c r="AT271" s="64"/>
      <c r="AU271" s="64"/>
      <c r="AV271" s="64"/>
      <c r="AW271" s="64"/>
      <c r="AX271" s="64"/>
      <c r="AY271" s="64"/>
      <c r="AZ271" s="64"/>
      <c r="BA271" s="64"/>
      <c r="BM271" s="64"/>
      <c r="BN271" s="64"/>
      <c r="BO271" s="64"/>
      <c r="BP271" s="64"/>
      <c r="BQ271" s="64"/>
      <c r="BR271" s="64"/>
      <c r="BS271" s="64"/>
      <c r="BT271" s="64"/>
      <c r="BU271" s="64"/>
      <c r="CE271" s="64"/>
      <c r="CF271" s="64"/>
      <c r="CG271" s="64"/>
      <c r="CH271" s="64"/>
      <c r="CI271" s="64"/>
      <c r="CJ271" s="64"/>
      <c r="CK271" s="64"/>
      <c r="CL271" s="64"/>
      <c r="CM271" s="64"/>
      <c r="CX271" s="64"/>
      <c r="CY271" s="64"/>
      <c r="CZ271" s="64"/>
      <c r="DA271" s="64"/>
      <c r="DB271" s="64"/>
      <c r="DC271" s="64"/>
      <c r="DD271" s="64"/>
      <c r="DE271" s="64"/>
      <c r="DF271" s="64"/>
    </row>
    <row r="272" ht="12.75" customHeight="1">
      <c r="B272" s="59"/>
      <c r="C272" s="60"/>
      <c r="D272" s="43"/>
      <c r="E272" s="43"/>
      <c r="F272" s="43"/>
      <c r="G272" s="43"/>
      <c r="H272" s="63"/>
      <c r="I272" s="63"/>
      <c r="J272" s="63"/>
      <c r="K272" s="63"/>
      <c r="Y272" s="64"/>
      <c r="Z272" s="64"/>
      <c r="AA272" s="64"/>
      <c r="AB272" s="64"/>
      <c r="AC272" s="64"/>
      <c r="AD272" s="64"/>
      <c r="AE272" s="64"/>
      <c r="AF272" s="64"/>
      <c r="AG272" s="64"/>
      <c r="AS272" s="64"/>
      <c r="AT272" s="64"/>
      <c r="AU272" s="64"/>
      <c r="AV272" s="64"/>
      <c r="AW272" s="64"/>
      <c r="AX272" s="64"/>
      <c r="AY272" s="64"/>
      <c r="AZ272" s="64"/>
      <c r="BA272" s="64"/>
      <c r="BM272" s="64"/>
      <c r="BN272" s="64"/>
      <c r="BO272" s="64"/>
      <c r="BP272" s="64"/>
      <c r="BQ272" s="64"/>
      <c r="BR272" s="64"/>
      <c r="BS272" s="64"/>
      <c r="BT272" s="64"/>
      <c r="BU272" s="64"/>
      <c r="CE272" s="64"/>
      <c r="CF272" s="64"/>
      <c r="CG272" s="64"/>
      <c r="CH272" s="64"/>
      <c r="CI272" s="64"/>
      <c r="CJ272" s="64"/>
      <c r="CK272" s="64"/>
      <c r="CL272" s="64"/>
      <c r="CM272" s="64"/>
      <c r="CX272" s="64"/>
      <c r="CY272" s="64"/>
      <c r="CZ272" s="64"/>
      <c r="DA272" s="64"/>
      <c r="DB272" s="64"/>
      <c r="DC272" s="64"/>
      <c r="DD272" s="64"/>
      <c r="DE272" s="64"/>
      <c r="DF272" s="64"/>
    </row>
    <row r="273" ht="12.75" customHeight="1">
      <c r="B273" s="59"/>
      <c r="C273" s="60"/>
      <c r="D273" s="43"/>
      <c r="E273" s="43"/>
      <c r="F273" s="43"/>
      <c r="G273" s="43"/>
      <c r="H273" s="63"/>
      <c r="I273" s="63"/>
      <c r="J273" s="63"/>
      <c r="K273" s="63"/>
      <c r="Y273" s="64"/>
      <c r="Z273" s="64"/>
      <c r="AA273" s="64"/>
      <c r="AB273" s="64"/>
      <c r="AC273" s="64"/>
      <c r="AD273" s="64"/>
      <c r="AE273" s="64"/>
      <c r="AF273" s="64"/>
      <c r="AG273" s="64"/>
      <c r="AS273" s="64"/>
      <c r="AT273" s="64"/>
      <c r="AU273" s="64"/>
      <c r="AV273" s="64"/>
      <c r="AW273" s="64"/>
      <c r="AX273" s="64"/>
      <c r="AY273" s="64"/>
      <c r="AZ273" s="64"/>
      <c r="BA273" s="64"/>
      <c r="BM273" s="64"/>
      <c r="BN273" s="64"/>
      <c r="BO273" s="64"/>
      <c r="BP273" s="64"/>
      <c r="BQ273" s="64"/>
      <c r="BR273" s="64"/>
      <c r="BS273" s="64"/>
      <c r="BT273" s="64"/>
      <c r="BU273" s="64"/>
      <c r="CE273" s="64"/>
      <c r="CF273" s="64"/>
      <c r="CG273" s="64"/>
      <c r="CH273" s="64"/>
      <c r="CI273" s="64"/>
      <c r="CJ273" s="64"/>
      <c r="CK273" s="64"/>
      <c r="CL273" s="64"/>
      <c r="CM273" s="64"/>
      <c r="CX273" s="64"/>
      <c r="CY273" s="64"/>
      <c r="CZ273" s="64"/>
      <c r="DA273" s="64"/>
      <c r="DB273" s="64"/>
      <c r="DC273" s="64"/>
      <c r="DD273" s="64"/>
      <c r="DE273" s="64"/>
      <c r="DF273" s="64"/>
    </row>
    <row r="274" ht="12.75" customHeight="1">
      <c r="B274" s="59"/>
      <c r="C274" s="60"/>
      <c r="D274" s="43"/>
      <c r="E274" s="43"/>
      <c r="F274" s="43"/>
      <c r="G274" s="43"/>
      <c r="H274" s="63"/>
      <c r="I274" s="63"/>
      <c r="J274" s="63"/>
      <c r="K274" s="63"/>
      <c r="Y274" s="64"/>
      <c r="Z274" s="64"/>
      <c r="AA274" s="64"/>
      <c r="AB274" s="64"/>
      <c r="AC274" s="64"/>
      <c r="AD274" s="64"/>
      <c r="AE274" s="64"/>
      <c r="AF274" s="64"/>
      <c r="AG274" s="64"/>
      <c r="AS274" s="64"/>
      <c r="AT274" s="64"/>
      <c r="AU274" s="64"/>
      <c r="AV274" s="64"/>
      <c r="AW274" s="64"/>
      <c r="AX274" s="64"/>
      <c r="AY274" s="64"/>
      <c r="AZ274" s="64"/>
      <c r="BA274" s="64"/>
      <c r="BM274" s="64"/>
      <c r="BN274" s="64"/>
      <c r="BO274" s="64"/>
      <c r="BP274" s="64"/>
      <c r="BQ274" s="64"/>
      <c r="BR274" s="64"/>
      <c r="BS274" s="64"/>
      <c r="BT274" s="64"/>
      <c r="BU274" s="64"/>
      <c r="CE274" s="64"/>
      <c r="CF274" s="64"/>
      <c r="CG274" s="64"/>
      <c r="CH274" s="64"/>
      <c r="CI274" s="64"/>
      <c r="CJ274" s="64"/>
      <c r="CK274" s="64"/>
      <c r="CL274" s="64"/>
      <c r="CM274" s="64"/>
      <c r="CX274" s="64"/>
      <c r="CY274" s="64"/>
      <c r="CZ274" s="64"/>
      <c r="DA274" s="64"/>
      <c r="DB274" s="64"/>
      <c r="DC274" s="64"/>
      <c r="DD274" s="64"/>
      <c r="DE274" s="64"/>
      <c r="DF274" s="64"/>
    </row>
    <row r="275" ht="12.75" customHeight="1">
      <c r="B275" s="59"/>
      <c r="C275" s="60"/>
      <c r="D275" s="43"/>
      <c r="E275" s="43"/>
      <c r="F275" s="43"/>
      <c r="G275" s="43"/>
      <c r="H275" s="63"/>
      <c r="I275" s="63"/>
      <c r="J275" s="63"/>
      <c r="K275" s="63"/>
      <c r="Y275" s="64"/>
      <c r="Z275" s="64"/>
      <c r="AA275" s="64"/>
      <c r="AB275" s="64"/>
      <c r="AC275" s="64"/>
      <c r="AD275" s="64"/>
      <c r="AE275" s="64"/>
      <c r="AF275" s="64"/>
      <c r="AG275" s="64"/>
      <c r="AS275" s="64"/>
      <c r="AT275" s="64"/>
      <c r="AU275" s="64"/>
      <c r="AV275" s="64"/>
      <c r="AW275" s="64"/>
      <c r="AX275" s="64"/>
      <c r="AY275" s="64"/>
      <c r="AZ275" s="64"/>
      <c r="BA275" s="64"/>
      <c r="BM275" s="64"/>
      <c r="BN275" s="64"/>
      <c r="BO275" s="64"/>
      <c r="BP275" s="64"/>
      <c r="BQ275" s="64"/>
      <c r="BR275" s="64"/>
      <c r="BS275" s="64"/>
      <c r="BT275" s="64"/>
      <c r="BU275" s="64"/>
      <c r="CE275" s="64"/>
      <c r="CF275" s="64"/>
      <c r="CG275" s="64"/>
      <c r="CH275" s="64"/>
      <c r="CI275" s="64"/>
      <c r="CJ275" s="64"/>
      <c r="CK275" s="64"/>
      <c r="CL275" s="64"/>
      <c r="CM275" s="64"/>
      <c r="CX275" s="64"/>
      <c r="CY275" s="64"/>
      <c r="CZ275" s="64"/>
      <c r="DA275" s="64"/>
      <c r="DB275" s="64"/>
      <c r="DC275" s="64"/>
      <c r="DD275" s="64"/>
      <c r="DE275" s="64"/>
      <c r="DF275" s="64"/>
    </row>
    <row r="276" ht="12.75" customHeight="1">
      <c r="B276" s="59"/>
      <c r="C276" s="60"/>
      <c r="D276" s="43"/>
      <c r="E276" s="43"/>
      <c r="F276" s="43"/>
      <c r="G276" s="43"/>
      <c r="H276" s="63"/>
      <c r="I276" s="63"/>
      <c r="J276" s="63"/>
      <c r="K276" s="63"/>
      <c r="Y276" s="64"/>
      <c r="Z276" s="64"/>
      <c r="AA276" s="64"/>
      <c r="AB276" s="64"/>
      <c r="AC276" s="64"/>
      <c r="AD276" s="64"/>
      <c r="AE276" s="64"/>
      <c r="AF276" s="64"/>
      <c r="AG276" s="64"/>
      <c r="AS276" s="64"/>
      <c r="AT276" s="64"/>
      <c r="AU276" s="64"/>
      <c r="AV276" s="64"/>
      <c r="AW276" s="64"/>
      <c r="AX276" s="64"/>
      <c r="AY276" s="64"/>
      <c r="AZ276" s="64"/>
      <c r="BA276" s="64"/>
      <c r="BM276" s="64"/>
      <c r="BN276" s="64"/>
      <c r="BO276" s="64"/>
      <c r="BP276" s="64"/>
      <c r="BQ276" s="64"/>
      <c r="BR276" s="64"/>
      <c r="BS276" s="64"/>
      <c r="BT276" s="64"/>
      <c r="BU276" s="64"/>
      <c r="CE276" s="64"/>
      <c r="CF276" s="64"/>
      <c r="CG276" s="64"/>
      <c r="CH276" s="64"/>
      <c r="CI276" s="64"/>
      <c r="CJ276" s="64"/>
      <c r="CK276" s="64"/>
      <c r="CL276" s="64"/>
      <c r="CM276" s="64"/>
      <c r="CX276" s="64"/>
      <c r="CY276" s="64"/>
      <c r="CZ276" s="64"/>
      <c r="DA276" s="64"/>
      <c r="DB276" s="64"/>
      <c r="DC276" s="64"/>
      <c r="DD276" s="64"/>
      <c r="DE276" s="64"/>
      <c r="DF276" s="64"/>
    </row>
    <row r="277" ht="12.75" customHeight="1">
      <c r="B277" s="59"/>
      <c r="C277" s="60"/>
      <c r="D277" s="43"/>
      <c r="E277" s="43"/>
      <c r="F277" s="43"/>
      <c r="G277" s="43"/>
      <c r="H277" s="63"/>
      <c r="I277" s="63"/>
      <c r="J277" s="63"/>
      <c r="K277" s="63"/>
      <c r="Y277" s="64"/>
      <c r="Z277" s="64"/>
      <c r="AA277" s="64"/>
      <c r="AB277" s="64"/>
      <c r="AC277" s="64"/>
      <c r="AD277" s="64"/>
      <c r="AE277" s="64"/>
      <c r="AF277" s="64"/>
      <c r="AG277" s="64"/>
      <c r="AS277" s="64"/>
      <c r="AT277" s="64"/>
      <c r="AU277" s="64"/>
      <c r="AV277" s="64"/>
      <c r="AW277" s="64"/>
      <c r="AX277" s="64"/>
      <c r="AY277" s="64"/>
      <c r="AZ277" s="64"/>
      <c r="BA277" s="64"/>
      <c r="BM277" s="64"/>
      <c r="BN277" s="64"/>
      <c r="BO277" s="64"/>
      <c r="BP277" s="64"/>
      <c r="BQ277" s="64"/>
      <c r="BR277" s="64"/>
      <c r="BS277" s="64"/>
      <c r="BT277" s="64"/>
      <c r="BU277" s="64"/>
      <c r="CE277" s="64"/>
      <c r="CF277" s="64"/>
      <c r="CG277" s="64"/>
      <c r="CH277" s="64"/>
      <c r="CI277" s="64"/>
      <c r="CJ277" s="64"/>
      <c r="CK277" s="64"/>
      <c r="CL277" s="64"/>
      <c r="CM277" s="64"/>
      <c r="CX277" s="64"/>
      <c r="CY277" s="64"/>
      <c r="CZ277" s="64"/>
      <c r="DA277" s="64"/>
      <c r="DB277" s="64"/>
      <c r="DC277" s="64"/>
      <c r="DD277" s="64"/>
      <c r="DE277" s="64"/>
      <c r="DF277" s="64"/>
    </row>
    <row r="278" ht="12.75" customHeight="1">
      <c r="B278" s="59"/>
      <c r="C278" s="60"/>
      <c r="D278" s="43"/>
      <c r="E278" s="43"/>
      <c r="F278" s="43"/>
      <c r="G278" s="43"/>
      <c r="H278" s="63"/>
      <c r="I278" s="63"/>
      <c r="J278" s="63"/>
      <c r="K278" s="63"/>
      <c r="Y278" s="64"/>
      <c r="Z278" s="64"/>
      <c r="AA278" s="64"/>
      <c r="AB278" s="64"/>
      <c r="AC278" s="64"/>
      <c r="AD278" s="64"/>
      <c r="AE278" s="64"/>
      <c r="AF278" s="64"/>
      <c r="AG278" s="64"/>
      <c r="AS278" s="64"/>
      <c r="AT278" s="64"/>
      <c r="AU278" s="64"/>
      <c r="AV278" s="64"/>
      <c r="AW278" s="64"/>
      <c r="AX278" s="64"/>
      <c r="AY278" s="64"/>
      <c r="AZ278" s="64"/>
      <c r="BA278" s="64"/>
      <c r="BM278" s="64"/>
      <c r="BN278" s="64"/>
      <c r="BO278" s="64"/>
      <c r="BP278" s="64"/>
      <c r="BQ278" s="64"/>
      <c r="BR278" s="64"/>
      <c r="BS278" s="64"/>
      <c r="BT278" s="64"/>
      <c r="BU278" s="64"/>
      <c r="CE278" s="64"/>
      <c r="CF278" s="64"/>
      <c r="CG278" s="64"/>
      <c r="CH278" s="64"/>
      <c r="CI278" s="64"/>
      <c r="CJ278" s="64"/>
      <c r="CK278" s="64"/>
      <c r="CL278" s="64"/>
      <c r="CM278" s="64"/>
      <c r="CX278" s="64"/>
      <c r="CY278" s="64"/>
      <c r="CZ278" s="64"/>
      <c r="DA278" s="64"/>
      <c r="DB278" s="64"/>
      <c r="DC278" s="64"/>
      <c r="DD278" s="64"/>
      <c r="DE278" s="64"/>
      <c r="DF278" s="64"/>
    </row>
    <row r="279" ht="12.75" customHeight="1">
      <c r="B279" s="59"/>
      <c r="C279" s="60"/>
      <c r="D279" s="43"/>
      <c r="E279" s="43"/>
      <c r="F279" s="43"/>
      <c r="G279" s="43"/>
      <c r="H279" s="63"/>
      <c r="I279" s="63"/>
      <c r="J279" s="63"/>
      <c r="K279" s="63"/>
      <c r="Y279" s="64"/>
      <c r="Z279" s="64"/>
      <c r="AA279" s="64"/>
      <c r="AB279" s="64"/>
      <c r="AC279" s="64"/>
      <c r="AD279" s="64"/>
      <c r="AE279" s="64"/>
      <c r="AF279" s="64"/>
      <c r="AG279" s="64"/>
      <c r="AS279" s="64"/>
      <c r="AT279" s="64"/>
      <c r="AU279" s="64"/>
      <c r="AV279" s="64"/>
      <c r="AW279" s="64"/>
      <c r="AX279" s="64"/>
      <c r="AY279" s="64"/>
      <c r="AZ279" s="64"/>
      <c r="BA279" s="64"/>
      <c r="BM279" s="64"/>
      <c r="BN279" s="64"/>
      <c r="BO279" s="64"/>
      <c r="BP279" s="64"/>
      <c r="BQ279" s="64"/>
      <c r="BR279" s="64"/>
      <c r="BS279" s="64"/>
      <c r="BT279" s="64"/>
      <c r="BU279" s="64"/>
      <c r="CE279" s="64"/>
      <c r="CF279" s="64"/>
      <c r="CG279" s="64"/>
      <c r="CH279" s="64"/>
      <c r="CI279" s="64"/>
      <c r="CJ279" s="64"/>
      <c r="CK279" s="64"/>
      <c r="CL279" s="64"/>
      <c r="CM279" s="64"/>
      <c r="CX279" s="64"/>
      <c r="CY279" s="64"/>
      <c r="CZ279" s="64"/>
      <c r="DA279" s="64"/>
      <c r="DB279" s="64"/>
      <c r="DC279" s="64"/>
      <c r="DD279" s="64"/>
      <c r="DE279" s="64"/>
      <c r="DF279" s="64"/>
    </row>
    <row r="280" ht="12.75" customHeight="1">
      <c r="B280" s="59"/>
      <c r="C280" s="60"/>
      <c r="D280" s="43"/>
      <c r="E280" s="43"/>
      <c r="F280" s="43"/>
      <c r="G280" s="43"/>
      <c r="H280" s="63"/>
      <c r="I280" s="63"/>
      <c r="J280" s="63"/>
      <c r="K280" s="63"/>
      <c r="Y280" s="64"/>
      <c r="Z280" s="64"/>
      <c r="AA280" s="64"/>
      <c r="AB280" s="64"/>
      <c r="AC280" s="64"/>
      <c r="AD280" s="64"/>
      <c r="AE280" s="64"/>
      <c r="AF280" s="64"/>
      <c r="AG280" s="64"/>
      <c r="AS280" s="64"/>
      <c r="AT280" s="64"/>
      <c r="AU280" s="64"/>
      <c r="AV280" s="64"/>
      <c r="AW280" s="64"/>
      <c r="AX280" s="64"/>
      <c r="AY280" s="64"/>
      <c r="AZ280" s="64"/>
      <c r="BA280" s="64"/>
      <c r="BM280" s="64"/>
      <c r="BN280" s="64"/>
      <c r="BO280" s="64"/>
      <c r="BP280" s="64"/>
      <c r="BQ280" s="64"/>
      <c r="BR280" s="64"/>
      <c r="BS280" s="64"/>
      <c r="BT280" s="64"/>
      <c r="BU280" s="64"/>
      <c r="CE280" s="64"/>
      <c r="CF280" s="64"/>
      <c r="CG280" s="64"/>
      <c r="CH280" s="64"/>
      <c r="CI280" s="64"/>
      <c r="CJ280" s="64"/>
      <c r="CK280" s="64"/>
      <c r="CL280" s="64"/>
      <c r="CM280" s="64"/>
      <c r="CX280" s="64"/>
      <c r="CY280" s="64"/>
      <c r="CZ280" s="64"/>
      <c r="DA280" s="64"/>
      <c r="DB280" s="64"/>
      <c r="DC280" s="64"/>
      <c r="DD280" s="64"/>
      <c r="DE280" s="64"/>
      <c r="DF280" s="64"/>
    </row>
    <row r="281" ht="12.75" customHeight="1">
      <c r="B281" s="59"/>
      <c r="C281" s="60"/>
      <c r="D281" s="43"/>
      <c r="E281" s="43"/>
      <c r="F281" s="43"/>
      <c r="G281" s="43"/>
      <c r="H281" s="63"/>
      <c r="I281" s="63"/>
      <c r="J281" s="63"/>
      <c r="K281" s="63"/>
      <c r="Y281" s="64"/>
      <c r="Z281" s="64"/>
      <c r="AA281" s="64"/>
      <c r="AB281" s="64"/>
      <c r="AC281" s="64"/>
      <c r="AD281" s="64"/>
      <c r="AE281" s="64"/>
      <c r="AF281" s="64"/>
      <c r="AG281" s="64"/>
      <c r="AS281" s="64"/>
      <c r="AT281" s="64"/>
      <c r="AU281" s="64"/>
      <c r="AV281" s="64"/>
      <c r="AW281" s="64"/>
      <c r="AX281" s="64"/>
      <c r="AY281" s="64"/>
      <c r="AZ281" s="64"/>
      <c r="BA281" s="64"/>
      <c r="BM281" s="64"/>
      <c r="BN281" s="64"/>
      <c r="BO281" s="64"/>
      <c r="BP281" s="64"/>
      <c r="BQ281" s="64"/>
      <c r="BR281" s="64"/>
      <c r="BS281" s="64"/>
      <c r="BT281" s="64"/>
      <c r="BU281" s="64"/>
      <c r="CE281" s="64"/>
      <c r="CF281" s="64"/>
      <c r="CG281" s="64"/>
      <c r="CH281" s="64"/>
      <c r="CI281" s="64"/>
      <c r="CJ281" s="64"/>
      <c r="CK281" s="64"/>
      <c r="CL281" s="64"/>
      <c r="CM281" s="64"/>
      <c r="CX281" s="64"/>
      <c r="CY281" s="64"/>
      <c r="CZ281" s="64"/>
      <c r="DA281" s="64"/>
      <c r="DB281" s="64"/>
      <c r="DC281" s="64"/>
      <c r="DD281" s="64"/>
      <c r="DE281" s="64"/>
      <c r="DF281" s="64"/>
    </row>
    <row r="282" ht="12.75" customHeight="1">
      <c r="B282" s="59"/>
      <c r="C282" s="60"/>
      <c r="D282" s="43"/>
      <c r="E282" s="43"/>
      <c r="F282" s="43"/>
      <c r="G282" s="43"/>
      <c r="H282" s="63"/>
      <c r="I282" s="63"/>
      <c r="J282" s="63"/>
      <c r="K282" s="63"/>
      <c r="Y282" s="64"/>
      <c r="Z282" s="64"/>
      <c r="AA282" s="64"/>
      <c r="AB282" s="64"/>
      <c r="AC282" s="64"/>
      <c r="AD282" s="64"/>
      <c r="AE282" s="64"/>
      <c r="AF282" s="64"/>
      <c r="AG282" s="64"/>
      <c r="AS282" s="64"/>
      <c r="AT282" s="64"/>
      <c r="AU282" s="64"/>
      <c r="AV282" s="64"/>
      <c r="AW282" s="64"/>
      <c r="AX282" s="64"/>
      <c r="AY282" s="64"/>
      <c r="AZ282" s="64"/>
      <c r="BA282" s="64"/>
      <c r="BM282" s="64"/>
      <c r="BN282" s="64"/>
      <c r="BO282" s="64"/>
      <c r="BP282" s="64"/>
      <c r="BQ282" s="64"/>
      <c r="BR282" s="64"/>
      <c r="BS282" s="64"/>
      <c r="BT282" s="64"/>
      <c r="BU282" s="64"/>
      <c r="CE282" s="64"/>
      <c r="CF282" s="64"/>
      <c r="CG282" s="64"/>
      <c r="CH282" s="64"/>
      <c r="CI282" s="64"/>
      <c r="CJ282" s="64"/>
      <c r="CK282" s="64"/>
      <c r="CL282" s="64"/>
      <c r="CM282" s="64"/>
      <c r="CX282" s="64"/>
      <c r="CY282" s="64"/>
      <c r="CZ282" s="64"/>
      <c r="DA282" s="64"/>
      <c r="DB282" s="64"/>
      <c r="DC282" s="64"/>
      <c r="DD282" s="64"/>
      <c r="DE282" s="64"/>
      <c r="DF282" s="64"/>
    </row>
    <row r="283" ht="12.75" customHeight="1">
      <c r="B283" s="59"/>
      <c r="C283" s="60"/>
      <c r="D283" s="43"/>
      <c r="E283" s="43"/>
      <c r="F283" s="43"/>
      <c r="G283" s="43"/>
      <c r="H283" s="63"/>
      <c r="I283" s="63"/>
      <c r="J283" s="63"/>
      <c r="K283" s="63"/>
      <c r="Y283" s="64"/>
      <c r="Z283" s="64"/>
      <c r="AA283" s="64"/>
      <c r="AB283" s="64"/>
      <c r="AC283" s="64"/>
      <c r="AD283" s="64"/>
      <c r="AE283" s="64"/>
      <c r="AF283" s="64"/>
      <c r="AG283" s="64"/>
      <c r="AS283" s="64"/>
      <c r="AT283" s="64"/>
      <c r="AU283" s="64"/>
      <c r="AV283" s="64"/>
      <c r="AW283" s="64"/>
      <c r="AX283" s="64"/>
      <c r="AY283" s="64"/>
      <c r="AZ283" s="64"/>
      <c r="BA283" s="64"/>
      <c r="BM283" s="64"/>
      <c r="BN283" s="64"/>
      <c r="BO283" s="64"/>
      <c r="BP283" s="64"/>
      <c r="BQ283" s="64"/>
      <c r="BR283" s="64"/>
      <c r="BS283" s="64"/>
      <c r="BT283" s="64"/>
      <c r="BU283" s="64"/>
      <c r="CE283" s="64"/>
      <c r="CF283" s="64"/>
      <c r="CG283" s="64"/>
      <c r="CH283" s="64"/>
      <c r="CI283" s="64"/>
      <c r="CJ283" s="64"/>
      <c r="CK283" s="64"/>
      <c r="CL283" s="64"/>
      <c r="CM283" s="64"/>
      <c r="CX283" s="64"/>
      <c r="CY283" s="64"/>
      <c r="CZ283" s="64"/>
      <c r="DA283" s="64"/>
      <c r="DB283" s="64"/>
      <c r="DC283" s="64"/>
      <c r="DD283" s="64"/>
      <c r="DE283" s="64"/>
      <c r="DF283" s="64"/>
    </row>
    <row r="284" ht="12.75" customHeight="1">
      <c r="B284" s="59"/>
      <c r="C284" s="60"/>
      <c r="D284" s="43"/>
      <c r="E284" s="43"/>
      <c r="F284" s="43"/>
      <c r="G284" s="43"/>
      <c r="H284" s="63"/>
      <c r="I284" s="63"/>
      <c r="J284" s="63"/>
      <c r="K284" s="63"/>
      <c r="Y284" s="64"/>
      <c r="Z284" s="64"/>
      <c r="AA284" s="64"/>
      <c r="AB284" s="64"/>
      <c r="AC284" s="64"/>
      <c r="AD284" s="64"/>
      <c r="AE284" s="64"/>
      <c r="AF284" s="64"/>
      <c r="AG284" s="64"/>
      <c r="AS284" s="64"/>
      <c r="AT284" s="64"/>
      <c r="AU284" s="64"/>
      <c r="AV284" s="64"/>
      <c r="AW284" s="64"/>
      <c r="AX284" s="64"/>
      <c r="AY284" s="64"/>
      <c r="AZ284" s="64"/>
      <c r="BA284" s="64"/>
      <c r="BM284" s="64"/>
      <c r="BN284" s="64"/>
      <c r="BO284" s="64"/>
      <c r="BP284" s="64"/>
      <c r="BQ284" s="64"/>
      <c r="BR284" s="64"/>
      <c r="BS284" s="64"/>
      <c r="BT284" s="64"/>
      <c r="BU284" s="64"/>
      <c r="CE284" s="64"/>
      <c r="CF284" s="64"/>
      <c r="CG284" s="64"/>
      <c r="CH284" s="64"/>
      <c r="CI284" s="64"/>
      <c r="CJ284" s="64"/>
      <c r="CK284" s="64"/>
      <c r="CL284" s="64"/>
      <c r="CM284" s="64"/>
      <c r="CX284" s="64"/>
      <c r="CY284" s="64"/>
      <c r="CZ284" s="64"/>
      <c r="DA284" s="64"/>
      <c r="DB284" s="64"/>
      <c r="DC284" s="64"/>
      <c r="DD284" s="64"/>
      <c r="DE284" s="64"/>
      <c r="DF284" s="64"/>
    </row>
    <row r="285" ht="12.75" customHeight="1">
      <c r="B285" s="59"/>
      <c r="C285" s="60"/>
      <c r="D285" s="43"/>
      <c r="E285" s="43"/>
      <c r="F285" s="43"/>
      <c r="G285" s="43"/>
      <c r="H285" s="63"/>
      <c r="I285" s="63"/>
      <c r="J285" s="63"/>
      <c r="K285" s="63"/>
      <c r="Y285" s="64"/>
      <c r="Z285" s="64"/>
      <c r="AA285" s="64"/>
      <c r="AB285" s="64"/>
      <c r="AC285" s="64"/>
      <c r="AD285" s="64"/>
      <c r="AE285" s="64"/>
      <c r="AF285" s="64"/>
      <c r="AG285" s="64"/>
      <c r="AS285" s="64"/>
      <c r="AT285" s="64"/>
      <c r="AU285" s="64"/>
      <c r="AV285" s="64"/>
      <c r="AW285" s="64"/>
      <c r="AX285" s="64"/>
      <c r="AY285" s="64"/>
      <c r="AZ285" s="64"/>
      <c r="BA285" s="64"/>
      <c r="BM285" s="64"/>
      <c r="BN285" s="64"/>
      <c r="BO285" s="64"/>
      <c r="BP285" s="64"/>
      <c r="BQ285" s="64"/>
      <c r="BR285" s="64"/>
      <c r="BS285" s="64"/>
      <c r="BT285" s="64"/>
      <c r="BU285" s="64"/>
      <c r="CE285" s="64"/>
      <c r="CF285" s="64"/>
      <c r="CG285" s="64"/>
      <c r="CH285" s="64"/>
      <c r="CI285" s="64"/>
      <c r="CJ285" s="64"/>
      <c r="CK285" s="64"/>
      <c r="CL285" s="64"/>
      <c r="CM285" s="64"/>
      <c r="CX285" s="64"/>
      <c r="CY285" s="64"/>
      <c r="CZ285" s="64"/>
      <c r="DA285" s="64"/>
      <c r="DB285" s="64"/>
      <c r="DC285" s="64"/>
      <c r="DD285" s="64"/>
      <c r="DE285" s="64"/>
      <c r="DF285" s="64"/>
    </row>
    <row r="286" ht="12.75" customHeight="1">
      <c r="B286" s="59"/>
      <c r="C286" s="60"/>
      <c r="D286" s="43"/>
      <c r="E286" s="43"/>
      <c r="F286" s="43"/>
      <c r="G286" s="43"/>
      <c r="H286" s="63"/>
      <c r="I286" s="63"/>
      <c r="J286" s="63"/>
      <c r="K286" s="63"/>
      <c r="Y286" s="64"/>
      <c r="Z286" s="64"/>
      <c r="AA286" s="64"/>
      <c r="AB286" s="64"/>
      <c r="AC286" s="64"/>
      <c r="AD286" s="64"/>
      <c r="AE286" s="64"/>
      <c r="AF286" s="64"/>
      <c r="AG286" s="64"/>
      <c r="AS286" s="64"/>
      <c r="AT286" s="64"/>
      <c r="AU286" s="64"/>
      <c r="AV286" s="64"/>
      <c r="AW286" s="64"/>
      <c r="AX286" s="64"/>
      <c r="AY286" s="64"/>
      <c r="AZ286" s="64"/>
      <c r="BA286" s="64"/>
      <c r="BM286" s="64"/>
      <c r="BN286" s="64"/>
      <c r="BO286" s="64"/>
      <c r="BP286" s="64"/>
      <c r="BQ286" s="64"/>
      <c r="BR286" s="64"/>
      <c r="BS286" s="64"/>
      <c r="BT286" s="64"/>
      <c r="BU286" s="64"/>
      <c r="CE286" s="64"/>
      <c r="CF286" s="64"/>
      <c r="CG286" s="64"/>
      <c r="CH286" s="64"/>
      <c r="CI286" s="64"/>
      <c r="CJ286" s="64"/>
      <c r="CK286" s="64"/>
      <c r="CL286" s="64"/>
      <c r="CM286" s="64"/>
      <c r="CX286" s="64"/>
      <c r="CY286" s="64"/>
      <c r="CZ286" s="64"/>
      <c r="DA286" s="64"/>
      <c r="DB286" s="64"/>
      <c r="DC286" s="64"/>
      <c r="DD286" s="64"/>
      <c r="DE286" s="64"/>
      <c r="DF286" s="64"/>
    </row>
    <row r="287" ht="12.75" customHeight="1">
      <c r="B287" s="59"/>
      <c r="C287" s="60"/>
      <c r="D287" s="43"/>
      <c r="E287" s="43"/>
      <c r="F287" s="43"/>
      <c r="G287" s="43"/>
      <c r="H287" s="63"/>
      <c r="I287" s="63"/>
      <c r="J287" s="63"/>
      <c r="K287" s="63"/>
      <c r="Y287" s="64"/>
      <c r="Z287" s="64"/>
      <c r="AA287" s="64"/>
      <c r="AB287" s="64"/>
      <c r="AC287" s="64"/>
      <c r="AD287" s="64"/>
      <c r="AE287" s="64"/>
      <c r="AF287" s="64"/>
      <c r="AG287" s="64"/>
      <c r="AS287" s="64"/>
      <c r="AT287" s="64"/>
      <c r="AU287" s="64"/>
      <c r="AV287" s="64"/>
      <c r="AW287" s="64"/>
      <c r="AX287" s="64"/>
      <c r="AY287" s="64"/>
      <c r="AZ287" s="64"/>
      <c r="BA287" s="64"/>
      <c r="BM287" s="64"/>
      <c r="BN287" s="64"/>
      <c r="BO287" s="64"/>
      <c r="BP287" s="64"/>
      <c r="BQ287" s="64"/>
      <c r="BR287" s="64"/>
      <c r="BS287" s="64"/>
      <c r="BT287" s="64"/>
      <c r="BU287" s="64"/>
      <c r="CE287" s="64"/>
      <c r="CF287" s="64"/>
      <c r="CG287" s="64"/>
      <c r="CH287" s="64"/>
      <c r="CI287" s="64"/>
      <c r="CJ287" s="64"/>
      <c r="CK287" s="64"/>
      <c r="CL287" s="64"/>
      <c r="CM287" s="64"/>
      <c r="CX287" s="64"/>
      <c r="CY287" s="64"/>
      <c r="CZ287" s="64"/>
      <c r="DA287" s="64"/>
      <c r="DB287" s="64"/>
      <c r="DC287" s="64"/>
      <c r="DD287" s="64"/>
      <c r="DE287" s="64"/>
      <c r="DF287" s="64"/>
    </row>
    <row r="288" ht="12.75" customHeight="1">
      <c r="B288" s="59"/>
      <c r="C288" s="60"/>
      <c r="D288" s="43"/>
      <c r="E288" s="43"/>
      <c r="F288" s="43"/>
      <c r="G288" s="43"/>
      <c r="H288" s="63"/>
      <c r="I288" s="63"/>
      <c r="J288" s="63"/>
      <c r="K288" s="63"/>
      <c r="Y288" s="64"/>
      <c r="Z288" s="64"/>
      <c r="AA288" s="64"/>
      <c r="AB288" s="64"/>
      <c r="AC288" s="64"/>
      <c r="AD288" s="64"/>
      <c r="AE288" s="64"/>
      <c r="AF288" s="64"/>
      <c r="AG288" s="64"/>
      <c r="AS288" s="64"/>
      <c r="AT288" s="64"/>
      <c r="AU288" s="64"/>
      <c r="AV288" s="64"/>
      <c r="AW288" s="64"/>
      <c r="AX288" s="64"/>
      <c r="AY288" s="64"/>
      <c r="AZ288" s="64"/>
      <c r="BA288" s="64"/>
      <c r="BM288" s="64"/>
      <c r="BN288" s="64"/>
      <c r="BO288" s="64"/>
      <c r="BP288" s="64"/>
      <c r="BQ288" s="64"/>
      <c r="BR288" s="64"/>
      <c r="BS288" s="64"/>
      <c r="BT288" s="64"/>
      <c r="BU288" s="64"/>
      <c r="CE288" s="64"/>
      <c r="CF288" s="64"/>
      <c r="CG288" s="64"/>
      <c r="CH288" s="64"/>
      <c r="CI288" s="64"/>
      <c r="CJ288" s="64"/>
      <c r="CK288" s="64"/>
      <c r="CL288" s="64"/>
      <c r="CM288" s="64"/>
      <c r="CX288" s="64"/>
      <c r="CY288" s="64"/>
      <c r="CZ288" s="64"/>
      <c r="DA288" s="64"/>
      <c r="DB288" s="64"/>
      <c r="DC288" s="64"/>
      <c r="DD288" s="64"/>
      <c r="DE288" s="64"/>
      <c r="DF288" s="64"/>
    </row>
    <row r="289" ht="12.75" customHeight="1">
      <c r="B289" s="59"/>
      <c r="C289" s="60"/>
      <c r="D289" s="43"/>
      <c r="E289" s="43"/>
      <c r="F289" s="43"/>
      <c r="G289" s="43"/>
      <c r="H289" s="63"/>
      <c r="I289" s="63"/>
      <c r="J289" s="63"/>
      <c r="K289" s="63"/>
      <c r="Y289" s="64"/>
      <c r="Z289" s="64"/>
      <c r="AA289" s="64"/>
      <c r="AB289" s="64"/>
      <c r="AC289" s="64"/>
      <c r="AD289" s="64"/>
      <c r="AE289" s="64"/>
      <c r="AF289" s="64"/>
      <c r="AG289" s="64"/>
      <c r="AS289" s="64"/>
      <c r="AT289" s="64"/>
      <c r="AU289" s="64"/>
      <c r="AV289" s="64"/>
      <c r="AW289" s="64"/>
      <c r="AX289" s="64"/>
      <c r="AY289" s="64"/>
      <c r="AZ289" s="64"/>
      <c r="BA289" s="64"/>
      <c r="BM289" s="64"/>
      <c r="BN289" s="64"/>
      <c r="BO289" s="64"/>
      <c r="BP289" s="64"/>
      <c r="BQ289" s="64"/>
      <c r="BR289" s="64"/>
      <c r="BS289" s="64"/>
      <c r="BT289" s="64"/>
      <c r="BU289" s="64"/>
      <c r="CE289" s="64"/>
      <c r="CF289" s="64"/>
      <c r="CG289" s="64"/>
      <c r="CH289" s="64"/>
      <c r="CI289" s="64"/>
      <c r="CJ289" s="64"/>
      <c r="CK289" s="64"/>
      <c r="CL289" s="64"/>
      <c r="CM289" s="64"/>
      <c r="CX289" s="64"/>
      <c r="CY289" s="64"/>
      <c r="CZ289" s="64"/>
      <c r="DA289" s="64"/>
      <c r="DB289" s="64"/>
      <c r="DC289" s="64"/>
      <c r="DD289" s="64"/>
      <c r="DE289" s="64"/>
      <c r="DF289" s="64"/>
    </row>
    <row r="290" ht="12.75" customHeight="1">
      <c r="B290" s="59"/>
      <c r="C290" s="60"/>
      <c r="D290" s="43"/>
      <c r="E290" s="43"/>
      <c r="F290" s="43"/>
      <c r="G290" s="43"/>
      <c r="H290" s="63"/>
      <c r="I290" s="63"/>
      <c r="J290" s="63"/>
      <c r="K290" s="63"/>
      <c r="Y290" s="64"/>
      <c r="Z290" s="64"/>
      <c r="AA290" s="64"/>
      <c r="AB290" s="64"/>
      <c r="AC290" s="64"/>
      <c r="AD290" s="64"/>
      <c r="AE290" s="64"/>
      <c r="AF290" s="64"/>
      <c r="AG290" s="64"/>
      <c r="AS290" s="64"/>
      <c r="AT290" s="64"/>
      <c r="AU290" s="64"/>
      <c r="AV290" s="64"/>
      <c r="AW290" s="64"/>
      <c r="AX290" s="64"/>
      <c r="AY290" s="64"/>
      <c r="AZ290" s="64"/>
      <c r="BA290" s="64"/>
      <c r="BM290" s="64"/>
      <c r="BN290" s="64"/>
      <c r="BO290" s="64"/>
      <c r="BP290" s="64"/>
      <c r="BQ290" s="64"/>
      <c r="BR290" s="64"/>
      <c r="BS290" s="64"/>
      <c r="BT290" s="64"/>
      <c r="BU290" s="64"/>
      <c r="CE290" s="64"/>
      <c r="CF290" s="64"/>
      <c r="CG290" s="64"/>
      <c r="CH290" s="64"/>
      <c r="CI290" s="64"/>
      <c r="CJ290" s="64"/>
      <c r="CK290" s="64"/>
      <c r="CL290" s="64"/>
      <c r="CM290" s="64"/>
      <c r="CX290" s="64"/>
      <c r="CY290" s="64"/>
      <c r="CZ290" s="64"/>
      <c r="DA290" s="64"/>
      <c r="DB290" s="64"/>
      <c r="DC290" s="64"/>
      <c r="DD290" s="64"/>
      <c r="DE290" s="64"/>
      <c r="DF290" s="64"/>
    </row>
    <row r="291" ht="12.75" customHeight="1">
      <c r="B291" s="59"/>
      <c r="C291" s="60"/>
      <c r="D291" s="43"/>
      <c r="E291" s="43"/>
      <c r="F291" s="43"/>
      <c r="G291" s="43"/>
      <c r="H291" s="63"/>
      <c r="I291" s="63"/>
      <c r="J291" s="63"/>
      <c r="K291" s="63"/>
      <c r="Y291" s="64"/>
      <c r="Z291" s="64"/>
      <c r="AA291" s="64"/>
      <c r="AB291" s="64"/>
      <c r="AC291" s="64"/>
      <c r="AD291" s="64"/>
      <c r="AE291" s="64"/>
      <c r="AF291" s="64"/>
      <c r="AG291" s="64"/>
      <c r="AS291" s="64"/>
      <c r="AT291" s="64"/>
      <c r="AU291" s="64"/>
      <c r="AV291" s="64"/>
      <c r="AW291" s="64"/>
      <c r="AX291" s="64"/>
      <c r="AY291" s="64"/>
      <c r="AZ291" s="64"/>
      <c r="BA291" s="64"/>
      <c r="BM291" s="64"/>
      <c r="BN291" s="64"/>
      <c r="BO291" s="64"/>
      <c r="BP291" s="64"/>
      <c r="BQ291" s="64"/>
      <c r="BR291" s="64"/>
      <c r="BS291" s="64"/>
      <c r="BT291" s="64"/>
      <c r="BU291" s="64"/>
      <c r="CE291" s="64"/>
      <c r="CF291" s="64"/>
      <c r="CG291" s="64"/>
      <c r="CH291" s="64"/>
      <c r="CI291" s="64"/>
      <c r="CJ291" s="64"/>
      <c r="CK291" s="64"/>
      <c r="CL291" s="64"/>
      <c r="CM291" s="64"/>
      <c r="CX291" s="64"/>
      <c r="CY291" s="64"/>
      <c r="CZ291" s="64"/>
      <c r="DA291" s="64"/>
      <c r="DB291" s="64"/>
      <c r="DC291" s="64"/>
      <c r="DD291" s="64"/>
      <c r="DE291" s="64"/>
      <c r="DF291" s="64"/>
    </row>
    <row r="292" ht="12.75" customHeight="1">
      <c r="B292" s="59"/>
      <c r="C292" s="60"/>
      <c r="D292" s="43"/>
      <c r="E292" s="43"/>
      <c r="F292" s="43"/>
      <c r="G292" s="43"/>
      <c r="H292" s="63"/>
      <c r="I292" s="63"/>
      <c r="J292" s="63"/>
      <c r="K292" s="63"/>
      <c r="Y292" s="64"/>
      <c r="Z292" s="64"/>
      <c r="AA292" s="64"/>
      <c r="AB292" s="64"/>
      <c r="AC292" s="64"/>
      <c r="AD292" s="64"/>
      <c r="AE292" s="64"/>
      <c r="AF292" s="64"/>
      <c r="AG292" s="64"/>
      <c r="AS292" s="64"/>
      <c r="AT292" s="64"/>
      <c r="AU292" s="64"/>
      <c r="AV292" s="64"/>
      <c r="AW292" s="64"/>
      <c r="AX292" s="64"/>
      <c r="AY292" s="64"/>
      <c r="AZ292" s="64"/>
      <c r="BA292" s="64"/>
      <c r="BM292" s="64"/>
      <c r="BN292" s="64"/>
      <c r="BO292" s="64"/>
      <c r="BP292" s="64"/>
      <c r="BQ292" s="64"/>
      <c r="BR292" s="64"/>
      <c r="BS292" s="64"/>
      <c r="BT292" s="64"/>
      <c r="BU292" s="64"/>
      <c r="CE292" s="64"/>
      <c r="CF292" s="64"/>
      <c r="CG292" s="64"/>
      <c r="CH292" s="64"/>
      <c r="CI292" s="64"/>
      <c r="CJ292" s="64"/>
      <c r="CK292" s="64"/>
      <c r="CL292" s="64"/>
      <c r="CM292" s="64"/>
      <c r="CX292" s="64"/>
      <c r="CY292" s="64"/>
      <c r="CZ292" s="64"/>
      <c r="DA292" s="64"/>
      <c r="DB292" s="64"/>
      <c r="DC292" s="64"/>
      <c r="DD292" s="64"/>
      <c r="DE292" s="64"/>
      <c r="DF292" s="64"/>
    </row>
    <row r="293" ht="12.75" customHeight="1">
      <c r="B293" s="59"/>
      <c r="C293" s="60"/>
      <c r="D293" s="43"/>
      <c r="E293" s="43"/>
      <c r="F293" s="43"/>
      <c r="G293" s="43"/>
      <c r="H293" s="63"/>
      <c r="I293" s="63"/>
      <c r="J293" s="63"/>
      <c r="K293" s="63"/>
      <c r="Y293" s="64"/>
      <c r="Z293" s="64"/>
      <c r="AA293" s="64"/>
      <c r="AB293" s="64"/>
      <c r="AC293" s="64"/>
      <c r="AD293" s="64"/>
      <c r="AE293" s="64"/>
      <c r="AF293" s="64"/>
      <c r="AG293" s="64"/>
      <c r="AS293" s="64"/>
      <c r="AT293" s="64"/>
      <c r="AU293" s="64"/>
      <c r="AV293" s="64"/>
      <c r="AW293" s="64"/>
      <c r="AX293" s="64"/>
      <c r="AY293" s="64"/>
      <c r="AZ293" s="64"/>
      <c r="BA293" s="64"/>
      <c r="BM293" s="64"/>
      <c r="BN293" s="64"/>
      <c r="BO293" s="64"/>
      <c r="BP293" s="64"/>
      <c r="BQ293" s="64"/>
      <c r="BR293" s="64"/>
      <c r="BS293" s="64"/>
      <c r="BT293" s="64"/>
      <c r="BU293" s="64"/>
      <c r="CE293" s="64"/>
      <c r="CF293" s="64"/>
      <c r="CG293" s="64"/>
      <c r="CH293" s="64"/>
      <c r="CI293" s="64"/>
      <c r="CJ293" s="64"/>
      <c r="CK293" s="64"/>
      <c r="CL293" s="64"/>
      <c r="CM293" s="64"/>
      <c r="CX293" s="64"/>
      <c r="CY293" s="64"/>
      <c r="CZ293" s="64"/>
      <c r="DA293" s="64"/>
      <c r="DB293" s="64"/>
      <c r="DC293" s="64"/>
      <c r="DD293" s="64"/>
      <c r="DE293" s="64"/>
      <c r="DF293" s="64"/>
    </row>
    <row r="294" ht="12.75" customHeight="1">
      <c r="B294" s="59"/>
      <c r="C294" s="60"/>
      <c r="D294" s="43"/>
      <c r="E294" s="43"/>
      <c r="F294" s="43"/>
      <c r="G294" s="43"/>
      <c r="H294" s="63"/>
      <c r="I294" s="63"/>
      <c r="J294" s="63"/>
      <c r="K294" s="63"/>
      <c r="Y294" s="64"/>
      <c r="Z294" s="64"/>
      <c r="AA294" s="64"/>
      <c r="AB294" s="64"/>
      <c r="AC294" s="64"/>
      <c r="AD294" s="64"/>
      <c r="AE294" s="64"/>
      <c r="AF294" s="64"/>
      <c r="AG294" s="64"/>
      <c r="AS294" s="64"/>
      <c r="AT294" s="64"/>
      <c r="AU294" s="64"/>
      <c r="AV294" s="64"/>
      <c r="AW294" s="64"/>
      <c r="AX294" s="64"/>
      <c r="AY294" s="64"/>
      <c r="AZ294" s="64"/>
      <c r="BA294" s="64"/>
      <c r="BM294" s="64"/>
      <c r="BN294" s="64"/>
      <c r="BO294" s="64"/>
      <c r="BP294" s="64"/>
      <c r="BQ294" s="64"/>
      <c r="BR294" s="64"/>
      <c r="BS294" s="64"/>
      <c r="BT294" s="64"/>
      <c r="BU294" s="64"/>
      <c r="CE294" s="64"/>
      <c r="CF294" s="64"/>
      <c r="CG294" s="64"/>
      <c r="CH294" s="64"/>
      <c r="CI294" s="64"/>
      <c r="CJ294" s="64"/>
      <c r="CK294" s="64"/>
      <c r="CL294" s="64"/>
      <c r="CM294" s="64"/>
      <c r="CX294" s="64"/>
      <c r="CY294" s="64"/>
      <c r="CZ294" s="64"/>
      <c r="DA294" s="64"/>
      <c r="DB294" s="64"/>
      <c r="DC294" s="64"/>
      <c r="DD294" s="64"/>
      <c r="DE294" s="64"/>
      <c r="DF294" s="64"/>
    </row>
    <row r="295" ht="12.75" customHeight="1">
      <c r="B295" s="59"/>
      <c r="C295" s="60"/>
      <c r="D295" s="43"/>
      <c r="E295" s="43"/>
      <c r="F295" s="43"/>
      <c r="G295" s="43"/>
      <c r="H295" s="63"/>
      <c r="I295" s="63"/>
      <c r="J295" s="63"/>
      <c r="K295" s="63"/>
      <c r="Y295" s="64"/>
      <c r="Z295" s="64"/>
      <c r="AA295" s="64"/>
      <c r="AB295" s="64"/>
      <c r="AC295" s="64"/>
      <c r="AD295" s="64"/>
      <c r="AE295" s="64"/>
      <c r="AF295" s="64"/>
      <c r="AG295" s="64"/>
      <c r="AS295" s="64"/>
      <c r="AT295" s="64"/>
      <c r="AU295" s="64"/>
      <c r="AV295" s="64"/>
      <c r="AW295" s="64"/>
      <c r="AX295" s="64"/>
      <c r="AY295" s="64"/>
      <c r="AZ295" s="64"/>
      <c r="BA295" s="64"/>
      <c r="BM295" s="64"/>
      <c r="BN295" s="64"/>
      <c r="BO295" s="64"/>
      <c r="BP295" s="64"/>
      <c r="BQ295" s="64"/>
      <c r="BR295" s="64"/>
      <c r="BS295" s="64"/>
      <c r="BT295" s="64"/>
      <c r="BU295" s="64"/>
      <c r="CE295" s="64"/>
      <c r="CF295" s="64"/>
      <c r="CG295" s="64"/>
      <c r="CH295" s="64"/>
      <c r="CI295" s="64"/>
      <c r="CJ295" s="64"/>
      <c r="CK295" s="64"/>
      <c r="CL295" s="64"/>
      <c r="CM295" s="64"/>
      <c r="CX295" s="64"/>
      <c r="CY295" s="64"/>
      <c r="CZ295" s="64"/>
      <c r="DA295" s="64"/>
      <c r="DB295" s="64"/>
      <c r="DC295" s="64"/>
      <c r="DD295" s="64"/>
      <c r="DE295" s="64"/>
      <c r="DF295" s="64"/>
    </row>
    <row r="296" ht="12.75" customHeight="1">
      <c r="B296" s="59"/>
      <c r="C296" s="60"/>
      <c r="D296" s="43"/>
      <c r="E296" s="43"/>
      <c r="F296" s="43"/>
      <c r="G296" s="43"/>
      <c r="H296" s="63"/>
      <c r="I296" s="63"/>
      <c r="J296" s="63"/>
      <c r="K296" s="63"/>
      <c r="Y296" s="64"/>
      <c r="Z296" s="64"/>
      <c r="AA296" s="64"/>
      <c r="AB296" s="64"/>
      <c r="AC296" s="64"/>
      <c r="AD296" s="64"/>
      <c r="AE296" s="64"/>
      <c r="AF296" s="64"/>
      <c r="AG296" s="64"/>
      <c r="AS296" s="64"/>
      <c r="AT296" s="64"/>
      <c r="AU296" s="64"/>
      <c r="AV296" s="64"/>
      <c r="AW296" s="64"/>
      <c r="AX296" s="64"/>
      <c r="AY296" s="64"/>
      <c r="AZ296" s="64"/>
      <c r="BA296" s="64"/>
      <c r="BM296" s="64"/>
      <c r="BN296" s="64"/>
      <c r="BO296" s="64"/>
      <c r="BP296" s="64"/>
      <c r="BQ296" s="64"/>
      <c r="BR296" s="64"/>
      <c r="BS296" s="64"/>
      <c r="BT296" s="64"/>
      <c r="BU296" s="64"/>
      <c r="CE296" s="64"/>
      <c r="CF296" s="64"/>
      <c r="CG296" s="64"/>
      <c r="CH296" s="64"/>
      <c r="CI296" s="64"/>
      <c r="CJ296" s="64"/>
      <c r="CK296" s="64"/>
      <c r="CL296" s="64"/>
      <c r="CM296" s="64"/>
      <c r="CX296" s="64"/>
      <c r="CY296" s="64"/>
      <c r="CZ296" s="64"/>
      <c r="DA296" s="64"/>
      <c r="DB296" s="64"/>
      <c r="DC296" s="64"/>
      <c r="DD296" s="64"/>
      <c r="DE296" s="64"/>
      <c r="DF296" s="64"/>
    </row>
    <row r="297" ht="12.75" customHeight="1">
      <c r="B297" s="59"/>
      <c r="C297" s="60"/>
      <c r="D297" s="43"/>
      <c r="E297" s="43"/>
      <c r="F297" s="43"/>
      <c r="G297" s="43"/>
      <c r="H297" s="63"/>
      <c r="I297" s="63"/>
      <c r="J297" s="63"/>
      <c r="K297" s="63"/>
      <c r="Y297" s="64"/>
      <c r="Z297" s="64"/>
      <c r="AA297" s="64"/>
      <c r="AB297" s="64"/>
      <c r="AC297" s="64"/>
      <c r="AD297" s="64"/>
      <c r="AE297" s="64"/>
      <c r="AF297" s="64"/>
      <c r="AG297" s="64"/>
      <c r="AS297" s="64"/>
      <c r="AT297" s="64"/>
      <c r="AU297" s="64"/>
      <c r="AV297" s="64"/>
      <c r="AW297" s="64"/>
      <c r="AX297" s="64"/>
      <c r="AY297" s="64"/>
      <c r="AZ297" s="64"/>
      <c r="BA297" s="64"/>
      <c r="BM297" s="64"/>
      <c r="BN297" s="64"/>
      <c r="BO297" s="64"/>
      <c r="BP297" s="64"/>
      <c r="BQ297" s="64"/>
      <c r="BR297" s="64"/>
      <c r="BS297" s="64"/>
      <c r="BT297" s="64"/>
      <c r="BU297" s="64"/>
      <c r="CE297" s="64"/>
      <c r="CF297" s="64"/>
      <c r="CG297" s="64"/>
      <c r="CH297" s="64"/>
      <c r="CI297" s="64"/>
      <c r="CJ297" s="64"/>
      <c r="CK297" s="64"/>
      <c r="CL297" s="64"/>
      <c r="CM297" s="64"/>
      <c r="CX297" s="64"/>
      <c r="CY297" s="64"/>
      <c r="CZ297" s="64"/>
      <c r="DA297" s="64"/>
      <c r="DB297" s="64"/>
      <c r="DC297" s="64"/>
      <c r="DD297" s="64"/>
      <c r="DE297" s="64"/>
      <c r="DF297" s="64"/>
    </row>
    <row r="298" ht="12.75" customHeight="1">
      <c r="B298" s="59"/>
      <c r="C298" s="60"/>
      <c r="D298" s="43"/>
      <c r="E298" s="43"/>
      <c r="F298" s="43"/>
      <c r="G298" s="43"/>
      <c r="H298" s="63"/>
      <c r="I298" s="63"/>
      <c r="J298" s="63"/>
      <c r="K298" s="63"/>
      <c r="Y298" s="64"/>
      <c r="Z298" s="64"/>
      <c r="AA298" s="64"/>
      <c r="AB298" s="64"/>
      <c r="AC298" s="64"/>
      <c r="AD298" s="64"/>
      <c r="AE298" s="64"/>
      <c r="AF298" s="64"/>
      <c r="AG298" s="64"/>
      <c r="AS298" s="64"/>
      <c r="AT298" s="64"/>
      <c r="AU298" s="64"/>
      <c r="AV298" s="64"/>
      <c r="AW298" s="64"/>
      <c r="AX298" s="64"/>
      <c r="AY298" s="64"/>
      <c r="AZ298" s="64"/>
      <c r="BA298" s="64"/>
      <c r="BM298" s="64"/>
      <c r="BN298" s="64"/>
      <c r="BO298" s="64"/>
      <c r="BP298" s="64"/>
      <c r="BQ298" s="64"/>
      <c r="BR298" s="64"/>
      <c r="BS298" s="64"/>
      <c r="BT298" s="64"/>
      <c r="BU298" s="64"/>
      <c r="CE298" s="64"/>
      <c r="CF298" s="64"/>
      <c r="CG298" s="64"/>
      <c r="CH298" s="64"/>
      <c r="CI298" s="64"/>
      <c r="CJ298" s="64"/>
      <c r="CK298" s="64"/>
      <c r="CL298" s="64"/>
      <c r="CM298" s="64"/>
      <c r="CX298" s="64"/>
      <c r="CY298" s="64"/>
      <c r="CZ298" s="64"/>
      <c r="DA298" s="64"/>
      <c r="DB298" s="64"/>
      <c r="DC298" s="64"/>
      <c r="DD298" s="64"/>
      <c r="DE298" s="64"/>
      <c r="DF298" s="64"/>
    </row>
    <row r="299" ht="12.75" customHeight="1">
      <c r="B299" s="59"/>
      <c r="C299" s="60"/>
      <c r="D299" s="43"/>
      <c r="E299" s="43"/>
      <c r="F299" s="43"/>
      <c r="G299" s="43"/>
      <c r="H299" s="63"/>
      <c r="I299" s="63"/>
      <c r="J299" s="63"/>
      <c r="K299" s="63"/>
      <c r="Y299" s="64"/>
      <c r="Z299" s="64"/>
      <c r="AA299" s="64"/>
      <c r="AB299" s="64"/>
      <c r="AC299" s="64"/>
      <c r="AD299" s="64"/>
      <c r="AE299" s="64"/>
      <c r="AF299" s="64"/>
      <c r="AG299" s="64"/>
      <c r="AS299" s="64"/>
      <c r="AT299" s="64"/>
      <c r="AU299" s="64"/>
      <c r="AV299" s="64"/>
      <c r="AW299" s="64"/>
      <c r="AX299" s="64"/>
      <c r="AY299" s="64"/>
      <c r="AZ299" s="64"/>
      <c r="BA299" s="64"/>
      <c r="BM299" s="64"/>
      <c r="BN299" s="64"/>
      <c r="BO299" s="64"/>
      <c r="BP299" s="64"/>
      <c r="BQ299" s="64"/>
      <c r="BR299" s="64"/>
      <c r="BS299" s="64"/>
      <c r="BT299" s="64"/>
      <c r="BU299" s="64"/>
      <c r="CE299" s="64"/>
      <c r="CF299" s="64"/>
      <c r="CG299" s="64"/>
      <c r="CH299" s="64"/>
      <c r="CI299" s="64"/>
      <c r="CJ299" s="64"/>
      <c r="CK299" s="64"/>
      <c r="CL299" s="64"/>
      <c r="CM299" s="64"/>
      <c r="CX299" s="64"/>
      <c r="CY299" s="64"/>
      <c r="CZ299" s="64"/>
      <c r="DA299" s="64"/>
      <c r="DB299" s="64"/>
      <c r="DC299" s="64"/>
      <c r="DD299" s="64"/>
      <c r="DE299" s="64"/>
      <c r="DF299" s="64"/>
    </row>
    <row r="300" ht="12.75" customHeight="1">
      <c r="B300" s="59"/>
      <c r="C300" s="60"/>
      <c r="D300" s="43"/>
      <c r="E300" s="43"/>
      <c r="F300" s="43"/>
      <c r="G300" s="43"/>
      <c r="H300" s="63"/>
      <c r="I300" s="63"/>
      <c r="J300" s="63"/>
      <c r="K300" s="63"/>
      <c r="Y300" s="64"/>
      <c r="Z300" s="64"/>
      <c r="AA300" s="64"/>
      <c r="AB300" s="64"/>
      <c r="AC300" s="64"/>
      <c r="AD300" s="64"/>
      <c r="AE300" s="64"/>
      <c r="AF300" s="64"/>
      <c r="AG300" s="64"/>
      <c r="AS300" s="64"/>
      <c r="AT300" s="64"/>
      <c r="AU300" s="64"/>
      <c r="AV300" s="64"/>
      <c r="AW300" s="64"/>
      <c r="AX300" s="64"/>
      <c r="AY300" s="64"/>
      <c r="AZ300" s="64"/>
      <c r="BA300" s="64"/>
      <c r="BM300" s="64"/>
      <c r="BN300" s="64"/>
      <c r="BO300" s="64"/>
      <c r="BP300" s="64"/>
      <c r="BQ300" s="64"/>
      <c r="BR300" s="64"/>
      <c r="BS300" s="64"/>
      <c r="BT300" s="64"/>
      <c r="BU300" s="64"/>
      <c r="CE300" s="64"/>
      <c r="CF300" s="64"/>
      <c r="CG300" s="64"/>
      <c r="CH300" s="64"/>
      <c r="CI300" s="64"/>
      <c r="CJ300" s="64"/>
      <c r="CK300" s="64"/>
      <c r="CL300" s="64"/>
      <c r="CM300" s="64"/>
      <c r="CX300" s="64"/>
      <c r="CY300" s="64"/>
      <c r="CZ300" s="64"/>
      <c r="DA300" s="64"/>
      <c r="DB300" s="64"/>
      <c r="DC300" s="64"/>
      <c r="DD300" s="64"/>
      <c r="DE300" s="64"/>
      <c r="DF300" s="64"/>
    </row>
    <row r="301" ht="12.75" customHeight="1">
      <c r="B301" s="59"/>
      <c r="C301" s="60"/>
      <c r="D301" s="43"/>
      <c r="E301" s="43"/>
      <c r="F301" s="43"/>
      <c r="G301" s="43"/>
      <c r="H301" s="63"/>
      <c r="I301" s="63"/>
      <c r="J301" s="63"/>
      <c r="K301" s="63"/>
      <c r="Y301" s="64"/>
      <c r="Z301" s="64"/>
      <c r="AA301" s="64"/>
      <c r="AB301" s="64"/>
      <c r="AC301" s="64"/>
      <c r="AD301" s="64"/>
      <c r="AE301" s="64"/>
      <c r="AF301" s="64"/>
      <c r="AG301" s="64"/>
      <c r="AS301" s="64"/>
      <c r="AT301" s="64"/>
      <c r="AU301" s="64"/>
      <c r="AV301" s="64"/>
      <c r="AW301" s="64"/>
      <c r="AX301" s="64"/>
      <c r="AY301" s="64"/>
      <c r="AZ301" s="64"/>
      <c r="BA301" s="64"/>
      <c r="BM301" s="64"/>
      <c r="BN301" s="64"/>
      <c r="BO301" s="64"/>
      <c r="BP301" s="64"/>
      <c r="BQ301" s="64"/>
      <c r="BR301" s="64"/>
      <c r="BS301" s="64"/>
      <c r="BT301" s="64"/>
      <c r="BU301" s="64"/>
      <c r="CE301" s="64"/>
      <c r="CF301" s="64"/>
      <c r="CG301" s="64"/>
      <c r="CH301" s="64"/>
      <c r="CI301" s="64"/>
      <c r="CJ301" s="64"/>
      <c r="CK301" s="64"/>
      <c r="CL301" s="64"/>
      <c r="CM301" s="64"/>
      <c r="CX301" s="64"/>
      <c r="CY301" s="64"/>
      <c r="CZ301" s="64"/>
      <c r="DA301" s="64"/>
      <c r="DB301" s="64"/>
      <c r="DC301" s="64"/>
      <c r="DD301" s="64"/>
      <c r="DE301" s="64"/>
      <c r="DF301" s="64"/>
    </row>
    <row r="302" ht="12.75" customHeight="1">
      <c r="B302" s="59"/>
      <c r="C302" s="60"/>
      <c r="D302" s="43"/>
      <c r="E302" s="43"/>
      <c r="F302" s="43"/>
      <c r="G302" s="43"/>
      <c r="H302" s="63"/>
      <c r="I302" s="63"/>
      <c r="J302" s="63"/>
      <c r="K302" s="63"/>
      <c r="Y302" s="64"/>
      <c r="Z302" s="64"/>
      <c r="AA302" s="64"/>
      <c r="AB302" s="64"/>
      <c r="AC302" s="64"/>
      <c r="AD302" s="64"/>
      <c r="AE302" s="64"/>
      <c r="AF302" s="64"/>
      <c r="AG302" s="64"/>
      <c r="AS302" s="64"/>
      <c r="AT302" s="64"/>
      <c r="AU302" s="64"/>
      <c r="AV302" s="64"/>
      <c r="AW302" s="64"/>
      <c r="AX302" s="64"/>
      <c r="AY302" s="64"/>
      <c r="AZ302" s="64"/>
      <c r="BA302" s="64"/>
      <c r="BM302" s="64"/>
      <c r="BN302" s="64"/>
      <c r="BO302" s="64"/>
      <c r="BP302" s="64"/>
      <c r="BQ302" s="64"/>
      <c r="BR302" s="64"/>
      <c r="BS302" s="64"/>
      <c r="BT302" s="64"/>
      <c r="BU302" s="64"/>
      <c r="CE302" s="64"/>
      <c r="CF302" s="64"/>
      <c r="CG302" s="64"/>
      <c r="CH302" s="64"/>
      <c r="CI302" s="64"/>
      <c r="CJ302" s="64"/>
      <c r="CK302" s="64"/>
      <c r="CL302" s="64"/>
      <c r="CM302" s="64"/>
      <c r="CX302" s="64"/>
      <c r="CY302" s="64"/>
      <c r="CZ302" s="64"/>
      <c r="DA302" s="64"/>
      <c r="DB302" s="64"/>
      <c r="DC302" s="64"/>
      <c r="DD302" s="64"/>
      <c r="DE302" s="64"/>
      <c r="DF302" s="64"/>
    </row>
    <row r="303" ht="12.75" customHeight="1">
      <c r="B303" s="59"/>
      <c r="C303" s="60"/>
      <c r="D303" s="43"/>
      <c r="E303" s="43"/>
      <c r="F303" s="43"/>
      <c r="G303" s="43"/>
      <c r="H303" s="63"/>
      <c r="I303" s="63"/>
      <c r="J303" s="63"/>
      <c r="K303" s="63"/>
      <c r="Y303" s="64"/>
      <c r="Z303" s="64"/>
      <c r="AA303" s="64"/>
      <c r="AB303" s="64"/>
      <c r="AC303" s="64"/>
      <c r="AD303" s="64"/>
      <c r="AE303" s="64"/>
      <c r="AF303" s="64"/>
      <c r="AG303" s="64"/>
      <c r="AS303" s="64"/>
      <c r="AT303" s="64"/>
      <c r="AU303" s="64"/>
      <c r="AV303" s="64"/>
      <c r="AW303" s="64"/>
      <c r="AX303" s="64"/>
      <c r="AY303" s="64"/>
      <c r="AZ303" s="64"/>
      <c r="BA303" s="64"/>
      <c r="BM303" s="64"/>
      <c r="BN303" s="64"/>
      <c r="BO303" s="64"/>
      <c r="BP303" s="64"/>
      <c r="BQ303" s="64"/>
      <c r="BR303" s="64"/>
      <c r="BS303" s="64"/>
      <c r="BT303" s="64"/>
      <c r="BU303" s="64"/>
      <c r="CE303" s="64"/>
      <c r="CF303" s="64"/>
      <c r="CG303" s="64"/>
      <c r="CH303" s="64"/>
      <c r="CI303" s="64"/>
      <c r="CJ303" s="64"/>
      <c r="CK303" s="64"/>
      <c r="CL303" s="64"/>
      <c r="CM303" s="64"/>
      <c r="CX303" s="64"/>
      <c r="CY303" s="64"/>
      <c r="CZ303" s="64"/>
      <c r="DA303" s="64"/>
      <c r="DB303" s="64"/>
      <c r="DC303" s="64"/>
      <c r="DD303" s="64"/>
      <c r="DE303" s="64"/>
      <c r="DF303" s="64"/>
    </row>
    <row r="304" ht="12.75" customHeight="1">
      <c r="B304" s="59"/>
      <c r="C304" s="60"/>
      <c r="D304" s="43"/>
      <c r="E304" s="43"/>
      <c r="F304" s="43"/>
      <c r="G304" s="43"/>
      <c r="H304" s="63"/>
      <c r="I304" s="63"/>
      <c r="J304" s="63"/>
      <c r="K304" s="63"/>
      <c r="Y304" s="64"/>
      <c r="Z304" s="64"/>
      <c r="AA304" s="64"/>
      <c r="AB304" s="64"/>
      <c r="AC304" s="64"/>
      <c r="AD304" s="64"/>
      <c r="AE304" s="64"/>
      <c r="AF304" s="64"/>
      <c r="AG304" s="64"/>
      <c r="AS304" s="64"/>
      <c r="AT304" s="64"/>
      <c r="AU304" s="64"/>
      <c r="AV304" s="64"/>
      <c r="AW304" s="64"/>
      <c r="AX304" s="64"/>
      <c r="AY304" s="64"/>
      <c r="AZ304" s="64"/>
      <c r="BA304" s="64"/>
      <c r="BM304" s="64"/>
      <c r="BN304" s="64"/>
      <c r="BO304" s="64"/>
      <c r="BP304" s="64"/>
      <c r="BQ304" s="64"/>
      <c r="BR304" s="64"/>
      <c r="BS304" s="64"/>
      <c r="BT304" s="64"/>
      <c r="BU304" s="64"/>
      <c r="CE304" s="64"/>
      <c r="CF304" s="64"/>
      <c r="CG304" s="64"/>
      <c r="CH304" s="64"/>
      <c r="CI304" s="64"/>
      <c r="CJ304" s="64"/>
      <c r="CK304" s="64"/>
      <c r="CL304" s="64"/>
      <c r="CM304" s="64"/>
      <c r="CX304" s="64"/>
      <c r="CY304" s="64"/>
      <c r="CZ304" s="64"/>
      <c r="DA304" s="64"/>
      <c r="DB304" s="64"/>
      <c r="DC304" s="64"/>
      <c r="DD304" s="64"/>
      <c r="DE304" s="64"/>
      <c r="DF304" s="64"/>
    </row>
    <row r="305" ht="12.75" customHeight="1">
      <c r="B305" s="59"/>
      <c r="C305" s="60"/>
      <c r="D305" s="43"/>
      <c r="E305" s="43"/>
      <c r="F305" s="43"/>
      <c r="G305" s="43"/>
      <c r="H305" s="63"/>
      <c r="I305" s="63"/>
      <c r="J305" s="63"/>
      <c r="K305" s="63"/>
      <c r="Y305" s="64"/>
      <c r="Z305" s="64"/>
      <c r="AA305" s="64"/>
      <c r="AB305" s="64"/>
      <c r="AC305" s="64"/>
      <c r="AD305" s="64"/>
      <c r="AE305" s="64"/>
      <c r="AF305" s="64"/>
      <c r="AG305" s="64"/>
      <c r="AS305" s="64"/>
      <c r="AT305" s="64"/>
      <c r="AU305" s="64"/>
      <c r="AV305" s="64"/>
      <c r="AW305" s="64"/>
      <c r="AX305" s="64"/>
      <c r="AY305" s="64"/>
      <c r="AZ305" s="64"/>
      <c r="BA305" s="64"/>
      <c r="BM305" s="64"/>
      <c r="BN305" s="64"/>
      <c r="BO305" s="64"/>
      <c r="BP305" s="64"/>
      <c r="BQ305" s="64"/>
      <c r="BR305" s="64"/>
      <c r="BS305" s="64"/>
      <c r="BT305" s="64"/>
      <c r="BU305" s="64"/>
      <c r="CE305" s="64"/>
      <c r="CF305" s="64"/>
      <c r="CG305" s="64"/>
      <c r="CH305" s="64"/>
      <c r="CI305" s="64"/>
      <c r="CJ305" s="64"/>
      <c r="CK305" s="64"/>
      <c r="CL305" s="64"/>
      <c r="CM305" s="64"/>
      <c r="CX305" s="64"/>
      <c r="CY305" s="64"/>
      <c r="CZ305" s="64"/>
      <c r="DA305" s="64"/>
      <c r="DB305" s="64"/>
      <c r="DC305" s="64"/>
      <c r="DD305" s="64"/>
      <c r="DE305" s="64"/>
      <c r="DF305" s="64"/>
    </row>
    <row r="306" ht="12.75" customHeight="1">
      <c r="B306" s="59"/>
      <c r="C306" s="60"/>
      <c r="D306" s="43"/>
      <c r="E306" s="43"/>
      <c r="F306" s="43"/>
      <c r="G306" s="43"/>
      <c r="H306" s="63"/>
      <c r="I306" s="63"/>
      <c r="J306" s="63"/>
      <c r="K306" s="63"/>
      <c r="Y306" s="64"/>
      <c r="Z306" s="64"/>
      <c r="AA306" s="64"/>
      <c r="AB306" s="64"/>
      <c r="AC306" s="64"/>
      <c r="AD306" s="64"/>
      <c r="AE306" s="64"/>
      <c r="AF306" s="64"/>
      <c r="AG306" s="64"/>
      <c r="AS306" s="64"/>
      <c r="AT306" s="64"/>
      <c r="AU306" s="64"/>
      <c r="AV306" s="64"/>
      <c r="AW306" s="64"/>
      <c r="AX306" s="64"/>
      <c r="AY306" s="64"/>
      <c r="AZ306" s="64"/>
      <c r="BA306" s="64"/>
      <c r="BM306" s="64"/>
      <c r="BN306" s="64"/>
      <c r="BO306" s="64"/>
      <c r="BP306" s="64"/>
      <c r="BQ306" s="64"/>
      <c r="BR306" s="64"/>
      <c r="BS306" s="64"/>
      <c r="BT306" s="64"/>
      <c r="BU306" s="64"/>
      <c r="CE306" s="64"/>
      <c r="CF306" s="64"/>
      <c r="CG306" s="64"/>
      <c r="CH306" s="64"/>
      <c r="CI306" s="64"/>
      <c r="CJ306" s="64"/>
      <c r="CK306" s="64"/>
      <c r="CL306" s="64"/>
      <c r="CM306" s="64"/>
      <c r="CX306" s="64"/>
      <c r="CY306" s="64"/>
      <c r="CZ306" s="64"/>
      <c r="DA306" s="64"/>
      <c r="DB306" s="64"/>
      <c r="DC306" s="64"/>
      <c r="DD306" s="64"/>
      <c r="DE306" s="64"/>
      <c r="DF306" s="64"/>
    </row>
    <row r="307" ht="12.75" customHeight="1">
      <c r="B307" s="59"/>
      <c r="C307" s="60"/>
      <c r="D307" s="43"/>
      <c r="E307" s="43"/>
      <c r="F307" s="43"/>
      <c r="G307" s="43"/>
      <c r="H307" s="63"/>
      <c r="I307" s="63"/>
      <c r="J307" s="63"/>
      <c r="K307" s="63"/>
      <c r="Y307" s="64"/>
      <c r="Z307" s="64"/>
      <c r="AA307" s="64"/>
      <c r="AB307" s="64"/>
      <c r="AC307" s="64"/>
      <c r="AD307" s="64"/>
      <c r="AE307" s="64"/>
      <c r="AF307" s="64"/>
      <c r="AG307" s="64"/>
      <c r="AS307" s="64"/>
      <c r="AT307" s="64"/>
      <c r="AU307" s="64"/>
      <c r="AV307" s="64"/>
      <c r="AW307" s="64"/>
      <c r="AX307" s="64"/>
      <c r="AY307" s="64"/>
      <c r="AZ307" s="64"/>
      <c r="BA307" s="64"/>
      <c r="BM307" s="64"/>
      <c r="BN307" s="64"/>
      <c r="BO307" s="64"/>
      <c r="BP307" s="64"/>
      <c r="BQ307" s="64"/>
      <c r="BR307" s="64"/>
      <c r="BS307" s="64"/>
      <c r="BT307" s="64"/>
      <c r="BU307" s="64"/>
      <c r="CE307" s="64"/>
      <c r="CF307" s="64"/>
      <c r="CG307" s="64"/>
      <c r="CH307" s="64"/>
      <c r="CI307" s="64"/>
      <c r="CJ307" s="64"/>
      <c r="CK307" s="64"/>
      <c r="CL307" s="64"/>
      <c r="CM307" s="64"/>
      <c r="CX307" s="64"/>
      <c r="CY307" s="64"/>
      <c r="CZ307" s="64"/>
      <c r="DA307" s="64"/>
      <c r="DB307" s="64"/>
      <c r="DC307" s="64"/>
      <c r="DD307" s="64"/>
      <c r="DE307" s="64"/>
      <c r="DF307" s="64"/>
    </row>
    <row r="308" ht="12.75" customHeight="1">
      <c r="B308" s="59"/>
      <c r="C308" s="60"/>
      <c r="D308" s="43"/>
      <c r="E308" s="43"/>
      <c r="F308" s="43"/>
      <c r="G308" s="43"/>
      <c r="H308" s="63"/>
      <c r="I308" s="63"/>
      <c r="J308" s="63"/>
      <c r="K308" s="63"/>
      <c r="Y308" s="64"/>
      <c r="Z308" s="64"/>
      <c r="AA308" s="64"/>
      <c r="AB308" s="64"/>
      <c r="AC308" s="64"/>
      <c r="AD308" s="64"/>
      <c r="AE308" s="64"/>
      <c r="AF308" s="64"/>
      <c r="AG308" s="64"/>
      <c r="AS308" s="64"/>
      <c r="AT308" s="64"/>
      <c r="AU308" s="64"/>
      <c r="AV308" s="64"/>
      <c r="AW308" s="64"/>
      <c r="AX308" s="64"/>
      <c r="AY308" s="64"/>
      <c r="AZ308" s="64"/>
      <c r="BA308" s="64"/>
      <c r="BM308" s="64"/>
      <c r="BN308" s="64"/>
      <c r="BO308" s="64"/>
      <c r="BP308" s="64"/>
      <c r="BQ308" s="64"/>
      <c r="BR308" s="64"/>
      <c r="BS308" s="64"/>
      <c r="BT308" s="64"/>
      <c r="BU308" s="64"/>
      <c r="CE308" s="64"/>
      <c r="CF308" s="64"/>
      <c r="CG308" s="64"/>
      <c r="CH308" s="64"/>
      <c r="CI308" s="64"/>
      <c r="CJ308" s="64"/>
      <c r="CK308" s="64"/>
      <c r="CL308" s="64"/>
      <c r="CM308" s="64"/>
      <c r="CX308" s="64"/>
      <c r="CY308" s="64"/>
      <c r="CZ308" s="64"/>
      <c r="DA308" s="64"/>
      <c r="DB308" s="64"/>
      <c r="DC308" s="64"/>
      <c r="DD308" s="64"/>
      <c r="DE308" s="64"/>
      <c r="DF308" s="64"/>
    </row>
    <row r="309" ht="12.75" customHeight="1">
      <c r="B309" s="59"/>
      <c r="C309" s="60"/>
      <c r="D309" s="43"/>
      <c r="E309" s="43"/>
      <c r="F309" s="43"/>
      <c r="G309" s="43"/>
      <c r="H309" s="63"/>
      <c r="I309" s="63"/>
      <c r="J309" s="63"/>
      <c r="K309" s="63"/>
      <c r="Y309" s="64"/>
      <c r="Z309" s="64"/>
      <c r="AA309" s="64"/>
      <c r="AB309" s="64"/>
      <c r="AC309" s="64"/>
      <c r="AD309" s="64"/>
      <c r="AE309" s="64"/>
      <c r="AF309" s="64"/>
      <c r="AG309" s="64"/>
      <c r="AS309" s="64"/>
      <c r="AT309" s="64"/>
      <c r="AU309" s="64"/>
      <c r="AV309" s="64"/>
      <c r="AW309" s="64"/>
      <c r="AX309" s="64"/>
      <c r="AY309" s="64"/>
      <c r="AZ309" s="64"/>
      <c r="BA309" s="64"/>
      <c r="BM309" s="64"/>
      <c r="BN309" s="64"/>
      <c r="BO309" s="64"/>
      <c r="BP309" s="64"/>
      <c r="BQ309" s="64"/>
      <c r="BR309" s="64"/>
      <c r="BS309" s="64"/>
      <c r="BT309" s="64"/>
      <c r="BU309" s="64"/>
      <c r="CE309" s="64"/>
      <c r="CF309" s="64"/>
      <c r="CG309" s="64"/>
      <c r="CH309" s="64"/>
      <c r="CI309" s="64"/>
      <c r="CJ309" s="64"/>
      <c r="CK309" s="64"/>
      <c r="CL309" s="64"/>
      <c r="CM309" s="64"/>
      <c r="CX309" s="64"/>
      <c r="CY309" s="64"/>
      <c r="CZ309" s="64"/>
      <c r="DA309" s="64"/>
      <c r="DB309" s="64"/>
      <c r="DC309" s="64"/>
      <c r="DD309" s="64"/>
      <c r="DE309" s="64"/>
      <c r="DF309" s="64"/>
    </row>
    <row r="310" ht="12.75" customHeight="1">
      <c r="B310" s="59"/>
      <c r="C310" s="60"/>
      <c r="D310" s="43"/>
      <c r="E310" s="43"/>
      <c r="F310" s="43"/>
      <c r="G310" s="43"/>
      <c r="H310" s="63"/>
      <c r="I310" s="63"/>
      <c r="J310" s="63"/>
      <c r="K310" s="63"/>
      <c r="Y310" s="64"/>
      <c r="Z310" s="64"/>
      <c r="AA310" s="64"/>
      <c r="AB310" s="64"/>
      <c r="AC310" s="64"/>
      <c r="AD310" s="64"/>
      <c r="AE310" s="64"/>
      <c r="AF310" s="64"/>
      <c r="AG310" s="64"/>
      <c r="AS310" s="64"/>
      <c r="AT310" s="64"/>
      <c r="AU310" s="64"/>
      <c r="AV310" s="64"/>
      <c r="AW310" s="64"/>
      <c r="AX310" s="64"/>
      <c r="AY310" s="64"/>
      <c r="AZ310" s="64"/>
      <c r="BA310" s="64"/>
      <c r="BM310" s="64"/>
      <c r="BN310" s="64"/>
      <c r="BO310" s="64"/>
      <c r="BP310" s="64"/>
      <c r="BQ310" s="64"/>
      <c r="BR310" s="64"/>
      <c r="BS310" s="64"/>
      <c r="BT310" s="64"/>
      <c r="BU310" s="64"/>
      <c r="CE310" s="64"/>
      <c r="CF310" s="64"/>
      <c r="CG310" s="64"/>
      <c r="CH310" s="64"/>
      <c r="CI310" s="64"/>
      <c r="CJ310" s="64"/>
      <c r="CK310" s="64"/>
      <c r="CL310" s="64"/>
      <c r="CM310" s="64"/>
      <c r="CX310" s="64"/>
      <c r="CY310" s="64"/>
      <c r="CZ310" s="64"/>
      <c r="DA310" s="64"/>
      <c r="DB310" s="64"/>
      <c r="DC310" s="64"/>
      <c r="DD310" s="64"/>
      <c r="DE310" s="64"/>
      <c r="DF310" s="64"/>
    </row>
    <row r="311" ht="12.75" customHeight="1">
      <c r="B311" s="59"/>
      <c r="C311" s="60"/>
      <c r="D311" s="43"/>
      <c r="E311" s="43"/>
      <c r="F311" s="43"/>
      <c r="G311" s="43"/>
      <c r="H311" s="63"/>
      <c r="I311" s="63"/>
      <c r="J311" s="63"/>
      <c r="K311" s="63"/>
      <c r="Y311" s="64"/>
      <c r="Z311" s="64"/>
      <c r="AA311" s="64"/>
      <c r="AB311" s="64"/>
      <c r="AC311" s="64"/>
      <c r="AD311" s="64"/>
      <c r="AE311" s="64"/>
      <c r="AF311" s="64"/>
      <c r="AG311" s="64"/>
      <c r="AS311" s="64"/>
      <c r="AT311" s="64"/>
      <c r="AU311" s="64"/>
      <c r="AV311" s="64"/>
      <c r="AW311" s="64"/>
      <c r="AX311" s="64"/>
      <c r="AY311" s="64"/>
      <c r="AZ311" s="64"/>
      <c r="BA311" s="64"/>
      <c r="BM311" s="64"/>
      <c r="BN311" s="64"/>
      <c r="BO311" s="64"/>
      <c r="BP311" s="64"/>
      <c r="BQ311" s="64"/>
      <c r="BR311" s="64"/>
      <c r="BS311" s="64"/>
      <c r="BT311" s="64"/>
      <c r="BU311" s="64"/>
      <c r="CE311" s="64"/>
      <c r="CF311" s="64"/>
      <c r="CG311" s="64"/>
      <c r="CH311" s="64"/>
      <c r="CI311" s="64"/>
      <c r="CJ311" s="64"/>
      <c r="CK311" s="64"/>
      <c r="CL311" s="64"/>
      <c r="CM311" s="64"/>
      <c r="CX311" s="64"/>
      <c r="CY311" s="64"/>
      <c r="CZ311" s="64"/>
      <c r="DA311" s="64"/>
      <c r="DB311" s="64"/>
      <c r="DC311" s="64"/>
      <c r="DD311" s="64"/>
      <c r="DE311" s="64"/>
      <c r="DF311" s="64"/>
    </row>
    <row r="312" ht="12.75" customHeight="1">
      <c r="B312" s="59"/>
      <c r="C312" s="60"/>
      <c r="D312" s="43"/>
      <c r="E312" s="43"/>
      <c r="F312" s="43"/>
      <c r="G312" s="43"/>
      <c r="H312" s="63"/>
      <c r="I312" s="63"/>
      <c r="J312" s="63"/>
      <c r="K312" s="63"/>
      <c r="Y312" s="64"/>
      <c r="Z312" s="64"/>
      <c r="AA312" s="64"/>
      <c r="AB312" s="64"/>
      <c r="AC312" s="64"/>
      <c r="AD312" s="64"/>
      <c r="AE312" s="64"/>
      <c r="AF312" s="64"/>
      <c r="AG312" s="64"/>
      <c r="AS312" s="64"/>
      <c r="AT312" s="64"/>
      <c r="AU312" s="64"/>
      <c r="AV312" s="64"/>
      <c r="AW312" s="64"/>
      <c r="AX312" s="64"/>
      <c r="AY312" s="64"/>
      <c r="AZ312" s="64"/>
      <c r="BA312" s="64"/>
      <c r="BM312" s="64"/>
      <c r="BN312" s="64"/>
      <c r="BO312" s="64"/>
      <c r="BP312" s="64"/>
      <c r="BQ312" s="64"/>
      <c r="BR312" s="64"/>
      <c r="BS312" s="64"/>
      <c r="BT312" s="64"/>
      <c r="BU312" s="64"/>
      <c r="CE312" s="64"/>
      <c r="CF312" s="64"/>
      <c r="CG312" s="64"/>
      <c r="CH312" s="64"/>
      <c r="CI312" s="64"/>
      <c r="CJ312" s="64"/>
      <c r="CK312" s="64"/>
      <c r="CL312" s="64"/>
      <c r="CM312" s="64"/>
      <c r="CX312" s="64"/>
      <c r="CY312" s="64"/>
      <c r="CZ312" s="64"/>
      <c r="DA312" s="64"/>
      <c r="DB312" s="64"/>
      <c r="DC312" s="64"/>
      <c r="DD312" s="64"/>
      <c r="DE312" s="64"/>
      <c r="DF312" s="64"/>
    </row>
    <row r="313" ht="12.75" customHeight="1">
      <c r="B313" s="59"/>
      <c r="C313" s="60"/>
      <c r="D313" s="43"/>
      <c r="E313" s="43"/>
      <c r="F313" s="43"/>
      <c r="G313" s="43"/>
      <c r="H313" s="63"/>
      <c r="I313" s="63"/>
      <c r="J313" s="63"/>
      <c r="K313" s="63"/>
      <c r="Y313" s="64"/>
      <c r="Z313" s="64"/>
      <c r="AA313" s="64"/>
      <c r="AB313" s="64"/>
      <c r="AC313" s="64"/>
      <c r="AD313" s="64"/>
      <c r="AE313" s="64"/>
      <c r="AF313" s="64"/>
      <c r="AG313" s="64"/>
      <c r="AS313" s="64"/>
      <c r="AT313" s="64"/>
      <c r="AU313" s="64"/>
      <c r="AV313" s="64"/>
      <c r="AW313" s="64"/>
      <c r="AX313" s="64"/>
      <c r="AY313" s="64"/>
      <c r="AZ313" s="64"/>
      <c r="BA313" s="64"/>
      <c r="BM313" s="64"/>
      <c r="BN313" s="64"/>
      <c r="BO313" s="64"/>
      <c r="BP313" s="64"/>
      <c r="BQ313" s="64"/>
      <c r="BR313" s="64"/>
      <c r="BS313" s="64"/>
      <c r="BT313" s="64"/>
      <c r="BU313" s="64"/>
      <c r="CE313" s="64"/>
      <c r="CF313" s="64"/>
      <c r="CG313" s="64"/>
      <c r="CH313" s="64"/>
      <c r="CI313" s="64"/>
      <c r="CJ313" s="64"/>
      <c r="CK313" s="64"/>
      <c r="CL313" s="64"/>
      <c r="CM313" s="64"/>
      <c r="CX313" s="64"/>
      <c r="CY313" s="64"/>
      <c r="CZ313" s="64"/>
      <c r="DA313" s="64"/>
      <c r="DB313" s="64"/>
      <c r="DC313" s="64"/>
      <c r="DD313" s="64"/>
      <c r="DE313" s="64"/>
      <c r="DF313" s="64"/>
    </row>
    <row r="314" ht="12.75" customHeight="1">
      <c r="B314" s="59"/>
      <c r="C314" s="60"/>
      <c r="D314" s="43"/>
      <c r="E314" s="43"/>
      <c r="F314" s="43"/>
      <c r="G314" s="43"/>
      <c r="H314" s="63"/>
      <c r="I314" s="63"/>
      <c r="J314" s="63"/>
      <c r="K314" s="63"/>
      <c r="Y314" s="64"/>
      <c r="Z314" s="64"/>
      <c r="AA314" s="64"/>
      <c r="AB314" s="64"/>
      <c r="AC314" s="64"/>
      <c r="AD314" s="64"/>
      <c r="AE314" s="64"/>
      <c r="AF314" s="64"/>
      <c r="AG314" s="64"/>
      <c r="AS314" s="64"/>
      <c r="AT314" s="64"/>
      <c r="AU314" s="64"/>
      <c r="AV314" s="64"/>
      <c r="AW314" s="64"/>
      <c r="AX314" s="64"/>
      <c r="AY314" s="64"/>
      <c r="AZ314" s="64"/>
      <c r="BA314" s="64"/>
      <c r="BM314" s="64"/>
      <c r="BN314" s="64"/>
      <c r="BO314" s="64"/>
      <c r="BP314" s="64"/>
      <c r="BQ314" s="64"/>
      <c r="BR314" s="64"/>
      <c r="BS314" s="64"/>
      <c r="BT314" s="64"/>
      <c r="BU314" s="64"/>
      <c r="CE314" s="64"/>
      <c r="CF314" s="64"/>
      <c r="CG314" s="64"/>
      <c r="CH314" s="64"/>
      <c r="CI314" s="64"/>
      <c r="CJ314" s="64"/>
      <c r="CK314" s="64"/>
      <c r="CL314" s="64"/>
      <c r="CM314" s="64"/>
      <c r="CX314" s="64"/>
      <c r="CY314" s="64"/>
      <c r="CZ314" s="64"/>
      <c r="DA314" s="64"/>
      <c r="DB314" s="64"/>
      <c r="DC314" s="64"/>
      <c r="DD314" s="64"/>
      <c r="DE314" s="64"/>
      <c r="DF314" s="64"/>
    </row>
    <row r="315" ht="12.75" customHeight="1">
      <c r="B315" s="59"/>
      <c r="C315" s="60"/>
      <c r="D315" s="43"/>
      <c r="E315" s="43"/>
      <c r="F315" s="43"/>
      <c r="G315" s="43"/>
      <c r="H315" s="63"/>
      <c r="I315" s="63"/>
      <c r="J315" s="63"/>
      <c r="K315" s="63"/>
      <c r="Y315" s="64"/>
      <c r="Z315" s="64"/>
      <c r="AA315" s="64"/>
      <c r="AB315" s="64"/>
      <c r="AC315" s="64"/>
      <c r="AD315" s="64"/>
      <c r="AE315" s="64"/>
      <c r="AF315" s="64"/>
      <c r="AG315" s="64"/>
      <c r="AS315" s="64"/>
      <c r="AT315" s="64"/>
      <c r="AU315" s="64"/>
      <c r="AV315" s="64"/>
      <c r="AW315" s="64"/>
      <c r="AX315" s="64"/>
      <c r="AY315" s="64"/>
      <c r="AZ315" s="64"/>
      <c r="BA315" s="64"/>
      <c r="BM315" s="64"/>
      <c r="BN315" s="64"/>
      <c r="BO315" s="64"/>
      <c r="BP315" s="64"/>
      <c r="BQ315" s="64"/>
      <c r="BR315" s="64"/>
      <c r="BS315" s="64"/>
      <c r="BT315" s="64"/>
      <c r="BU315" s="64"/>
      <c r="CE315" s="64"/>
      <c r="CF315" s="64"/>
      <c r="CG315" s="64"/>
      <c r="CH315" s="64"/>
      <c r="CI315" s="64"/>
      <c r="CJ315" s="64"/>
      <c r="CK315" s="64"/>
      <c r="CL315" s="64"/>
      <c r="CM315" s="64"/>
      <c r="CX315" s="64"/>
      <c r="CY315" s="64"/>
      <c r="CZ315" s="64"/>
      <c r="DA315" s="64"/>
      <c r="DB315" s="64"/>
      <c r="DC315" s="64"/>
      <c r="DD315" s="64"/>
      <c r="DE315" s="64"/>
      <c r="DF315" s="64"/>
    </row>
    <row r="316" ht="12.75" customHeight="1">
      <c r="B316" s="59"/>
      <c r="C316" s="60"/>
      <c r="D316" s="43"/>
      <c r="E316" s="43"/>
      <c r="F316" s="43"/>
      <c r="G316" s="43"/>
      <c r="H316" s="63"/>
      <c r="I316" s="63"/>
      <c r="J316" s="63"/>
      <c r="K316" s="63"/>
      <c r="Y316" s="64"/>
      <c r="Z316" s="64"/>
      <c r="AA316" s="64"/>
      <c r="AB316" s="64"/>
      <c r="AC316" s="64"/>
      <c r="AD316" s="64"/>
      <c r="AE316" s="64"/>
      <c r="AF316" s="64"/>
      <c r="AG316" s="64"/>
      <c r="AS316" s="64"/>
      <c r="AT316" s="64"/>
      <c r="AU316" s="64"/>
      <c r="AV316" s="64"/>
      <c r="AW316" s="64"/>
      <c r="AX316" s="64"/>
      <c r="AY316" s="64"/>
      <c r="AZ316" s="64"/>
      <c r="BA316" s="64"/>
      <c r="BM316" s="64"/>
      <c r="BN316" s="64"/>
      <c r="BO316" s="64"/>
      <c r="BP316" s="64"/>
      <c r="BQ316" s="64"/>
      <c r="BR316" s="64"/>
      <c r="BS316" s="64"/>
      <c r="BT316" s="64"/>
      <c r="BU316" s="64"/>
      <c r="CE316" s="64"/>
      <c r="CF316" s="64"/>
      <c r="CG316" s="64"/>
      <c r="CH316" s="64"/>
      <c r="CI316" s="64"/>
      <c r="CJ316" s="64"/>
      <c r="CK316" s="64"/>
      <c r="CL316" s="64"/>
      <c r="CM316" s="64"/>
      <c r="CX316" s="64"/>
      <c r="CY316" s="64"/>
      <c r="CZ316" s="64"/>
      <c r="DA316" s="64"/>
      <c r="DB316" s="64"/>
      <c r="DC316" s="64"/>
      <c r="DD316" s="64"/>
      <c r="DE316" s="64"/>
      <c r="DF316" s="64"/>
    </row>
    <row r="317" ht="12.75" customHeight="1">
      <c r="B317" s="59"/>
      <c r="C317" s="60"/>
      <c r="D317" s="43"/>
      <c r="E317" s="43"/>
      <c r="F317" s="43"/>
      <c r="G317" s="43"/>
      <c r="H317" s="63"/>
      <c r="I317" s="63"/>
      <c r="J317" s="63"/>
      <c r="K317" s="63"/>
      <c r="Y317" s="64"/>
      <c r="Z317" s="64"/>
      <c r="AA317" s="64"/>
      <c r="AB317" s="64"/>
      <c r="AC317" s="64"/>
      <c r="AD317" s="64"/>
      <c r="AE317" s="64"/>
      <c r="AF317" s="64"/>
      <c r="AG317" s="64"/>
      <c r="AS317" s="64"/>
      <c r="AT317" s="64"/>
      <c r="AU317" s="64"/>
      <c r="AV317" s="64"/>
      <c r="AW317" s="64"/>
      <c r="AX317" s="64"/>
      <c r="AY317" s="64"/>
      <c r="AZ317" s="64"/>
      <c r="BA317" s="64"/>
      <c r="BM317" s="64"/>
      <c r="BN317" s="64"/>
      <c r="BO317" s="64"/>
      <c r="BP317" s="64"/>
      <c r="BQ317" s="64"/>
      <c r="BR317" s="64"/>
      <c r="BS317" s="64"/>
      <c r="BT317" s="64"/>
      <c r="BU317" s="64"/>
      <c r="CE317" s="64"/>
      <c r="CF317" s="64"/>
      <c r="CG317" s="64"/>
      <c r="CH317" s="64"/>
      <c r="CI317" s="64"/>
      <c r="CJ317" s="64"/>
      <c r="CK317" s="64"/>
      <c r="CL317" s="64"/>
      <c r="CM317" s="64"/>
      <c r="CX317" s="64"/>
      <c r="CY317" s="64"/>
      <c r="CZ317" s="64"/>
      <c r="DA317" s="64"/>
      <c r="DB317" s="64"/>
      <c r="DC317" s="64"/>
      <c r="DD317" s="64"/>
      <c r="DE317" s="64"/>
      <c r="DF317" s="64"/>
    </row>
    <row r="318" ht="12.75" customHeight="1">
      <c r="B318" s="59"/>
      <c r="C318" s="60"/>
      <c r="D318" s="43"/>
      <c r="E318" s="43"/>
      <c r="F318" s="43"/>
      <c r="G318" s="43"/>
      <c r="H318" s="63"/>
      <c r="I318" s="63"/>
      <c r="J318" s="63"/>
      <c r="K318" s="63"/>
      <c r="Y318" s="64"/>
      <c r="Z318" s="64"/>
      <c r="AA318" s="64"/>
      <c r="AB318" s="64"/>
      <c r="AC318" s="64"/>
      <c r="AD318" s="64"/>
      <c r="AE318" s="64"/>
      <c r="AF318" s="64"/>
      <c r="AG318" s="64"/>
      <c r="AS318" s="64"/>
      <c r="AT318" s="64"/>
      <c r="AU318" s="64"/>
      <c r="AV318" s="64"/>
      <c r="AW318" s="64"/>
      <c r="AX318" s="64"/>
      <c r="AY318" s="64"/>
      <c r="AZ318" s="64"/>
      <c r="BA318" s="64"/>
      <c r="BM318" s="64"/>
      <c r="BN318" s="64"/>
      <c r="BO318" s="64"/>
      <c r="BP318" s="64"/>
      <c r="BQ318" s="64"/>
      <c r="BR318" s="64"/>
      <c r="BS318" s="64"/>
      <c r="BT318" s="64"/>
      <c r="BU318" s="64"/>
      <c r="CE318" s="64"/>
      <c r="CF318" s="64"/>
      <c r="CG318" s="64"/>
      <c r="CH318" s="64"/>
      <c r="CI318" s="64"/>
      <c r="CJ318" s="64"/>
      <c r="CK318" s="64"/>
      <c r="CL318" s="64"/>
      <c r="CM318" s="64"/>
      <c r="CX318" s="64"/>
      <c r="CY318" s="64"/>
      <c r="CZ318" s="64"/>
      <c r="DA318" s="64"/>
      <c r="DB318" s="64"/>
      <c r="DC318" s="64"/>
      <c r="DD318" s="64"/>
      <c r="DE318" s="64"/>
      <c r="DF318" s="64"/>
    </row>
    <row r="319" ht="12.75" customHeight="1">
      <c r="B319" s="59"/>
      <c r="C319" s="60"/>
      <c r="D319" s="43"/>
      <c r="E319" s="43"/>
      <c r="F319" s="43"/>
      <c r="G319" s="43"/>
      <c r="H319" s="63"/>
      <c r="I319" s="63"/>
      <c r="J319" s="63"/>
      <c r="K319" s="63"/>
      <c r="Y319" s="64"/>
      <c r="Z319" s="64"/>
      <c r="AA319" s="64"/>
      <c r="AB319" s="64"/>
      <c r="AC319" s="64"/>
      <c r="AD319" s="64"/>
      <c r="AE319" s="64"/>
      <c r="AF319" s="64"/>
      <c r="AG319" s="64"/>
      <c r="AS319" s="64"/>
      <c r="AT319" s="64"/>
      <c r="AU319" s="64"/>
      <c r="AV319" s="64"/>
      <c r="AW319" s="64"/>
      <c r="AX319" s="64"/>
      <c r="AY319" s="64"/>
      <c r="AZ319" s="64"/>
      <c r="BA319" s="64"/>
      <c r="BM319" s="64"/>
      <c r="BN319" s="64"/>
      <c r="BO319" s="64"/>
      <c r="BP319" s="64"/>
      <c r="BQ319" s="64"/>
      <c r="BR319" s="64"/>
      <c r="BS319" s="64"/>
      <c r="BT319" s="64"/>
      <c r="BU319" s="64"/>
      <c r="CE319" s="64"/>
      <c r="CF319" s="64"/>
      <c r="CG319" s="64"/>
      <c r="CH319" s="64"/>
      <c r="CI319" s="64"/>
      <c r="CJ319" s="64"/>
      <c r="CK319" s="64"/>
      <c r="CL319" s="64"/>
      <c r="CM319" s="64"/>
      <c r="CX319" s="64"/>
      <c r="CY319" s="64"/>
      <c r="CZ319" s="64"/>
      <c r="DA319" s="64"/>
      <c r="DB319" s="64"/>
      <c r="DC319" s="64"/>
      <c r="DD319" s="64"/>
      <c r="DE319" s="64"/>
      <c r="DF319" s="64"/>
    </row>
    <row r="320" ht="12.75" customHeight="1">
      <c r="B320" s="59"/>
      <c r="C320" s="60"/>
      <c r="D320" s="43"/>
      <c r="E320" s="43"/>
      <c r="F320" s="43"/>
      <c r="G320" s="43"/>
      <c r="H320" s="63"/>
      <c r="I320" s="63"/>
      <c r="J320" s="63"/>
      <c r="K320" s="63"/>
      <c r="Y320" s="64"/>
      <c r="Z320" s="64"/>
      <c r="AA320" s="64"/>
      <c r="AB320" s="64"/>
      <c r="AC320" s="64"/>
      <c r="AD320" s="64"/>
      <c r="AE320" s="64"/>
      <c r="AF320" s="64"/>
      <c r="AG320" s="64"/>
      <c r="AS320" s="64"/>
      <c r="AT320" s="64"/>
      <c r="AU320" s="64"/>
      <c r="AV320" s="64"/>
      <c r="AW320" s="64"/>
      <c r="AX320" s="64"/>
      <c r="AY320" s="64"/>
      <c r="AZ320" s="64"/>
      <c r="BA320" s="64"/>
      <c r="BM320" s="64"/>
      <c r="BN320" s="64"/>
      <c r="BO320" s="64"/>
      <c r="BP320" s="64"/>
      <c r="BQ320" s="64"/>
      <c r="BR320" s="64"/>
      <c r="BS320" s="64"/>
      <c r="BT320" s="64"/>
      <c r="BU320" s="64"/>
      <c r="CE320" s="64"/>
      <c r="CF320" s="64"/>
      <c r="CG320" s="64"/>
      <c r="CH320" s="64"/>
      <c r="CI320" s="64"/>
      <c r="CJ320" s="64"/>
      <c r="CK320" s="64"/>
      <c r="CL320" s="64"/>
      <c r="CM320" s="64"/>
      <c r="CX320" s="64"/>
      <c r="CY320" s="64"/>
      <c r="CZ320" s="64"/>
      <c r="DA320" s="64"/>
      <c r="DB320" s="64"/>
      <c r="DC320" s="64"/>
      <c r="DD320" s="64"/>
      <c r="DE320" s="64"/>
      <c r="DF320" s="64"/>
    </row>
    <row r="321" ht="12.75" customHeight="1">
      <c r="B321" s="59"/>
      <c r="C321" s="60"/>
      <c r="D321" s="43"/>
      <c r="E321" s="43"/>
      <c r="F321" s="43"/>
      <c r="G321" s="43"/>
      <c r="H321" s="63"/>
      <c r="I321" s="63"/>
      <c r="J321" s="63"/>
      <c r="K321" s="63"/>
      <c r="Y321" s="64"/>
      <c r="Z321" s="64"/>
      <c r="AA321" s="64"/>
      <c r="AB321" s="64"/>
      <c r="AC321" s="64"/>
      <c r="AD321" s="64"/>
      <c r="AE321" s="64"/>
      <c r="AF321" s="64"/>
      <c r="AG321" s="64"/>
      <c r="AS321" s="64"/>
      <c r="AT321" s="64"/>
      <c r="AU321" s="64"/>
      <c r="AV321" s="64"/>
      <c r="AW321" s="64"/>
      <c r="AX321" s="64"/>
      <c r="AY321" s="64"/>
      <c r="AZ321" s="64"/>
      <c r="BA321" s="64"/>
      <c r="BM321" s="64"/>
      <c r="BN321" s="64"/>
      <c r="BO321" s="64"/>
      <c r="BP321" s="64"/>
      <c r="BQ321" s="64"/>
      <c r="BR321" s="64"/>
      <c r="BS321" s="64"/>
      <c r="BT321" s="64"/>
      <c r="BU321" s="64"/>
      <c r="CE321" s="64"/>
      <c r="CF321" s="64"/>
      <c r="CG321" s="64"/>
      <c r="CH321" s="64"/>
      <c r="CI321" s="64"/>
      <c r="CJ321" s="64"/>
      <c r="CK321" s="64"/>
      <c r="CL321" s="64"/>
      <c r="CM321" s="64"/>
      <c r="CX321" s="64"/>
      <c r="CY321" s="64"/>
      <c r="CZ321" s="64"/>
      <c r="DA321" s="64"/>
      <c r="DB321" s="64"/>
      <c r="DC321" s="64"/>
      <c r="DD321" s="64"/>
      <c r="DE321" s="64"/>
      <c r="DF321" s="64"/>
    </row>
    <row r="322" ht="12.75" customHeight="1">
      <c r="B322" s="59"/>
      <c r="C322" s="60"/>
      <c r="D322" s="43"/>
      <c r="E322" s="43"/>
      <c r="F322" s="43"/>
      <c r="G322" s="43"/>
      <c r="H322" s="63"/>
      <c r="I322" s="63"/>
      <c r="J322" s="63"/>
      <c r="K322" s="63"/>
      <c r="Y322" s="64"/>
      <c r="Z322" s="64"/>
      <c r="AA322" s="64"/>
      <c r="AB322" s="64"/>
      <c r="AC322" s="64"/>
      <c r="AD322" s="64"/>
      <c r="AE322" s="64"/>
      <c r="AF322" s="64"/>
      <c r="AG322" s="64"/>
      <c r="AS322" s="64"/>
      <c r="AT322" s="64"/>
      <c r="AU322" s="64"/>
      <c r="AV322" s="64"/>
      <c r="AW322" s="64"/>
      <c r="AX322" s="64"/>
      <c r="AY322" s="64"/>
      <c r="AZ322" s="64"/>
      <c r="BA322" s="64"/>
      <c r="BM322" s="64"/>
      <c r="BN322" s="64"/>
      <c r="BO322" s="64"/>
      <c r="BP322" s="64"/>
      <c r="BQ322" s="64"/>
      <c r="BR322" s="64"/>
      <c r="BS322" s="64"/>
      <c r="BT322" s="64"/>
      <c r="BU322" s="64"/>
      <c r="CE322" s="64"/>
      <c r="CF322" s="64"/>
      <c r="CG322" s="64"/>
      <c r="CH322" s="64"/>
      <c r="CI322" s="64"/>
      <c r="CJ322" s="64"/>
      <c r="CK322" s="64"/>
      <c r="CL322" s="64"/>
      <c r="CM322" s="64"/>
      <c r="CX322" s="64"/>
      <c r="CY322" s="64"/>
      <c r="CZ322" s="64"/>
      <c r="DA322" s="64"/>
      <c r="DB322" s="64"/>
      <c r="DC322" s="64"/>
      <c r="DD322" s="64"/>
      <c r="DE322" s="64"/>
      <c r="DF322" s="64"/>
    </row>
    <row r="323" ht="12.75" customHeight="1">
      <c r="B323" s="59"/>
      <c r="C323" s="60"/>
      <c r="D323" s="43"/>
      <c r="E323" s="43"/>
      <c r="F323" s="43"/>
      <c r="G323" s="43"/>
      <c r="H323" s="63"/>
      <c r="I323" s="63"/>
      <c r="J323" s="63"/>
      <c r="K323" s="63"/>
      <c r="Y323" s="64"/>
      <c r="Z323" s="64"/>
      <c r="AA323" s="64"/>
      <c r="AB323" s="64"/>
      <c r="AC323" s="64"/>
      <c r="AD323" s="64"/>
      <c r="AE323" s="64"/>
      <c r="AF323" s="64"/>
      <c r="AG323" s="64"/>
      <c r="AS323" s="64"/>
      <c r="AT323" s="64"/>
      <c r="AU323" s="64"/>
      <c r="AV323" s="64"/>
      <c r="AW323" s="64"/>
      <c r="AX323" s="64"/>
      <c r="AY323" s="64"/>
      <c r="AZ323" s="64"/>
      <c r="BA323" s="64"/>
      <c r="BM323" s="64"/>
      <c r="BN323" s="64"/>
      <c r="BO323" s="64"/>
      <c r="BP323" s="64"/>
      <c r="BQ323" s="64"/>
      <c r="BR323" s="64"/>
      <c r="BS323" s="64"/>
      <c r="BT323" s="64"/>
      <c r="BU323" s="64"/>
      <c r="CE323" s="64"/>
      <c r="CF323" s="64"/>
      <c r="CG323" s="64"/>
      <c r="CH323" s="64"/>
      <c r="CI323" s="64"/>
      <c r="CJ323" s="64"/>
      <c r="CK323" s="64"/>
      <c r="CL323" s="64"/>
      <c r="CM323" s="64"/>
      <c r="CX323" s="64"/>
      <c r="CY323" s="64"/>
      <c r="CZ323" s="64"/>
      <c r="DA323" s="64"/>
      <c r="DB323" s="64"/>
      <c r="DC323" s="64"/>
      <c r="DD323" s="64"/>
      <c r="DE323" s="64"/>
      <c r="DF323" s="64"/>
    </row>
    <row r="324" ht="12.75" customHeight="1">
      <c r="B324" s="59"/>
      <c r="C324" s="60"/>
      <c r="D324" s="43"/>
      <c r="E324" s="43"/>
      <c r="F324" s="43"/>
      <c r="G324" s="43"/>
      <c r="H324" s="63"/>
      <c r="I324" s="63"/>
      <c r="J324" s="63"/>
      <c r="K324" s="63"/>
      <c r="Y324" s="64"/>
      <c r="Z324" s="64"/>
      <c r="AA324" s="64"/>
      <c r="AB324" s="64"/>
      <c r="AC324" s="64"/>
      <c r="AD324" s="64"/>
      <c r="AE324" s="64"/>
      <c r="AF324" s="64"/>
      <c r="AG324" s="64"/>
      <c r="AS324" s="64"/>
      <c r="AT324" s="64"/>
      <c r="AU324" s="64"/>
      <c r="AV324" s="64"/>
      <c r="AW324" s="64"/>
      <c r="AX324" s="64"/>
      <c r="AY324" s="64"/>
      <c r="AZ324" s="64"/>
      <c r="BA324" s="64"/>
      <c r="BM324" s="64"/>
      <c r="BN324" s="64"/>
      <c r="BO324" s="64"/>
      <c r="BP324" s="64"/>
      <c r="BQ324" s="64"/>
      <c r="BR324" s="64"/>
      <c r="BS324" s="64"/>
      <c r="BT324" s="64"/>
      <c r="BU324" s="64"/>
      <c r="CE324" s="64"/>
      <c r="CF324" s="64"/>
      <c r="CG324" s="64"/>
      <c r="CH324" s="64"/>
      <c r="CI324" s="64"/>
      <c r="CJ324" s="64"/>
      <c r="CK324" s="64"/>
      <c r="CL324" s="64"/>
      <c r="CM324" s="64"/>
      <c r="CX324" s="64"/>
      <c r="CY324" s="64"/>
      <c r="CZ324" s="64"/>
      <c r="DA324" s="64"/>
      <c r="DB324" s="64"/>
      <c r="DC324" s="64"/>
      <c r="DD324" s="64"/>
      <c r="DE324" s="64"/>
      <c r="DF324" s="64"/>
    </row>
    <row r="325" ht="12.75" customHeight="1">
      <c r="B325" s="59"/>
      <c r="C325" s="60"/>
      <c r="D325" s="43"/>
      <c r="E325" s="43"/>
      <c r="F325" s="43"/>
      <c r="G325" s="43"/>
      <c r="H325" s="63"/>
      <c r="I325" s="63"/>
      <c r="J325" s="63"/>
      <c r="K325" s="63"/>
      <c r="Y325" s="64"/>
      <c r="Z325" s="64"/>
      <c r="AA325" s="64"/>
      <c r="AB325" s="64"/>
      <c r="AC325" s="64"/>
      <c r="AD325" s="64"/>
      <c r="AE325" s="64"/>
      <c r="AF325" s="64"/>
      <c r="AG325" s="64"/>
      <c r="AS325" s="64"/>
      <c r="AT325" s="64"/>
      <c r="AU325" s="64"/>
      <c r="AV325" s="64"/>
      <c r="AW325" s="64"/>
      <c r="AX325" s="64"/>
      <c r="AY325" s="64"/>
      <c r="AZ325" s="64"/>
      <c r="BA325" s="64"/>
      <c r="BM325" s="64"/>
      <c r="BN325" s="64"/>
      <c r="BO325" s="64"/>
      <c r="BP325" s="64"/>
      <c r="BQ325" s="64"/>
      <c r="BR325" s="64"/>
      <c r="BS325" s="64"/>
      <c r="BT325" s="64"/>
      <c r="BU325" s="64"/>
      <c r="CE325" s="64"/>
      <c r="CF325" s="64"/>
      <c r="CG325" s="64"/>
      <c r="CH325" s="64"/>
      <c r="CI325" s="64"/>
      <c r="CJ325" s="64"/>
      <c r="CK325" s="64"/>
      <c r="CL325" s="64"/>
      <c r="CM325" s="64"/>
      <c r="CX325" s="64"/>
      <c r="CY325" s="64"/>
      <c r="CZ325" s="64"/>
      <c r="DA325" s="64"/>
      <c r="DB325" s="64"/>
      <c r="DC325" s="64"/>
      <c r="DD325" s="64"/>
      <c r="DE325" s="64"/>
      <c r="DF325" s="64"/>
    </row>
    <row r="326" ht="12.75" customHeight="1">
      <c r="B326" s="59"/>
      <c r="C326" s="60"/>
      <c r="D326" s="43"/>
      <c r="E326" s="43"/>
      <c r="F326" s="43"/>
      <c r="G326" s="43"/>
      <c r="H326" s="63"/>
      <c r="I326" s="63"/>
      <c r="J326" s="63"/>
      <c r="K326" s="63"/>
      <c r="Y326" s="64"/>
      <c r="Z326" s="64"/>
      <c r="AA326" s="64"/>
      <c r="AB326" s="64"/>
      <c r="AC326" s="64"/>
      <c r="AD326" s="64"/>
      <c r="AE326" s="64"/>
      <c r="AF326" s="64"/>
      <c r="AG326" s="64"/>
      <c r="AS326" s="64"/>
      <c r="AT326" s="64"/>
      <c r="AU326" s="64"/>
      <c r="AV326" s="64"/>
      <c r="AW326" s="64"/>
      <c r="AX326" s="64"/>
      <c r="AY326" s="64"/>
      <c r="AZ326" s="64"/>
      <c r="BA326" s="64"/>
      <c r="BM326" s="64"/>
      <c r="BN326" s="64"/>
      <c r="BO326" s="64"/>
      <c r="BP326" s="64"/>
      <c r="BQ326" s="64"/>
      <c r="BR326" s="64"/>
      <c r="BS326" s="64"/>
      <c r="BT326" s="64"/>
      <c r="BU326" s="64"/>
      <c r="CE326" s="64"/>
      <c r="CF326" s="64"/>
      <c r="CG326" s="64"/>
      <c r="CH326" s="64"/>
      <c r="CI326" s="64"/>
      <c r="CJ326" s="64"/>
      <c r="CK326" s="64"/>
      <c r="CL326" s="64"/>
      <c r="CM326" s="64"/>
      <c r="CX326" s="64"/>
      <c r="CY326" s="64"/>
      <c r="CZ326" s="64"/>
      <c r="DA326" s="64"/>
      <c r="DB326" s="64"/>
      <c r="DC326" s="64"/>
      <c r="DD326" s="64"/>
      <c r="DE326" s="64"/>
      <c r="DF326" s="64"/>
    </row>
    <row r="327" ht="12.75" customHeight="1">
      <c r="B327" s="59"/>
      <c r="C327" s="60"/>
      <c r="D327" s="43"/>
      <c r="E327" s="43"/>
      <c r="F327" s="43"/>
      <c r="G327" s="43"/>
      <c r="H327" s="63"/>
      <c r="I327" s="63"/>
      <c r="J327" s="63"/>
      <c r="K327" s="63"/>
      <c r="Y327" s="64"/>
      <c r="Z327" s="64"/>
      <c r="AA327" s="64"/>
      <c r="AB327" s="64"/>
      <c r="AC327" s="64"/>
      <c r="AD327" s="64"/>
      <c r="AE327" s="64"/>
      <c r="AF327" s="64"/>
      <c r="AG327" s="64"/>
      <c r="AS327" s="64"/>
      <c r="AT327" s="64"/>
      <c r="AU327" s="64"/>
      <c r="AV327" s="64"/>
      <c r="AW327" s="64"/>
      <c r="AX327" s="64"/>
      <c r="AY327" s="64"/>
      <c r="AZ327" s="64"/>
      <c r="BA327" s="64"/>
      <c r="BM327" s="64"/>
      <c r="BN327" s="64"/>
      <c r="BO327" s="64"/>
      <c r="BP327" s="64"/>
      <c r="BQ327" s="64"/>
      <c r="BR327" s="64"/>
      <c r="BS327" s="64"/>
      <c r="BT327" s="64"/>
      <c r="BU327" s="64"/>
      <c r="CE327" s="64"/>
      <c r="CF327" s="64"/>
      <c r="CG327" s="64"/>
      <c r="CH327" s="64"/>
      <c r="CI327" s="64"/>
      <c r="CJ327" s="64"/>
      <c r="CK327" s="64"/>
      <c r="CL327" s="64"/>
      <c r="CM327" s="64"/>
      <c r="CX327" s="64"/>
      <c r="CY327" s="64"/>
      <c r="CZ327" s="64"/>
      <c r="DA327" s="64"/>
      <c r="DB327" s="64"/>
      <c r="DC327" s="64"/>
      <c r="DD327" s="64"/>
      <c r="DE327" s="64"/>
      <c r="DF327" s="64"/>
    </row>
    <row r="328" ht="12.75" customHeight="1">
      <c r="B328" s="59"/>
      <c r="C328" s="60"/>
      <c r="D328" s="43"/>
      <c r="E328" s="43"/>
      <c r="F328" s="43"/>
      <c r="G328" s="43"/>
      <c r="H328" s="63"/>
      <c r="I328" s="63"/>
      <c r="J328" s="63"/>
      <c r="K328" s="63"/>
      <c r="Y328" s="64"/>
      <c r="Z328" s="64"/>
      <c r="AA328" s="64"/>
      <c r="AB328" s="64"/>
      <c r="AC328" s="64"/>
      <c r="AD328" s="64"/>
      <c r="AE328" s="64"/>
      <c r="AF328" s="64"/>
      <c r="AG328" s="64"/>
      <c r="AS328" s="64"/>
      <c r="AT328" s="64"/>
      <c r="AU328" s="64"/>
      <c r="AV328" s="64"/>
      <c r="AW328" s="64"/>
      <c r="AX328" s="64"/>
      <c r="AY328" s="64"/>
      <c r="AZ328" s="64"/>
      <c r="BA328" s="64"/>
      <c r="BM328" s="64"/>
      <c r="BN328" s="64"/>
      <c r="BO328" s="64"/>
      <c r="BP328" s="64"/>
      <c r="BQ328" s="64"/>
      <c r="BR328" s="64"/>
      <c r="BS328" s="64"/>
      <c r="BT328" s="64"/>
      <c r="BU328" s="64"/>
      <c r="CE328" s="64"/>
      <c r="CF328" s="64"/>
      <c r="CG328" s="64"/>
      <c r="CH328" s="64"/>
      <c r="CI328" s="64"/>
      <c r="CJ328" s="64"/>
      <c r="CK328" s="64"/>
      <c r="CL328" s="64"/>
      <c r="CM328" s="64"/>
      <c r="CX328" s="64"/>
      <c r="CY328" s="64"/>
      <c r="CZ328" s="64"/>
      <c r="DA328" s="64"/>
      <c r="DB328" s="64"/>
      <c r="DC328" s="64"/>
      <c r="DD328" s="64"/>
      <c r="DE328" s="64"/>
      <c r="DF328" s="64"/>
    </row>
    <row r="329" ht="12.75" customHeight="1">
      <c r="B329" s="59"/>
      <c r="C329" s="60"/>
      <c r="D329" s="43"/>
      <c r="E329" s="43"/>
      <c r="F329" s="43"/>
      <c r="G329" s="43"/>
      <c r="H329" s="63"/>
      <c r="I329" s="63"/>
      <c r="J329" s="63"/>
      <c r="K329" s="63"/>
      <c r="Y329" s="64"/>
      <c r="Z329" s="64"/>
      <c r="AA329" s="64"/>
      <c r="AB329" s="64"/>
      <c r="AC329" s="64"/>
      <c r="AD329" s="64"/>
      <c r="AE329" s="64"/>
      <c r="AF329" s="64"/>
      <c r="AG329" s="64"/>
      <c r="AS329" s="64"/>
      <c r="AT329" s="64"/>
      <c r="AU329" s="64"/>
      <c r="AV329" s="64"/>
      <c r="AW329" s="64"/>
      <c r="AX329" s="64"/>
      <c r="AY329" s="64"/>
      <c r="AZ329" s="64"/>
      <c r="BA329" s="64"/>
      <c r="BM329" s="64"/>
      <c r="BN329" s="64"/>
      <c r="BO329" s="64"/>
      <c r="BP329" s="64"/>
      <c r="BQ329" s="64"/>
      <c r="BR329" s="64"/>
      <c r="BS329" s="64"/>
      <c r="BT329" s="64"/>
      <c r="BU329" s="64"/>
      <c r="CE329" s="64"/>
      <c r="CF329" s="64"/>
      <c r="CG329" s="64"/>
      <c r="CH329" s="64"/>
      <c r="CI329" s="64"/>
      <c r="CJ329" s="64"/>
      <c r="CK329" s="64"/>
      <c r="CL329" s="64"/>
      <c r="CM329" s="64"/>
      <c r="CX329" s="64"/>
      <c r="CY329" s="64"/>
      <c r="CZ329" s="64"/>
      <c r="DA329" s="64"/>
      <c r="DB329" s="64"/>
      <c r="DC329" s="64"/>
      <c r="DD329" s="64"/>
      <c r="DE329" s="64"/>
      <c r="DF329" s="64"/>
    </row>
    <row r="330" ht="12.75" customHeight="1">
      <c r="B330" s="59"/>
      <c r="C330" s="60"/>
      <c r="D330" s="43"/>
      <c r="E330" s="43"/>
      <c r="F330" s="43"/>
      <c r="G330" s="43"/>
      <c r="H330" s="63"/>
      <c r="I330" s="63"/>
      <c r="J330" s="63"/>
      <c r="K330" s="63"/>
      <c r="Y330" s="64"/>
      <c r="Z330" s="64"/>
      <c r="AA330" s="64"/>
      <c r="AB330" s="64"/>
      <c r="AC330" s="64"/>
      <c r="AD330" s="64"/>
      <c r="AE330" s="64"/>
      <c r="AF330" s="64"/>
      <c r="AG330" s="64"/>
      <c r="AS330" s="64"/>
      <c r="AT330" s="64"/>
      <c r="AU330" s="64"/>
      <c r="AV330" s="64"/>
      <c r="AW330" s="64"/>
      <c r="AX330" s="64"/>
      <c r="AY330" s="64"/>
      <c r="AZ330" s="64"/>
      <c r="BA330" s="64"/>
      <c r="BM330" s="64"/>
      <c r="BN330" s="64"/>
      <c r="BO330" s="64"/>
      <c r="BP330" s="64"/>
      <c r="BQ330" s="64"/>
      <c r="BR330" s="64"/>
      <c r="BS330" s="64"/>
      <c r="BT330" s="64"/>
      <c r="BU330" s="64"/>
      <c r="CE330" s="64"/>
      <c r="CF330" s="64"/>
      <c r="CG330" s="64"/>
      <c r="CH330" s="64"/>
      <c r="CI330" s="64"/>
      <c r="CJ330" s="64"/>
      <c r="CK330" s="64"/>
      <c r="CL330" s="64"/>
      <c r="CM330" s="64"/>
      <c r="CX330" s="64"/>
      <c r="CY330" s="64"/>
      <c r="CZ330" s="64"/>
      <c r="DA330" s="64"/>
      <c r="DB330" s="64"/>
      <c r="DC330" s="64"/>
      <c r="DD330" s="64"/>
      <c r="DE330" s="64"/>
      <c r="DF330" s="64"/>
    </row>
    <row r="331" ht="12.75" customHeight="1">
      <c r="B331" s="59"/>
      <c r="C331" s="60"/>
      <c r="D331" s="43"/>
      <c r="E331" s="43"/>
      <c r="F331" s="43"/>
      <c r="G331" s="43"/>
      <c r="H331" s="63"/>
      <c r="I331" s="63"/>
      <c r="J331" s="63"/>
      <c r="K331" s="63"/>
      <c r="Y331" s="64"/>
      <c r="Z331" s="64"/>
      <c r="AA331" s="64"/>
      <c r="AB331" s="64"/>
      <c r="AC331" s="64"/>
      <c r="AD331" s="64"/>
      <c r="AE331" s="64"/>
      <c r="AF331" s="64"/>
      <c r="AG331" s="64"/>
      <c r="AS331" s="64"/>
      <c r="AT331" s="64"/>
      <c r="AU331" s="64"/>
      <c r="AV331" s="64"/>
      <c r="AW331" s="64"/>
      <c r="AX331" s="64"/>
      <c r="AY331" s="64"/>
      <c r="AZ331" s="64"/>
      <c r="BA331" s="64"/>
      <c r="BM331" s="64"/>
      <c r="BN331" s="64"/>
      <c r="BO331" s="64"/>
      <c r="BP331" s="64"/>
      <c r="BQ331" s="64"/>
      <c r="BR331" s="64"/>
      <c r="BS331" s="64"/>
      <c r="BT331" s="64"/>
      <c r="BU331" s="64"/>
      <c r="CE331" s="64"/>
      <c r="CF331" s="64"/>
      <c r="CG331" s="64"/>
      <c r="CH331" s="64"/>
      <c r="CI331" s="64"/>
      <c r="CJ331" s="64"/>
      <c r="CK331" s="64"/>
      <c r="CL331" s="64"/>
      <c r="CM331" s="64"/>
      <c r="CX331" s="64"/>
      <c r="CY331" s="64"/>
      <c r="CZ331" s="64"/>
      <c r="DA331" s="64"/>
      <c r="DB331" s="64"/>
      <c r="DC331" s="64"/>
      <c r="DD331" s="64"/>
      <c r="DE331" s="64"/>
      <c r="DF331" s="64"/>
    </row>
    <row r="332" ht="12.75" customHeight="1">
      <c r="B332" s="59"/>
      <c r="C332" s="60"/>
      <c r="D332" s="43"/>
      <c r="E332" s="43"/>
      <c r="F332" s="43"/>
      <c r="G332" s="43"/>
      <c r="H332" s="63"/>
      <c r="I332" s="63"/>
      <c r="J332" s="63"/>
      <c r="K332" s="63"/>
      <c r="Y332" s="64"/>
      <c r="Z332" s="64"/>
      <c r="AA332" s="64"/>
      <c r="AB332" s="64"/>
      <c r="AC332" s="64"/>
      <c r="AD332" s="64"/>
      <c r="AE332" s="64"/>
      <c r="AF332" s="64"/>
      <c r="AG332" s="64"/>
      <c r="AS332" s="64"/>
      <c r="AT332" s="64"/>
      <c r="AU332" s="64"/>
      <c r="AV332" s="64"/>
      <c r="AW332" s="64"/>
      <c r="AX332" s="64"/>
      <c r="AY332" s="64"/>
      <c r="AZ332" s="64"/>
      <c r="BA332" s="64"/>
      <c r="BM332" s="64"/>
      <c r="BN332" s="64"/>
      <c r="BO332" s="64"/>
      <c r="BP332" s="64"/>
      <c r="BQ332" s="64"/>
      <c r="BR332" s="64"/>
      <c r="BS332" s="64"/>
      <c r="BT332" s="64"/>
      <c r="BU332" s="64"/>
      <c r="CE332" s="64"/>
      <c r="CF332" s="64"/>
      <c r="CG332" s="64"/>
      <c r="CH332" s="64"/>
      <c r="CI332" s="64"/>
      <c r="CJ332" s="64"/>
      <c r="CK332" s="64"/>
      <c r="CL332" s="64"/>
      <c r="CM332" s="64"/>
      <c r="CX332" s="64"/>
      <c r="CY332" s="64"/>
      <c r="CZ332" s="64"/>
      <c r="DA332" s="64"/>
      <c r="DB332" s="64"/>
      <c r="DC332" s="64"/>
      <c r="DD332" s="64"/>
      <c r="DE332" s="64"/>
      <c r="DF332" s="64"/>
    </row>
    <row r="333" ht="12.75" customHeight="1">
      <c r="B333" s="59"/>
      <c r="C333" s="60"/>
      <c r="D333" s="43"/>
      <c r="E333" s="43"/>
      <c r="F333" s="43"/>
      <c r="G333" s="43"/>
      <c r="H333" s="63"/>
      <c r="I333" s="63"/>
      <c r="J333" s="63"/>
      <c r="K333" s="63"/>
      <c r="Y333" s="64"/>
      <c r="Z333" s="64"/>
      <c r="AA333" s="64"/>
      <c r="AB333" s="64"/>
      <c r="AC333" s="64"/>
      <c r="AD333" s="64"/>
      <c r="AE333" s="64"/>
      <c r="AF333" s="64"/>
      <c r="AG333" s="64"/>
      <c r="AS333" s="64"/>
      <c r="AT333" s="64"/>
      <c r="AU333" s="64"/>
      <c r="AV333" s="64"/>
      <c r="AW333" s="64"/>
      <c r="AX333" s="64"/>
      <c r="AY333" s="64"/>
      <c r="AZ333" s="64"/>
      <c r="BA333" s="64"/>
      <c r="BM333" s="64"/>
      <c r="BN333" s="64"/>
      <c r="BO333" s="64"/>
      <c r="BP333" s="64"/>
      <c r="BQ333" s="64"/>
      <c r="BR333" s="64"/>
      <c r="BS333" s="64"/>
      <c r="BT333" s="64"/>
      <c r="BU333" s="64"/>
      <c r="CE333" s="64"/>
      <c r="CF333" s="64"/>
      <c r="CG333" s="64"/>
      <c r="CH333" s="64"/>
      <c r="CI333" s="64"/>
      <c r="CJ333" s="64"/>
      <c r="CK333" s="64"/>
      <c r="CL333" s="64"/>
      <c r="CM333" s="64"/>
      <c r="CX333" s="64"/>
      <c r="CY333" s="64"/>
      <c r="CZ333" s="64"/>
      <c r="DA333" s="64"/>
      <c r="DB333" s="64"/>
      <c r="DC333" s="64"/>
      <c r="DD333" s="64"/>
      <c r="DE333" s="64"/>
      <c r="DF333" s="64"/>
    </row>
    <row r="334" ht="12.75" customHeight="1">
      <c r="B334" s="59"/>
      <c r="C334" s="60"/>
      <c r="D334" s="43"/>
      <c r="E334" s="43"/>
      <c r="F334" s="43"/>
      <c r="G334" s="43"/>
      <c r="H334" s="63"/>
      <c r="I334" s="63"/>
      <c r="J334" s="63"/>
      <c r="K334" s="63"/>
      <c r="Y334" s="64"/>
      <c r="Z334" s="64"/>
      <c r="AA334" s="64"/>
      <c r="AB334" s="64"/>
      <c r="AC334" s="64"/>
      <c r="AD334" s="64"/>
      <c r="AE334" s="64"/>
      <c r="AF334" s="64"/>
      <c r="AG334" s="64"/>
      <c r="AS334" s="64"/>
      <c r="AT334" s="64"/>
      <c r="AU334" s="64"/>
      <c r="AV334" s="64"/>
      <c r="AW334" s="64"/>
      <c r="AX334" s="64"/>
      <c r="AY334" s="64"/>
      <c r="AZ334" s="64"/>
      <c r="BA334" s="64"/>
      <c r="BM334" s="64"/>
      <c r="BN334" s="64"/>
      <c r="BO334" s="64"/>
      <c r="BP334" s="64"/>
      <c r="BQ334" s="64"/>
      <c r="BR334" s="64"/>
      <c r="BS334" s="64"/>
      <c r="BT334" s="64"/>
      <c r="BU334" s="64"/>
      <c r="CE334" s="64"/>
      <c r="CF334" s="64"/>
      <c r="CG334" s="64"/>
      <c r="CH334" s="64"/>
      <c r="CI334" s="64"/>
      <c r="CJ334" s="64"/>
      <c r="CK334" s="64"/>
      <c r="CL334" s="64"/>
      <c r="CM334" s="64"/>
      <c r="CX334" s="64"/>
      <c r="CY334" s="64"/>
      <c r="CZ334" s="64"/>
      <c r="DA334" s="64"/>
      <c r="DB334" s="64"/>
      <c r="DC334" s="64"/>
      <c r="DD334" s="64"/>
      <c r="DE334" s="64"/>
      <c r="DF334" s="64"/>
    </row>
    <row r="335" ht="12.75" customHeight="1">
      <c r="B335" s="59"/>
      <c r="C335" s="60"/>
      <c r="D335" s="43"/>
      <c r="E335" s="43"/>
      <c r="F335" s="43"/>
      <c r="G335" s="43"/>
      <c r="H335" s="63"/>
      <c r="I335" s="63"/>
      <c r="J335" s="63"/>
      <c r="K335" s="63"/>
      <c r="Y335" s="64"/>
      <c r="Z335" s="64"/>
      <c r="AA335" s="64"/>
      <c r="AB335" s="64"/>
      <c r="AC335" s="64"/>
      <c r="AD335" s="64"/>
      <c r="AE335" s="64"/>
      <c r="AF335" s="64"/>
      <c r="AG335" s="64"/>
      <c r="AS335" s="64"/>
      <c r="AT335" s="64"/>
      <c r="AU335" s="64"/>
      <c r="AV335" s="64"/>
      <c r="AW335" s="64"/>
      <c r="AX335" s="64"/>
      <c r="AY335" s="64"/>
      <c r="AZ335" s="64"/>
      <c r="BA335" s="64"/>
      <c r="BM335" s="64"/>
      <c r="BN335" s="64"/>
      <c r="BO335" s="64"/>
      <c r="BP335" s="64"/>
      <c r="BQ335" s="64"/>
      <c r="BR335" s="64"/>
      <c r="BS335" s="64"/>
      <c r="BT335" s="64"/>
      <c r="BU335" s="64"/>
      <c r="CE335" s="64"/>
      <c r="CF335" s="64"/>
      <c r="CG335" s="64"/>
      <c r="CH335" s="64"/>
      <c r="CI335" s="64"/>
      <c r="CJ335" s="64"/>
      <c r="CK335" s="64"/>
      <c r="CL335" s="64"/>
      <c r="CM335" s="64"/>
      <c r="CX335" s="64"/>
      <c r="CY335" s="64"/>
      <c r="CZ335" s="64"/>
      <c r="DA335" s="64"/>
      <c r="DB335" s="64"/>
      <c r="DC335" s="64"/>
      <c r="DD335" s="64"/>
      <c r="DE335" s="64"/>
      <c r="DF335" s="64"/>
    </row>
    <row r="336" ht="12.75" customHeight="1">
      <c r="B336" s="59"/>
      <c r="C336" s="60"/>
      <c r="D336" s="43"/>
      <c r="E336" s="43"/>
      <c r="F336" s="43"/>
      <c r="G336" s="43"/>
      <c r="H336" s="63"/>
      <c r="I336" s="63"/>
      <c r="J336" s="63"/>
      <c r="K336" s="63"/>
      <c r="Y336" s="64"/>
      <c r="Z336" s="64"/>
      <c r="AA336" s="64"/>
      <c r="AB336" s="64"/>
      <c r="AC336" s="64"/>
      <c r="AD336" s="64"/>
      <c r="AE336" s="64"/>
      <c r="AF336" s="64"/>
      <c r="AG336" s="64"/>
      <c r="AS336" s="64"/>
      <c r="AT336" s="64"/>
      <c r="AU336" s="64"/>
      <c r="AV336" s="64"/>
      <c r="AW336" s="64"/>
      <c r="AX336" s="64"/>
      <c r="AY336" s="64"/>
      <c r="AZ336" s="64"/>
      <c r="BA336" s="64"/>
      <c r="BM336" s="64"/>
      <c r="BN336" s="64"/>
      <c r="BO336" s="64"/>
      <c r="BP336" s="64"/>
      <c r="BQ336" s="64"/>
      <c r="BR336" s="64"/>
      <c r="BS336" s="64"/>
      <c r="BT336" s="64"/>
      <c r="BU336" s="64"/>
      <c r="CE336" s="64"/>
      <c r="CF336" s="64"/>
      <c r="CG336" s="64"/>
      <c r="CH336" s="64"/>
      <c r="CI336" s="64"/>
      <c r="CJ336" s="64"/>
      <c r="CK336" s="64"/>
      <c r="CL336" s="64"/>
      <c r="CM336" s="64"/>
      <c r="CX336" s="64"/>
      <c r="CY336" s="64"/>
      <c r="CZ336" s="64"/>
      <c r="DA336" s="64"/>
      <c r="DB336" s="64"/>
      <c r="DC336" s="64"/>
      <c r="DD336" s="64"/>
      <c r="DE336" s="64"/>
      <c r="DF336" s="64"/>
    </row>
    <row r="337" ht="12.75" customHeight="1">
      <c r="B337" s="59"/>
      <c r="C337" s="60"/>
      <c r="D337" s="43"/>
      <c r="E337" s="43"/>
      <c r="F337" s="43"/>
      <c r="G337" s="43"/>
      <c r="H337" s="63"/>
      <c r="I337" s="63"/>
      <c r="J337" s="63"/>
      <c r="K337" s="63"/>
      <c r="Y337" s="64"/>
      <c r="Z337" s="64"/>
      <c r="AA337" s="64"/>
      <c r="AB337" s="64"/>
      <c r="AC337" s="64"/>
      <c r="AD337" s="64"/>
      <c r="AE337" s="64"/>
      <c r="AF337" s="64"/>
      <c r="AG337" s="64"/>
      <c r="AS337" s="64"/>
      <c r="AT337" s="64"/>
      <c r="AU337" s="64"/>
      <c r="AV337" s="64"/>
      <c r="AW337" s="64"/>
      <c r="AX337" s="64"/>
      <c r="AY337" s="64"/>
      <c r="AZ337" s="64"/>
      <c r="BA337" s="64"/>
      <c r="BM337" s="64"/>
      <c r="BN337" s="64"/>
      <c r="BO337" s="64"/>
      <c r="BP337" s="64"/>
      <c r="BQ337" s="64"/>
      <c r="BR337" s="64"/>
      <c r="BS337" s="64"/>
      <c r="BT337" s="64"/>
      <c r="BU337" s="64"/>
      <c r="CE337" s="64"/>
      <c r="CF337" s="64"/>
      <c r="CG337" s="64"/>
      <c r="CH337" s="64"/>
      <c r="CI337" s="64"/>
      <c r="CJ337" s="64"/>
      <c r="CK337" s="64"/>
      <c r="CL337" s="64"/>
      <c r="CM337" s="64"/>
      <c r="CX337" s="64"/>
      <c r="CY337" s="64"/>
      <c r="CZ337" s="64"/>
      <c r="DA337" s="64"/>
      <c r="DB337" s="64"/>
      <c r="DC337" s="64"/>
      <c r="DD337" s="64"/>
      <c r="DE337" s="64"/>
      <c r="DF337" s="64"/>
    </row>
    <row r="338" ht="12.75" customHeight="1">
      <c r="B338" s="59"/>
      <c r="C338" s="60"/>
      <c r="D338" s="43"/>
      <c r="E338" s="43"/>
      <c r="F338" s="43"/>
      <c r="G338" s="43"/>
      <c r="H338" s="63"/>
      <c r="I338" s="63"/>
      <c r="J338" s="63"/>
      <c r="K338" s="63"/>
      <c r="Y338" s="64"/>
      <c r="Z338" s="64"/>
      <c r="AA338" s="64"/>
      <c r="AB338" s="64"/>
      <c r="AC338" s="64"/>
      <c r="AD338" s="64"/>
      <c r="AE338" s="64"/>
      <c r="AF338" s="64"/>
      <c r="AG338" s="64"/>
      <c r="AS338" s="64"/>
      <c r="AT338" s="64"/>
      <c r="AU338" s="64"/>
      <c r="AV338" s="64"/>
      <c r="AW338" s="64"/>
      <c r="AX338" s="64"/>
      <c r="AY338" s="64"/>
      <c r="AZ338" s="64"/>
      <c r="BA338" s="64"/>
      <c r="BM338" s="64"/>
      <c r="BN338" s="64"/>
      <c r="BO338" s="64"/>
      <c r="BP338" s="64"/>
      <c r="BQ338" s="64"/>
      <c r="BR338" s="64"/>
      <c r="BS338" s="64"/>
      <c r="BT338" s="64"/>
      <c r="BU338" s="64"/>
      <c r="CE338" s="64"/>
      <c r="CF338" s="64"/>
      <c r="CG338" s="64"/>
      <c r="CH338" s="64"/>
      <c r="CI338" s="64"/>
      <c r="CJ338" s="64"/>
      <c r="CK338" s="64"/>
      <c r="CL338" s="64"/>
      <c r="CM338" s="64"/>
      <c r="CX338" s="64"/>
      <c r="CY338" s="64"/>
      <c r="CZ338" s="64"/>
      <c r="DA338" s="64"/>
      <c r="DB338" s="64"/>
      <c r="DC338" s="64"/>
      <c r="DD338" s="64"/>
      <c r="DE338" s="64"/>
      <c r="DF338" s="64"/>
    </row>
    <row r="339" ht="12.75" customHeight="1">
      <c r="B339" s="59"/>
      <c r="C339" s="60"/>
      <c r="D339" s="43"/>
      <c r="E339" s="43"/>
      <c r="F339" s="43"/>
      <c r="G339" s="43"/>
      <c r="H339" s="63"/>
      <c r="I339" s="63"/>
      <c r="J339" s="63"/>
      <c r="K339" s="63"/>
      <c r="Y339" s="64"/>
      <c r="Z339" s="64"/>
      <c r="AA339" s="64"/>
      <c r="AB339" s="64"/>
      <c r="AC339" s="64"/>
      <c r="AD339" s="64"/>
      <c r="AE339" s="64"/>
      <c r="AF339" s="64"/>
      <c r="AG339" s="64"/>
      <c r="AS339" s="64"/>
      <c r="AT339" s="64"/>
      <c r="AU339" s="64"/>
      <c r="AV339" s="64"/>
      <c r="AW339" s="64"/>
      <c r="AX339" s="64"/>
      <c r="AY339" s="64"/>
      <c r="AZ339" s="64"/>
      <c r="BA339" s="64"/>
      <c r="BM339" s="64"/>
      <c r="BN339" s="64"/>
      <c r="BO339" s="64"/>
      <c r="BP339" s="64"/>
      <c r="BQ339" s="64"/>
      <c r="BR339" s="64"/>
      <c r="BS339" s="64"/>
      <c r="BT339" s="64"/>
      <c r="BU339" s="64"/>
      <c r="CE339" s="64"/>
      <c r="CF339" s="64"/>
      <c r="CG339" s="64"/>
      <c r="CH339" s="64"/>
      <c r="CI339" s="64"/>
      <c r="CJ339" s="64"/>
      <c r="CK339" s="64"/>
      <c r="CL339" s="64"/>
      <c r="CM339" s="64"/>
      <c r="CX339" s="64"/>
      <c r="CY339" s="64"/>
      <c r="CZ339" s="64"/>
      <c r="DA339" s="64"/>
      <c r="DB339" s="64"/>
      <c r="DC339" s="64"/>
      <c r="DD339" s="64"/>
      <c r="DE339" s="64"/>
      <c r="DF339" s="64"/>
    </row>
    <row r="340" ht="12.75" customHeight="1">
      <c r="B340" s="59"/>
      <c r="C340" s="60"/>
      <c r="D340" s="43"/>
      <c r="E340" s="43"/>
      <c r="F340" s="43"/>
      <c r="G340" s="43"/>
      <c r="H340" s="63"/>
      <c r="I340" s="63"/>
      <c r="J340" s="63"/>
      <c r="K340" s="63"/>
      <c r="Y340" s="64"/>
      <c r="Z340" s="64"/>
      <c r="AA340" s="64"/>
      <c r="AB340" s="64"/>
      <c r="AC340" s="64"/>
      <c r="AD340" s="64"/>
      <c r="AE340" s="64"/>
      <c r="AF340" s="64"/>
      <c r="AG340" s="64"/>
      <c r="AS340" s="64"/>
      <c r="AT340" s="64"/>
      <c r="AU340" s="64"/>
      <c r="AV340" s="64"/>
      <c r="AW340" s="64"/>
      <c r="AX340" s="64"/>
      <c r="AY340" s="64"/>
      <c r="AZ340" s="64"/>
      <c r="BA340" s="64"/>
      <c r="BM340" s="64"/>
      <c r="BN340" s="64"/>
      <c r="BO340" s="64"/>
      <c r="BP340" s="64"/>
      <c r="BQ340" s="64"/>
      <c r="BR340" s="64"/>
      <c r="BS340" s="64"/>
      <c r="BT340" s="64"/>
      <c r="BU340" s="64"/>
      <c r="CE340" s="64"/>
      <c r="CF340" s="64"/>
      <c r="CG340" s="64"/>
      <c r="CH340" s="64"/>
      <c r="CI340" s="64"/>
      <c r="CJ340" s="64"/>
      <c r="CK340" s="64"/>
      <c r="CL340" s="64"/>
      <c r="CM340" s="64"/>
      <c r="CX340" s="64"/>
      <c r="CY340" s="64"/>
      <c r="CZ340" s="64"/>
      <c r="DA340" s="64"/>
      <c r="DB340" s="64"/>
      <c r="DC340" s="64"/>
      <c r="DD340" s="64"/>
      <c r="DE340" s="64"/>
      <c r="DF340" s="64"/>
    </row>
    <row r="341" ht="12.75" customHeight="1">
      <c r="B341" s="59"/>
      <c r="C341" s="60"/>
      <c r="D341" s="43"/>
      <c r="E341" s="43"/>
      <c r="F341" s="43"/>
      <c r="G341" s="43"/>
      <c r="H341" s="63"/>
      <c r="I341" s="63"/>
      <c r="J341" s="63"/>
      <c r="K341" s="63"/>
      <c r="Y341" s="64"/>
      <c r="Z341" s="64"/>
      <c r="AA341" s="64"/>
      <c r="AB341" s="64"/>
      <c r="AC341" s="64"/>
      <c r="AD341" s="64"/>
      <c r="AE341" s="64"/>
      <c r="AF341" s="64"/>
      <c r="AG341" s="64"/>
      <c r="AS341" s="64"/>
      <c r="AT341" s="64"/>
      <c r="AU341" s="64"/>
      <c r="AV341" s="64"/>
      <c r="AW341" s="64"/>
      <c r="AX341" s="64"/>
      <c r="AY341" s="64"/>
      <c r="AZ341" s="64"/>
      <c r="BA341" s="64"/>
      <c r="BM341" s="64"/>
      <c r="BN341" s="64"/>
      <c r="BO341" s="64"/>
      <c r="BP341" s="64"/>
      <c r="BQ341" s="64"/>
      <c r="BR341" s="64"/>
      <c r="BS341" s="64"/>
      <c r="BT341" s="64"/>
      <c r="BU341" s="64"/>
      <c r="CE341" s="64"/>
      <c r="CF341" s="64"/>
      <c r="CG341" s="64"/>
      <c r="CH341" s="64"/>
      <c r="CI341" s="64"/>
      <c r="CJ341" s="64"/>
      <c r="CK341" s="64"/>
      <c r="CL341" s="64"/>
      <c r="CM341" s="64"/>
      <c r="CX341" s="64"/>
      <c r="CY341" s="64"/>
      <c r="CZ341" s="64"/>
      <c r="DA341" s="64"/>
      <c r="DB341" s="64"/>
      <c r="DC341" s="64"/>
      <c r="DD341" s="64"/>
      <c r="DE341" s="64"/>
      <c r="DF341" s="64"/>
    </row>
    <row r="342" ht="12.75" customHeight="1">
      <c r="B342" s="59"/>
      <c r="C342" s="60"/>
      <c r="D342" s="43"/>
      <c r="E342" s="43"/>
      <c r="F342" s="43"/>
      <c r="G342" s="43"/>
      <c r="H342" s="63"/>
      <c r="I342" s="63"/>
      <c r="J342" s="63"/>
      <c r="K342" s="63"/>
      <c r="Y342" s="64"/>
      <c r="Z342" s="64"/>
      <c r="AA342" s="64"/>
      <c r="AB342" s="64"/>
      <c r="AC342" s="64"/>
      <c r="AD342" s="64"/>
      <c r="AE342" s="64"/>
      <c r="AF342" s="64"/>
      <c r="AG342" s="64"/>
      <c r="AS342" s="64"/>
      <c r="AT342" s="64"/>
      <c r="AU342" s="64"/>
      <c r="AV342" s="64"/>
      <c r="AW342" s="64"/>
      <c r="AX342" s="64"/>
      <c r="AY342" s="64"/>
      <c r="AZ342" s="64"/>
      <c r="BA342" s="64"/>
      <c r="BM342" s="64"/>
      <c r="BN342" s="64"/>
      <c r="BO342" s="64"/>
      <c r="BP342" s="64"/>
      <c r="BQ342" s="64"/>
      <c r="BR342" s="64"/>
      <c r="BS342" s="64"/>
      <c r="BT342" s="64"/>
      <c r="BU342" s="64"/>
      <c r="CE342" s="64"/>
      <c r="CF342" s="64"/>
      <c r="CG342" s="64"/>
      <c r="CH342" s="64"/>
      <c r="CI342" s="64"/>
      <c r="CJ342" s="64"/>
      <c r="CK342" s="64"/>
      <c r="CL342" s="64"/>
      <c r="CM342" s="64"/>
      <c r="CX342" s="64"/>
      <c r="CY342" s="64"/>
      <c r="CZ342" s="64"/>
      <c r="DA342" s="64"/>
      <c r="DB342" s="64"/>
      <c r="DC342" s="64"/>
      <c r="DD342" s="64"/>
      <c r="DE342" s="64"/>
      <c r="DF342" s="64"/>
    </row>
    <row r="343" ht="12.75" customHeight="1">
      <c r="B343" s="59"/>
      <c r="C343" s="60"/>
      <c r="D343" s="43"/>
      <c r="E343" s="43"/>
      <c r="F343" s="43"/>
      <c r="G343" s="43"/>
      <c r="H343" s="63"/>
      <c r="I343" s="63"/>
      <c r="J343" s="63"/>
      <c r="K343" s="63"/>
      <c r="Y343" s="64"/>
      <c r="Z343" s="64"/>
      <c r="AA343" s="64"/>
      <c r="AB343" s="64"/>
      <c r="AC343" s="64"/>
      <c r="AD343" s="64"/>
      <c r="AE343" s="64"/>
      <c r="AF343" s="64"/>
      <c r="AG343" s="64"/>
      <c r="AS343" s="64"/>
      <c r="AT343" s="64"/>
      <c r="AU343" s="64"/>
      <c r="AV343" s="64"/>
      <c r="AW343" s="64"/>
      <c r="AX343" s="64"/>
      <c r="AY343" s="64"/>
      <c r="AZ343" s="64"/>
      <c r="BA343" s="64"/>
      <c r="BM343" s="64"/>
      <c r="BN343" s="64"/>
      <c r="BO343" s="64"/>
      <c r="BP343" s="64"/>
      <c r="BQ343" s="64"/>
      <c r="BR343" s="64"/>
      <c r="BS343" s="64"/>
      <c r="BT343" s="64"/>
      <c r="BU343" s="64"/>
      <c r="CE343" s="64"/>
      <c r="CF343" s="64"/>
      <c r="CG343" s="64"/>
      <c r="CH343" s="64"/>
      <c r="CI343" s="64"/>
      <c r="CJ343" s="64"/>
      <c r="CK343" s="64"/>
      <c r="CL343" s="64"/>
      <c r="CM343" s="64"/>
      <c r="CX343" s="64"/>
      <c r="CY343" s="64"/>
      <c r="CZ343" s="64"/>
      <c r="DA343" s="64"/>
      <c r="DB343" s="64"/>
      <c r="DC343" s="64"/>
      <c r="DD343" s="64"/>
      <c r="DE343" s="64"/>
      <c r="DF343" s="64"/>
    </row>
    <row r="344" ht="12.75" customHeight="1">
      <c r="B344" s="59"/>
      <c r="C344" s="60"/>
      <c r="D344" s="43"/>
      <c r="E344" s="43"/>
      <c r="F344" s="43"/>
      <c r="G344" s="43"/>
      <c r="H344" s="63"/>
      <c r="I344" s="63"/>
      <c r="J344" s="63"/>
      <c r="K344" s="63"/>
      <c r="Y344" s="64"/>
      <c r="Z344" s="64"/>
      <c r="AA344" s="64"/>
      <c r="AB344" s="64"/>
      <c r="AC344" s="64"/>
      <c r="AD344" s="64"/>
      <c r="AE344" s="64"/>
      <c r="AF344" s="64"/>
      <c r="AG344" s="64"/>
      <c r="AS344" s="64"/>
      <c r="AT344" s="64"/>
      <c r="AU344" s="64"/>
      <c r="AV344" s="64"/>
      <c r="AW344" s="64"/>
      <c r="AX344" s="64"/>
      <c r="AY344" s="64"/>
      <c r="AZ344" s="64"/>
      <c r="BA344" s="64"/>
      <c r="BM344" s="64"/>
      <c r="BN344" s="64"/>
      <c r="BO344" s="64"/>
      <c r="BP344" s="64"/>
      <c r="BQ344" s="64"/>
      <c r="BR344" s="64"/>
      <c r="BS344" s="64"/>
      <c r="BT344" s="64"/>
      <c r="BU344" s="64"/>
      <c r="CE344" s="64"/>
      <c r="CF344" s="64"/>
      <c r="CG344" s="64"/>
      <c r="CH344" s="64"/>
      <c r="CI344" s="64"/>
      <c r="CJ344" s="64"/>
      <c r="CK344" s="64"/>
      <c r="CL344" s="64"/>
      <c r="CM344" s="64"/>
      <c r="CX344" s="64"/>
      <c r="CY344" s="64"/>
      <c r="CZ344" s="64"/>
      <c r="DA344" s="64"/>
      <c r="DB344" s="64"/>
      <c r="DC344" s="64"/>
      <c r="DD344" s="64"/>
      <c r="DE344" s="64"/>
      <c r="DF344" s="64"/>
    </row>
    <row r="345" ht="12.75" customHeight="1">
      <c r="B345" s="59"/>
      <c r="C345" s="60"/>
      <c r="D345" s="43"/>
      <c r="E345" s="43"/>
      <c r="F345" s="43"/>
      <c r="G345" s="43"/>
      <c r="H345" s="63"/>
      <c r="I345" s="63"/>
      <c r="J345" s="63"/>
      <c r="K345" s="63"/>
      <c r="Y345" s="64"/>
      <c r="Z345" s="64"/>
      <c r="AA345" s="64"/>
      <c r="AB345" s="64"/>
      <c r="AC345" s="64"/>
      <c r="AD345" s="64"/>
      <c r="AE345" s="64"/>
      <c r="AF345" s="64"/>
      <c r="AG345" s="64"/>
      <c r="AS345" s="64"/>
      <c r="AT345" s="64"/>
      <c r="AU345" s="64"/>
      <c r="AV345" s="64"/>
      <c r="AW345" s="64"/>
      <c r="AX345" s="64"/>
      <c r="AY345" s="64"/>
      <c r="AZ345" s="64"/>
      <c r="BA345" s="64"/>
      <c r="BM345" s="64"/>
      <c r="BN345" s="64"/>
      <c r="BO345" s="64"/>
      <c r="BP345" s="64"/>
      <c r="BQ345" s="64"/>
      <c r="BR345" s="64"/>
      <c r="BS345" s="64"/>
      <c r="BT345" s="64"/>
      <c r="BU345" s="64"/>
      <c r="CE345" s="64"/>
      <c r="CF345" s="64"/>
      <c r="CG345" s="64"/>
      <c r="CH345" s="64"/>
      <c r="CI345" s="64"/>
      <c r="CJ345" s="64"/>
      <c r="CK345" s="64"/>
      <c r="CL345" s="64"/>
      <c r="CM345" s="64"/>
      <c r="CX345" s="64"/>
      <c r="CY345" s="64"/>
      <c r="CZ345" s="64"/>
      <c r="DA345" s="64"/>
      <c r="DB345" s="64"/>
      <c r="DC345" s="64"/>
      <c r="DD345" s="64"/>
      <c r="DE345" s="64"/>
      <c r="DF345" s="64"/>
    </row>
    <row r="346" ht="12.75" customHeight="1">
      <c r="B346" s="59"/>
      <c r="C346" s="60"/>
      <c r="D346" s="43"/>
      <c r="E346" s="43"/>
      <c r="F346" s="43"/>
      <c r="G346" s="43"/>
      <c r="H346" s="63"/>
      <c r="I346" s="63"/>
      <c r="J346" s="63"/>
      <c r="K346" s="63"/>
      <c r="Y346" s="64"/>
      <c r="Z346" s="64"/>
      <c r="AA346" s="64"/>
      <c r="AB346" s="64"/>
      <c r="AC346" s="64"/>
      <c r="AD346" s="64"/>
      <c r="AE346" s="64"/>
      <c r="AF346" s="64"/>
      <c r="AG346" s="64"/>
      <c r="AS346" s="64"/>
      <c r="AT346" s="64"/>
      <c r="AU346" s="64"/>
      <c r="AV346" s="64"/>
      <c r="AW346" s="64"/>
      <c r="AX346" s="64"/>
      <c r="AY346" s="64"/>
      <c r="AZ346" s="64"/>
      <c r="BA346" s="64"/>
      <c r="BM346" s="64"/>
      <c r="BN346" s="64"/>
      <c r="BO346" s="64"/>
      <c r="BP346" s="64"/>
      <c r="BQ346" s="64"/>
      <c r="BR346" s="64"/>
      <c r="BS346" s="64"/>
      <c r="BT346" s="64"/>
      <c r="BU346" s="64"/>
      <c r="CE346" s="64"/>
      <c r="CF346" s="64"/>
      <c r="CG346" s="64"/>
      <c r="CH346" s="64"/>
      <c r="CI346" s="64"/>
      <c r="CJ346" s="64"/>
      <c r="CK346" s="64"/>
      <c r="CL346" s="64"/>
      <c r="CM346" s="64"/>
      <c r="CX346" s="64"/>
      <c r="CY346" s="64"/>
      <c r="CZ346" s="64"/>
      <c r="DA346" s="64"/>
      <c r="DB346" s="64"/>
      <c r="DC346" s="64"/>
      <c r="DD346" s="64"/>
      <c r="DE346" s="64"/>
      <c r="DF346" s="64"/>
    </row>
    <row r="347" ht="12.75" customHeight="1">
      <c r="B347" s="59"/>
      <c r="C347" s="60"/>
      <c r="D347" s="43"/>
      <c r="E347" s="43"/>
      <c r="F347" s="43"/>
      <c r="G347" s="43"/>
      <c r="H347" s="63"/>
      <c r="I347" s="63"/>
      <c r="J347" s="63"/>
      <c r="K347" s="63"/>
      <c r="Y347" s="64"/>
      <c r="Z347" s="64"/>
      <c r="AA347" s="64"/>
      <c r="AB347" s="64"/>
      <c r="AC347" s="64"/>
      <c r="AD347" s="64"/>
      <c r="AE347" s="64"/>
      <c r="AF347" s="64"/>
      <c r="AG347" s="64"/>
      <c r="AS347" s="64"/>
      <c r="AT347" s="64"/>
      <c r="AU347" s="64"/>
      <c r="AV347" s="64"/>
      <c r="AW347" s="64"/>
      <c r="AX347" s="64"/>
      <c r="AY347" s="64"/>
      <c r="AZ347" s="64"/>
      <c r="BA347" s="64"/>
      <c r="BM347" s="64"/>
      <c r="BN347" s="64"/>
      <c r="BO347" s="64"/>
      <c r="BP347" s="64"/>
      <c r="BQ347" s="64"/>
      <c r="BR347" s="64"/>
      <c r="BS347" s="64"/>
      <c r="BT347" s="64"/>
      <c r="BU347" s="64"/>
      <c r="CE347" s="64"/>
      <c r="CF347" s="64"/>
      <c r="CG347" s="64"/>
      <c r="CH347" s="64"/>
      <c r="CI347" s="64"/>
      <c r="CJ347" s="64"/>
      <c r="CK347" s="64"/>
      <c r="CL347" s="64"/>
      <c r="CM347" s="64"/>
      <c r="CX347" s="64"/>
      <c r="CY347" s="64"/>
      <c r="CZ347" s="64"/>
      <c r="DA347" s="64"/>
      <c r="DB347" s="64"/>
      <c r="DC347" s="64"/>
      <c r="DD347" s="64"/>
      <c r="DE347" s="64"/>
      <c r="DF347" s="64"/>
    </row>
    <row r="348" ht="12.75" customHeight="1">
      <c r="B348" s="59"/>
      <c r="C348" s="60"/>
      <c r="D348" s="43"/>
      <c r="E348" s="43"/>
      <c r="F348" s="43"/>
      <c r="G348" s="43"/>
      <c r="H348" s="63"/>
      <c r="I348" s="63"/>
      <c r="J348" s="63"/>
      <c r="K348" s="63"/>
      <c r="Y348" s="64"/>
      <c r="Z348" s="64"/>
      <c r="AA348" s="64"/>
      <c r="AB348" s="64"/>
      <c r="AC348" s="64"/>
      <c r="AD348" s="64"/>
      <c r="AE348" s="64"/>
      <c r="AF348" s="64"/>
      <c r="AG348" s="64"/>
      <c r="AS348" s="64"/>
      <c r="AT348" s="64"/>
      <c r="AU348" s="64"/>
      <c r="AV348" s="64"/>
      <c r="AW348" s="64"/>
      <c r="AX348" s="64"/>
      <c r="AY348" s="64"/>
      <c r="AZ348" s="64"/>
      <c r="BA348" s="64"/>
      <c r="BM348" s="64"/>
      <c r="BN348" s="64"/>
      <c r="BO348" s="64"/>
      <c r="BP348" s="64"/>
      <c r="BQ348" s="64"/>
      <c r="BR348" s="64"/>
      <c r="BS348" s="64"/>
      <c r="BT348" s="64"/>
      <c r="BU348" s="64"/>
      <c r="CE348" s="64"/>
      <c r="CF348" s="64"/>
      <c r="CG348" s="64"/>
      <c r="CH348" s="64"/>
      <c r="CI348" s="64"/>
      <c r="CJ348" s="64"/>
      <c r="CK348" s="64"/>
      <c r="CL348" s="64"/>
      <c r="CM348" s="64"/>
      <c r="CX348" s="64"/>
      <c r="CY348" s="64"/>
      <c r="CZ348" s="64"/>
      <c r="DA348" s="64"/>
      <c r="DB348" s="64"/>
      <c r="DC348" s="64"/>
      <c r="DD348" s="64"/>
      <c r="DE348" s="64"/>
      <c r="DF348" s="64"/>
    </row>
    <row r="349" ht="12.75" customHeight="1">
      <c r="B349" s="59"/>
      <c r="C349" s="60"/>
      <c r="D349" s="43"/>
      <c r="E349" s="43"/>
      <c r="F349" s="43"/>
      <c r="G349" s="43"/>
      <c r="H349" s="63"/>
      <c r="I349" s="63"/>
      <c r="J349" s="63"/>
      <c r="K349" s="63"/>
      <c r="Y349" s="64"/>
      <c r="Z349" s="64"/>
      <c r="AA349" s="64"/>
      <c r="AB349" s="64"/>
      <c r="AC349" s="64"/>
      <c r="AD349" s="64"/>
      <c r="AE349" s="64"/>
      <c r="AF349" s="64"/>
      <c r="AG349" s="64"/>
      <c r="AS349" s="64"/>
      <c r="AT349" s="64"/>
      <c r="AU349" s="64"/>
      <c r="AV349" s="64"/>
      <c r="AW349" s="64"/>
      <c r="AX349" s="64"/>
      <c r="AY349" s="64"/>
      <c r="AZ349" s="64"/>
      <c r="BA349" s="64"/>
      <c r="BM349" s="64"/>
      <c r="BN349" s="64"/>
      <c r="BO349" s="64"/>
      <c r="BP349" s="64"/>
      <c r="BQ349" s="64"/>
      <c r="BR349" s="64"/>
      <c r="BS349" s="64"/>
      <c r="BT349" s="64"/>
      <c r="BU349" s="64"/>
      <c r="CE349" s="64"/>
      <c r="CF349" s="64"/>
      <c r="CG349" s="64"/>
      <c r="CH349" s="64"/>
      <c r="CI349" s="64"/>
      <c r="CJ349" s="64"/>
      <c r="CK349" s="64"/>
      <c r="CL349" s="64"/>
      <c r="CM349" s="64"/>
      <c r="CX349" s="64"/>
      <c r="CY349" s="64"/>
      <c r="CZ349" s="64"/>
      <c r="DA349" s="64"/>
      <c r="DB349" s="64"/>
      <c r="DC349" s="64"/>
      <c r="DD349" s="64"/>
      <c r="DE349" s="64"/>
      <c r="DF349" s="64"/>
    </row>
    <row r="350" ht="12.75" customHeight="1">
      <c r="B350" s="59"/>
      <c r="C350" s="60"/>
      <c r="D350" s="43"/>
      <c r="E350" s="43"/>
      <c r="F350" s="43"/>
      <c r="G350" s="43"/>
      <c r="H350" s="63"/>
      <c r="I350" s="63"/>
      <c r="J350" s="63"/>
      <c r="K350" s="63"/>
      <c r="Y350" s="64"/>
      <c r="Z350" s="64"/>
      <c r="AA350" s="64"/>
      <c r="AB350" s="64"/>
      <c r="AC350" s="64"/>
      <c r="AD350" s="64"/>
      <c r="AE350" s="64"/>
      <c r="AF350" s="64"/>
      <c r="AG350" s="64"/>
      <c r="AS350" s="64"/>
      <c r="AT350" s="64"/>
      <c r="AU350" s="64"/>
      <c r="AV350" s="64"/>
      <c r="AW350" s="64"/>
      <c r="AX350" s="64"/>
      <c r="AY350" s="64"/>
      <c r="AZ350" s="64"/>
      <c r="BA350" s="64"/>
      <c r="BM350" s="64"/>
      <c r="BN350" s="64"/>
      <c r="BO350" s="64"/>
      <c r="BP350" s="64"/>
      <c r="BQ350" s="64"/>
      <c r="BR350" s="64"/>
      <c r="BS350" s="64"/>
      <c r="BT350" s="64"/>
      <c r="BU350" s="64"/>
      <c r="CE350" s="64"/>
      <c r="CF350" s="64"/>
      <c r="CG350" s="64"/>
      <c r="CH350" s="64"/>
      <c r="CI350" s="64"/>
      <c r="CJ350" s="64"/>
      <c r="CK350" s="64"/>
      <c r="CL350" s="64"/>
      <c r="CM350" s="64"/>
      <c r="CX350" s="64"/>
      <c r="CY350" s="64"/>
      <c r="CZ350" s="64"/>
      <c r="DA350" s="64"/>
      <c r="DB350" s="64"/>
      <c r="DC350" s="64"/>
      <c r="DD350" s="64"/>
      <c r="DE350" s="64"/>
      <c r="DF350" s="64"/>
    </row>
    <row r="351" ht="12.75" customHeight="1">
      <c r="B351" s="59"/>
      <c r="C351" s="60"/>
      <c r="D351" s="43"/>
      <c r="E351" s="43"/>
      <c r="F351" s="43"/>
      <c r="G351" s="43"/>
      <c r="H351" s="63"/>
      <c r="I351" s="63"/>
      <c r="J351" s="63"/>
      <c r="K351" s="63"/>
      <c r="Y351" s="64"/>
      <c r="Z351" s="64"/>
      <c r="AA351" s="64"/>
      <c r="AB351" s="64"/>
      <c r="AC351" s="64"/>
      <c r="AD351" s="64"/>
      <c r="AE351" s="64"/>
      <c r="AF351" s="64"/>
      <c r="AG351" s="64"/>
      <c r="AS351" s="64"/>
      <c r="AT351" s="64"/>
      <c r="AU351" s="64"/>
      <c r="AV351" s="64"/>
      <c r="AW351" s="64"/>
      <c r="AX351" s="64"/>
      <c r="AY351" s="64"/>
      <c r="AZ351" s="64"/>
      <c r="BA351" s="64"/>
      <c r="BM351" s="64"/>
      <c r="BN351" s="64"/>
      <c r="BO351" s="64"/>
      <c r="BP351" s="64"/>
      <c r="BQ351" s="64"/>
      <c r="BR351" s="64"/>
      <c r="BS351" s="64"/>
      <c r="BT351" s="64"/>
      <c r="BU351" s="64"/>
      <c r="CE351" s="64"/>
      <c r="CF351" s="64"/>
      <c r="CG351" s="64"/>
      <c r="CH351" s="64"/>
      <c r="CI351" s="64"/>
      <c r="CJ351" s="64"/>
      <c r="CK351" s="64"/>
      <c r="CL351" s="64"/>
      <c r="CM351" s="64"/>
      <c r="CX351" s="64"/>
      <c r="CY351" s="64"/>
      <c r="CZ351" s="64"/>
      <c r="DA351" s="64"/>
      <c r="DB351" s="64"/>
      <c r="DC351" s="64"/>
      <c r="DD351" s="64"/>
      <c r="DE351" s="64"/>
      <c r="DF351" s="64"/>
    </row>
    <row r="352" ht="12.75" customHeight="1">
      <c r="B352" s="59"/>
      <c r="C352" s="60"/>
      <c r="D352" s="43"/>
      <c r="E352" s="43"/>
      <c r="F352" s="43"/>
      <c r="G352" s="43"/>
      <c r="H352" s="63"/>
      <c r="I352" s="63"/>
      <c r="J352" s="63"/>
      <c r="K352" s="63"/>
      <c r="Y352" s="64"/>
      <c r="Z352" s="64"/>
      <c r="AA352" s="64"/>
      <c r="AB352" s="64"/>
      <c r="AC352" s="64"/>
      <c r="AD352" s="64"/>
      <c r="AE352" s="64"/>
      <c r="AF352" s="64"/>
      <c r="AG352" s="64"/>
      <c r="AS352" s="64"/>
      <c r="AT352" s="64"/>
      <c r="AU352" s="64"/>
      <c r="AV352" s="64"/>
      <c r="AW352" s="64"/>
      <c r="AX352" s="64"/>
      <c r="AY352" s="64"/>
      <c r="AZ352" s="64"/>
      <c r="BA352" s="64"/>
      <c r="BM352" s="64"/>
      <c r="BN352" s="64"/>
      <c r="BO352" s="64"/>
      <c r="BP352" s="64"/>
      <c r="BQ352" s="64"/>
      <c r="BR352" s="64"/>
      <c r="BS352" s="64"/>
      <c r="BT352" s="64"/>
      <c r="BU352" s="64"/>
      <c r="CE352" s="64"/>
      <c r="CF352" s="64"/>
      <c r="CG352" s="64"/>
      <c r="CH352" s="64"/>
      <c r="CI352" s="64"/>
      <c r="CJ352" s="64"/>
      <c r="CK352" s="64"/>
      <c r="CL352" s="64"/>
      <c r="CM352" s="64"/>
      <c r="CX352" s="64"/>
      <c r="CY352" s="64"/>
      <c r="CZ352" s="64"/>
      <c r="DA352" s="64"/>
      <c r="DB352" s="64"/>
      <c r="DC352" s="64"/>
      <c r="DD352" s="64"/>
      <c r="DE352" s="64"/>
      <c r="DF352" s="64"/>
    </row>
    <row r="353" ht="12.75" customHeight="1">
      <c r="B353" s="59"/>
      <c r="C353" s="60"/>
      <c r="D353" s="43"/>
      <c r="E353" s="43"/>
      <c r="F353" s="43"/>
      <c r="G353" s="43"/>
      <c r="H353" s="63"/>
      <c r="I353" s="63"/>
      <c r="J353" s="63"/>
      <c r="K353" s="63"/>
      <c r="Y353" s="64"/>
      <c r="Z353" s="64"/>
      <c r="AA353" s="64"/>
      <c r="AB353" s="64"/>
      <c r="AC353" s="64"/>
      <c r="AD353" s="64"/>
      <c r="AE353" s="64"/>
      <c r="AF353" s="64"/>
      <c r="AG353" s="64"/>
      <c r="AS353" s="64"/>
      <c r="AT353" s="64"/>
      <c r="AU353" s="64"/>
      <c r="AV353" s="64"/>
      <c r="AW353" s="64"/>
      <c r="AX353" s="64"/>
      <c r="AY353" s="64"/>
      <c r="AZ353" s="64"/>
      <c r="BA353" s="64"/>
      <c r="BM353" s="64"/>
      <c r="BN353" s="64"/>
      <c r="BO353" s="64"/>
      <c r="BP353" s="64"/>
      <c r="BQ353" s="64"/>
      <c r="BR353" s="64"/>
      <c r="BS353" s="64"/>
      <c r="BT353" s="64"/>
      <c r="BU353" s="64"/>
      <c r="CE353" s="64"/>
      <c r="CF353" s="64"/>
      <c r="CG353" s="64"/>
      <c r="CH353" s="64"/>
      <c r="CI353" s="64"/>
      <c r="CJ353" s="64"/>
      <c r="CK353" s="64"/>
      <c r="CL353" s="64"/>
      <c r="CM353" s="64"/>
      <c r="CX353" s="64"/>
      <c r="CY353" s="64"/>
      <c r="CZ353" s="64"/>
      <c r="DA353" s="64"/>
      <c r="DB353" s="64"/>
      <c r="DC353" s="64"/>
      <c r="DD353" s="64"/>
      <c r="DE353" s="64"/>
      <c r="DF353" s="64"/>
    </row>
    <row r="354" ht="12.75" customHeight="1">
      <c r="B354" s="59"/>
      <c r="C354" s="60"/>
      <c r="D354" s="43"/>
      <c r="E354" s="43"/>
      <c r="F354" s="43"/>
      <c r="G354" s="43"/>
      <c r="H354" s="63"/>
      <c r="I354" s="63"/>
      <c r="J354" s="63"/>
      <c r="K354" s="63"/>
      <c r="Y354" s="64"/>
      <c r="Z354" s="64"/>
      <c r="AA354" s="64"/>
      <c r="AB354" s="64"/>
      <c r="AC354" s="64"/>
      <c r="AD354" s="64"/>
      <c r="AE354" s="64"/>
      <c r="AF354" s="64"/>
      <c r="AG354" s="64"/>
      <c r="AS354" s="64"/>
      <c r="AT354" s="64"/>
      <c r="AU354" s="64"/>
      <c r="AV354" s="64"/>
      <c r="AW354" s="64"/>
      <c r="AX354" s="64"/>
      <c r="AY354" s="64"/>
      <c r="AZ354" s="64"/>
      <c r="BA354" s="64"/>
      <c r="BM354" s="64"/>
      <c r="BN354" s="64"/>
      <c r="BO354" s="64"/>
      <c r="BP354" s="64"/>
      <c r="BQ354" s="64"/>
      <c r="BR354" s="64"/>
      <c r="BS354" s="64"/>
      <c r="BT354" s="64"/>
      <c r="BU354" s="64"/>
      <c r="CE354" s="64"/>
      <c r="CF354" s="64"/>
      <c r="CG354" s="64"/>
      <c r="CH354" s="64"/>
      <c r="CI354" s="64"/>
      <c r="CJ354" s="64"/>
      <c r="CK354" s="64"/>
      <c r="CL354" s="64"/>
      <c r="CM354" s="64"/>
      <c r="CX354" s="64"/>
      <c r="CY354" s="64"/>
      <c r="CZ354" s="64"/>
      <c r="DA354" s="64"/>
      <c r="DB354" s="64"/>
      <c r="DC354" s="64"/>
      <c r="DD354" s="64"/>
      <c r="DE354" s="64"/>
      <c r="DF354" s="64"/>
    </row>
    <row r="355" ht="12.75" customHeight="1">
      <c r="B355" s="59"/>
      <c r="C355" s="60"/>
      <c r="D355" s="43"/>
      <c r="E355" s="43"/>
      <c r="F355" s="43"/>
      <c r="G355" s="43"/>
      <c r="H355" s="63"/>
      <c r="I355" s="63"/>
      <c r="J355" s="63"/>
      <c r="K355" s="63"/>
      <c r="Y355" s="64"/>
      <c r="Z355" s="64"/>
      <c r="AA355" s="64"/>
      <c r="AB355" s="64"/>
      <c r="AC355" s="64"/>
      <c r="AD355" s="64"/>
      <c r="AE355" s="64"/>
      <c r="AF355" s="64"/>
      <c r="AG355" s="64"/>
      <c r="AS355" s="64"/>
      <c r="AT355" s="64"/>
      <c r="AU355" s="64"/>
      <c r="AV355" s="64"/>
      <c r="AW355" s="64"/>
      <c r="AX355" s="64"/>
      <c r="AY355" s="64"/>
      <c r="AZ355" s="64"/>
      <c r="BA355" s="64"/>
      <c r="BM355" s="64"/>
      <c r="BN355" s="64"/>
      <c r="BO355" s="64"/>
      <c r="BP355" s="64"/>
      <c r="BQ355" s="64"/>
      <c r="BR355" s="64"/>
      <c r="BS355" s="64"/>
      <c r="BT355" s="64"/>
      <c r="BU355" s="64"/>
      <c r="CE355" s="64"/>
      <c r="CF355" s="64"/>
      <c r="CG355" s="64"/>
      <c r="CH355" s="64"/>
      <c r="CI355" s="64"/>
      <c r="CJ355" s="64"/>
      <c r="CK355" s="64"/>
      <c r="CL355" s="64"/>
      <c r="CM355" s="64"/>
      <c r="CX355" s="64"/>
      <c r="CY355" s="64"/>
      <c r="CZ355" s="64"/>
      <c r="DA355" s="64"/>
      <c r="DB355" s="64"/>
      <c r="DC355" s="64"/>
      <c r="DD355" s="64"/>
      <c r="DE355" s="64"/>
      <c r="DF355" s="64"/>
    </row>
    <row r="356" ht="12.75" customHeight="1">
      <c r="B356" s="59"/>
      <c r="C356" s="60"/>
      <c r="D356" s="43"/>
      <c r="E356" s="43"/>
      <c r="F356" s="43"/>
      <c r="G356" s="43"/>
      <c r="H356" s="63"/>
      <c r="I356" s="63"/>
      <c r="J356" s="63"/>
      <c r="K356" s="63"/>
      <c r="Y356" s="64"/>
      <c r="Z356" s="64"/>
      <c r="AA356" s="64"/>
      <c r="AB356" s="64"/>
      <c r="AC356" s="64"/>
      <c r="AD356" s="64"/>
      <c r="AE356" s="64"/>
      <c r="AF356" s="64"/>
      <c r="AG356" s="64"/>
      <c r="AS356" s="64"/>
      <c r="AT356" s="64"/>
      <c r="AU356" s="64"/>
      <c r="AV356" s="64"/>
      <c r="AW356" s="64"/>
      <c r="AX356" s="64"/>
      <c r="AY356" s="64"/>
      <c r="AZ356" s="64"/>
      <c r="BA356" s="64"/>
      <c r="BM356" s="64"/>
      <c r="BN356" s="64"/>
      <c r="BO356" s="64"/>
      <c r="BP356" s="64"/>
      <c r="BQ356" s="64"/>
      <c r="BR356" s="64"/>
      <c r="BS356" s="64"/>
      <c r="BT356" s="64"/>
      <c r="BU356" s="64"/>
      <c r="CE356" s="64"/>
      <c r="CF356" s="64"/>
      <c r="CG356" s="64"/>
      <c r="CH356" s="64"/>
      <c r="CI356" s="64"/>
      <c r="CJ356" s="64"/>
      <c r="CK356" s="64"/>
      <c r="CL356" s="64"/>
      <c r="CM356" s="64"/>
      <c r="CX356" s="64"/>
      <c r="CY356" s="64"/>
      <c r="CZ356" s="64"/>
      <c r="DA356" s="64"/>
      <c r="DB356" s="64"/>
      <c r="DC356" s="64"/>
      <c r="DD356" s="64"/>
      <c r="DE356" s="64"/>
      <c r="DF356" s="64"/>
    </row>
    <row r="357" ht="12.75" customHeight="1">
      <c r="B357" s="59"/>
      <c r="C357" s="60"/>
      <c r="D357" s="43"/>
      <c r="E357" s="43"/>
      <c r="F357" s="43"/>
      <c r="G357" s="43"/>
      <c r="H357" s="63"/>
      <c r="I357" s="63"/>
      <c r="J357" s="63"/>
      <c r="K357" s="63"/>
      <c r="Y357" s="64"/>
      <c r="Z357" s="64"/>
      <c r="AA357" s="64"/>
      <c r="AB357" s="64"/>
      <c r="AC357" s="64"/>
      <c r="AD357" s="64"/>
      <c r="AE357" s="64"/>
      <c r="AF357" s="64"/>
      <c r="AG357" s="64"/>
      <c r="AS357" s="64"/>
      <c r="AT357" s="64"/>
      <c r="AU357" s="64"/>
      <c r="AV357" s="64"/>
      <c r="AW357" s="64"/>
      <c r="AX357" s="64"/>
      <c r="AY357" s="64"/>
      <c r="AZ357" s="64"/>
      <c r="BA357" s="64"/>
      <c r="BM357" s="64"/>
      <c r="BN357" s="64"/>
      <c r="BO357" s="64"/>
      <c r="BP357" s="64"/>
      <c r="BQ357" s="64"/>
      <c r="BR357" s="64"/>
      <c r="BS357" s="64"/>
      <c r="BT357" s="64"/>
      <c r="BU357" s="64"/>
      <c r="CE357" s="64"/>
      <c r="CF357" s="64"/>
      <c r="CG357" s="64"/>
      <c r="CH357" s="64"/>
      <c r="CI357" s="64"/>
      <c r="CJ357" s="64"/>
      <c r="CK357" s="64"/>
      <c r="CL357" s="64"/>
      <c r="CM357" s="64"/>
      <c r="CX357" s="64"/>
      <c r="CY357" s="64"/>
      <c r="CZ357" s="64"/>
      <c r="DA357" s="64"/>
      <c r="DB357" s="64"/>
      <c r="DC357" s="64"/>
      <c r="DD357" s="64"/>
      <c r="DE357" s="64"/>
      <c r="DF357" s="64"/>
    </row>
    <row r="358" ht="12.75" customHeight="1">
      <c r="B358" s="59"/>
      <c r="C358" s="60"/>
      <c r="D358" s="43"/>
      <c r="E358" s="43"/>
      <c r="F358" s="43"/>
      <c r="G358" s="43"/>
      <c r="H358" s="63"/>
      <c r="I358" s="63"/>
      <c r="J358" s="63"/>
      <c r="K358" s="63"/>
      <c r="Y358" s="64"/>
      <c r="Z358" s="64"/>
      <c r="AA358" s="64"/>
      <c r="AB358" s="64"/>
      <c r="AC358" s="64"/>
      <c r="AD358" s="64"/>
      <c r="AE358" s="64"/>
      <c r="AF358" s="64"/>
      <c r="AG358" s="64"/>
      <c r="AS358" s="64"/>
      <c r="AT358" s="64"/>
      <c r="AU358" s="64"/>
      <c r="AV358" s="64"/>
      <c r="AW358" s="64"/>
      <c r="AX358" s="64"/>
      <c r="AY358" s="64"/>
      <c r="AZ358" s="64"/>
      <c r="BA358" s="64"/>
      <c r="BM358" s="64"/>
      <c r="BN358" s="64"/>
      <c r="BO358" s="64"/>
      <c r="BP358" s="64"/>
      <c r="BQ358" s="64"/>
      <c r="BR358" s="64"/>
      <c r="BS358" s="64"/>
      <c r="BT358" s="64"/>
      <c r="BU358" s="64"/>
      <c r="CE358" s="64"/>
      <c r="CF358" s="64"/>
      <c r="CG358" s="64"/>
      <c r="CH358" s="64"/>
      <c r="CI358" s="64"/>
      <c r="CJ358" s="64"/>
      <c r="CK358" s="64"/>
      <c r="CL358" s="64"/>
      <c r="CM358" s="64"/>
      <c r="CX358" s="64"/>
      <c r="CY358" s="64"/>
      <c r="CZ358" s="64"/>
      <c r="DA358" s="64"/>
      <c r="DB358" s="64"/>
      <c r="DC358" s="64"/>
      <c r="DD358" s="64"/>
      <c r="DE358" s="64"/>
      <c r="DF358" s="64"/>
    </row>
    <row r="359" ht="12.75" customHeight="1">
      <c r="B359" s="59"/>
      <c r="C359" s="60"/>
      <c r="D359" s="43"/>
      <c r="E359" s="43"/>
      <c r="F359" s="43"/>
      <c r="G359" s="43"/>
      <c r="H359" s="63"/>
      <c r="I359" s="63"/>
      <c r="J359" s="63"/>
      <c r="K359" s="63"/>
      <c r="Y359" s="64"/>
      <c r="Z359" s="64"/>
      <c r="AA359" s="64"/>
      <c r="AB359" s="64"/>
      <c r="AC359" s="64"/>
      <c r="AD359" s="64"/>
      <c r="AE359" s="64"/>
      <c r="AF359" s="64"/>
      <c r="AG359" s="64"/>
      <c r="AS359" s="64"/>
      <c r="AT359" s="64"/>
      <c r="AU359" s="64"/>
      <c r="AV359" s="64"/>
      <c r="AW359" s="64"/>
      <c r="AX359" s="64"/>
      <c r="AY359" s="64"/>
      <c r="AZ359" s="64"/>
      <c r="BA359" s="64"/>
      <c r="BM359" s="64"/>
      <c r="BN359" s="64"/>
      <c r="BO359" s="64"/>
      <c r="BP359" s="64"/>
      <c r="BQ359" s="64"/>
      <c r="BR359" s="64"/>
      <c r="BS359" s="64"/>
      <c r="BT359" s="64"/>
      <c r="BU359" s="64"/>
      <c r="CE359" s="64"/>
      <c r="CF359" s="64"/>
      <c r="CG359" s="64"/>
      <c r="CH359" s="64"/>
      <c r="CI359" s="64"/>
      <c r="CJ359" s="64"/>
      <c r="CK359" s="64"/>
      <c r="CL359" s="64"/>
      <c r="CM359" s="64"/>
      <c r="CX359" s="64"/>
      <c r="CY359" s="64"/>
      <c r="CZ359" s="64"/>
      <c r="DA359" s="64"/>
      <c r="DB359" s="64"/>
      <c r="DC359" s="64"/>
      <c r="DD359" s="64"/>
      <c r="DE359" s="64"/>
      <c r="DF359" s="64"/>
    </row>
    <row r="360" ht="12.75" customHeight="1">
      <c r="B360" s="59"/>
      <c r="C360" s="60"/>
      <c r="D360" s="43"/>
      <c r="E360" s="43"/>
      <c r="F360" s="43"/>
      <c r="G360" s="43"/>
      <c r="H360" s="63"/>
      <c r="I360" s="63"/>
      <c r="J360" s="63"/>
      <c r="K360" s="63"/>
      <c r="Y360" s="64"/>
      <c r="Z360" s="64"/>
      <c r="AA360" s="64"/>
      <c r="AB360" s="64"/>
      <c r="AC360" s="64"/>
      <c r="AD360" s="64"/>
      <c r="AE360" s="64"/>
      <c r="AF360" s="64"/>
      <c r="AG360" s="64"/>
      <c r="AS360" s="64"/>
      <c r="AT360" s="64"/>
      <c r="AU360" s="64"/>
      <c r="AV360" s="64"/>
      <c r="AW360" s="64"/>
      <c r="AX360" s="64"/>
      <c r="AY360" s="64"/>
      <c r="AZ360" s="64"/>
      <c r="BA360" s="64"/>
      <c r="BM360" s="64"/>
      <c r="BN360" s="64"/>
      <c r="BO360" s="64"/>
      <c r="BP360" s="64"/>
      <c r="BQ360" s="64"/>
      <c r="BR360" s="64"/>
      <c r="BS360" s="64"/>
      <c r="BT360" s="64"/>
      <c r="BU360" s="64"/>
      <c r="CE360" s="64"/>
      <c r="CF360" s="64"/>
      <c r="CG360" s="64"/>
      <c r="CH360" s="64"/>
      <c r="CI360" s="64"/>
      <c r="CJ360" s="64"/>
      <c r="CK360" s="64"/>
      <c r="CL360" s="64"/>
      <c r="CM360" s="64"/>
      <c r="CX360" s="64"/>
      <c r="CY360" s="64"/>
      <c r="CZ360" s="64"/>
      <c r="DA360" s="64"/>
      <c r="DB360" s="64"/>
      <c r="DC360" s="64"/>
      <c r="DD360" s="64"/>
      <c r="DE360" s="64"/>
      <c r="DF360" s="64"/>
    </row>
    <row r="361" ht="12.75" customHeight="1">
      <c r="B361" s="59"/>
      <c r="C361" s="60"/>
      <c r="D361" s="43"/>
      <c r="E361" s="43"/>
      <c r="F361" s="43"/>
      <c r="G361" s="43"/>
      <c r="H361" s="63"/>
      <c r="I361" s="63"/>
      <c r="J361" s="63"/>
      <c r="K361" s="63"/>
      <c r="Y361" s="64"/>
      <c r="Z361" s="64"/>
      <c r="AA361" s="64"/>
      <c r="AB361" s="64"/>
      <c r="AC361" s="64"/>
      <c r="AD361" s="64"/>
      <c r="AE361" s="64"/>
      <c r="AF361" s="64"/>
      <c r="AG361" s="64"/>
      <c r="AS361" s="64"/>
      <c r="AT361" s="64"/>
      <c r="AU361" s="64"/>
      <c r="AV361" s="64"/>
      <c r="AW361" s="64"/>
      <c r="AX361" s="64"/>
      <c r="AY361" s="64"/>
      <c r="AZ361" s="64"/>
      <c r="BA361" s="64"/>
      <c r="BM361" s="64"/>
      <c r="BN361" s="64"/>
      <c r="BO361" s="64"/>
      <c r="BP361" s="64"/>
      <c r="BQ361" s="64"/>
      <c r="BR361" s="64"/>
      <c r="BS361" s="64"/>
      <c r="BT361" s="64"/>
      <c r="BU361" s="64"/>
      <c r="CE361" s="64"/>
      <c r="CF361" s="64"/>
      <c r="CG361" s="64"/>
      <c r="CH361" s="64"/>
      <c r="CI361" s="64"/>
      <c r="CJ361" s="64"/>
      <c r="CK361" s="64"/>
      <c r="CL361" s="64"/>
      <c r="CM361" s="64"/>
      <c r="CX361" s="64"/>
      <c r="CY361" s="64"/>
      <c r="CZ361" s="64"/>
      <c r="DA361" s="64"/>
      <c r="DB361" s="64"/>
      <c r="DC361" s="64"/>
      <c r="DD361" s="64"/>
      <c r="DE361" s="64"/>
      <c r="DF361" s="64"/>
    </row>
    <row r="362" ht="12.75" customHeight="1">
      <c r="B362" s="59"/>
      <c r="C362" s="60"/>
      <c r="D362" s="43"/>
      <c r="E362" s="43"/>
      <c r="F362" s="43"/>
      <c r="G362" s="43"/>
      <c r="H362" s="63"/>
      <c r="I362" s="63"/>
      <c r="J362" s="63"/>
      <c r="K362" s="63"/>
      <c r="Y362" s="64"/>
      <c r="Z362" s="64"/>
      <c r="AA362" s="64"/>
      <c r="AB362" s="64"/>
      <c r="AC362" s="64"/>
      <c r="AD362" s="64"/>
      <c r="AE362" s="64"/>
      <c r="AF362" s="64"/>
      <c r="AG362" s="64"/>
      <c r="AS362" s="64"/>
      <c r="AT362" s="64"/>
      <c r="AU362" s="64"/>
      <c r="AV362" s="64"/>
      <c r="AW362" s="64"/>
      <c r="AX362" s="64"/>
      <c r="AY362" s="64"/>
      <c r="AZ362" s="64"/>
      <c r="BA362" s="64"/>
      <c r="BM362" s="64"/>
      <c r="BN362" s="64"/>
      <c r="BO362" s="64"/>
      <c r="BP362" s="64"/>
      <c r="BQ362" s="64"/>
      <c r="BR362" s="64"/>
      <c r="BS362" s="64"/>
      <c r="BT362" s="64"/>
      <c r="BU362" s="64"/>
      <c r="CE362" s="64"/>
      <c r="CF362" s="64"/>
      <c r="CG362" s="64"/>
      <c r="CH362" s="64"/>
      <c r="CI362" s="64"/>
      <c r="CJ362" s="64"/>
      <c r="CK362" s="64"/>
      <c r="CL362" s="64"/>
      <c r="CM362" s="64"/>
      <c r="CX362" s="64"/>
      <c r="CY362" s="64"/>
      <c r="CZ362" s="64"/>
      <c r="DA362" s="64"/>
      <c r="DB362" s="64"/>
      <c r="DC362" s="64"/>
      <c r="DD362" s="64"/>
      <c r="DE362" s="64"/>
      <c r="DF362" s="64"/>
    </row>
    <row r="363" ht="12.75" customHeight="1">
      <c r="B363" s="59"/>
      <c r="C363" s="60"/>
      <c r="D363" s="43"/>
      <c r="E363" s="43"/>
      <c r="F363" s="43"/>
      <c r="G363" s="43"/>
      <c r="H363" s="63"/>
      <c r="I363" s="63"/>
      <c r="J363" s="63"/>
      <c r="K363" s="63"/>
      <c r="Y363" s="64"/>
      <c r="Z363" s="64"/>
      <c r="AA363" s="64"/>
      <c r="AB363" s="64"/>
      <c r="AC363" s="64"/>
      <c r="AD363" s="64"/>
      <c r="AE363" s="64"/>
      <c r="AF363" s="64"/>
      <c r="AG363" s="64"/>
      <c r="AS363" s="64"/>
      <c r="AT363" s="64"/>
      <c r="AU363" s="64"/>
      <c r="AV363" s="64"/>
      <c r="AW363" s="64"/>
      <c r="AX363" s="64"/>
      <c r="AY363" s="64"/>
      <c r="AZ363" s="64"/>
      <c r="BA363" s="64"/>
      <c r="BM363" s="64"/>
      <c r="BN363" s="64"/>
      <c r="BO363" s="64"/>
      <c r="BP363" s="64"/>
      <c r="BQ363" s="64"/>
      <c r="BR363" s="64"/>
      <c r="BS363" s="64"/>
      <c r="BT363" s="64"/>
      <c r="BU363" s="64"/>
      <c r="CE363" s="64"/>
      <c r="CF363" s="64"/>
      <c r="CG363" s="64"/>
      <c r="CH363" s="64"/>
      <c r="CI363" s="64"/>
      <c r="CJ363" s="64"/>
      <c r="CK363" s="64"/>
      <c r="CL363" s="64"/>
      <c r="CM363" s="64"/>
      <c r="CX363" s="64"/>
      <c r="CY363" s="64"/>
      <c r="CZ363" s="64"/>
      <c r="DA363" s="64"/>
      <c r="DB363" s="64"/>
      <c r="DC363" s="64"/>
      <c r="DD363" s="64"/>
      <c r="DE363" s="64"/>
      <c r="DF363" s="64"/>
    </row>
    <row r="364" ht="12.75" customHeight="1">
      <c r="B364" s="59"/>
      <c r="C364" s="60"/>
      <c r="D364" s="43"/>
      <c r="E364" s="43"/>
      <c r="F364" s="43"/>
      <c r="G364" s="43"/>
      <c r="H364" s="63"/>
      <c r="I364" s="63"/>
      <c r="J364" s="63"/>
      <c r="K364" s="63"/>
      <c r="Y364" s="64"/>
      <c r="Z364" s="64"/>
      <c r="AA364" s="64"/>
      <c r="AB364" s="64"/>
      <c r="AC364" s="64"/>
      <c r="AD364" s="64"/>
      <c r="AE364" s="64"/>
      <c r="AF364" s="64"/>
      <c r="AG364" s="64"/>
      <c r="AS364" s="64"/>
      <c r="AT364" s="64"/>
      <c r="AU364" s="64"/>
      <c r="AV364" s="64"/>
      <c r="AW364" s="64"/>
      <c r="AX364" s="64"/>
      <c r="AY364" s="64"/>
      <c r="AZ364" s="64"/>
      <c r="BA364" s="64"/>
      <c r="BM364" s="64"/>
      <c r="BN364" s="64"/>
      <c r="BO364" s="64"/>
      <c r="BP364" s="64"/>
      <c r="BQ364" s="64"/>
      <c r="BR364" s="64"/>
      <c r="BS364" s="64"/>
      <c r="BT364" s="64"/>
      <c r="BU364" s="64"/>
      <c r="CE364" s="64"/>
      <c r="CF364" s="64"/>
      <c r="CG364" s="64"/>
      <c r="CH364" s="64"/>
      <c r="CI364" s="64"/>
      <c r="CJ364" s="64"/>
      <c r="CK364" s="64"/>
      <c r="CL364" s="64"/>
      <c r="CM364" s="64"/>
      <c r="CX364" s="64"/>
      <c r="CY364" s="64"/>
      <c r="CZ364" s="64"/>
      <c r="DA364" s="64"/>
      <c r="DB364" s="64"/>
      <c r="DC364" s="64"/>
      <c r="DD364" s="64"/>
      <c r="DE364" s="64"/>
      <c r="DF364" s="64"/>
    </row>
    <row r="365" ht="12.75" customHeight="1">
      <c r="B365" s="59"/>
      <c r="C365" s="60"/>
      <c r="D365" s="43"/>
      <c r="E365" s="43"/>
      <c r="F365" s="43"/>
      <c r="G365" s="43"/>
      <c r="H365" s="63"/>
      <c r="I365" s="63"/>
      <c r="J365" s="63"/>
      <c r="K365" s="63"/>
      <c r="Y365" s="64"/>
      <c r="Z365" s="64"/>
      <c r="AA365" s="64"/>
      <c r="AB365" s="64"/>
      <c r="AC365" s="64"/>
      <c r="AD365" s="64"/>
      <c r="AE365" s="64"/>
      <c r="AF365" s="64"/>
      <c r="AG365" s="64"/>
      <c r="AS365" s="64"/>
      <c r="AT365" s="64"/>
      <c r="AU365" s="64"/>
      <c r="AV365" s="64"/>
      <c r="AW365" s="64"/>
      <c r="AX365" s="64"/>
      <c r="AY365" s="64"/>
      <c r="AZ365" s="64"/>
      <c r="BA365" s="64"/>
      <c r="BM365" s="64"/>
      <c r="BN365" s="64"/>
      <c r="BO365" s="64"/>
      <c r="BP365" s="64"/>
      <c r="BQ365" s="64"/>
      <c r="BR365" s="64"/>
      <c r="BS365" s="64"/>
      <c r="BT365" s="64"/>
      <c r="BU365" s="64"/>
      <c r="CE365" s="64"/>
      <c r="CF365" s="64"/>
      <c r="CG365" s="64"/>
      <c r="CH365" s="64"/>
      <c r="CI365" s="64"/>
      <c r="CJ365" s="64"/>
      <c r="CK365" s="64"/>
      <c r="CL365" s="64"/>
      <c r="CM365" s="64"/>
      <c r="CX365" s="64"/>
      <c r="CY365" s="64"/>
      <c r="CZ365" s="64"/>
      <c r="DA365" s="64"/>
      <c r="DB365" s="64"/>
      <c r="DC365" s="64"/>
      <c r="DD365" s="64"/>
      <c r="DE365" s="64"/>
      <c r="DF365" s="64"/>
    </row>
    <row r="366" ht="12.75" customHeight="1">
      <c r="B366" s="59"/>
      <c r="C366" s="60"/>
      <c r="D366" s="43"/>
      <c r="E366" s="43"/>
      <c r="F366" s="43"/>
      <c r="G366" s="43"/>
      <c r="H366" s="63"/>
      <c r="I366" s="63"/>
      <c r="J366" s="63"/>
      <c r="K366" s="63"/>
      <c r="Y366" s="64"/>
      <c r="Z366" s="64"/>
      <c r="AA366" s="64"/>
      <c r="AB366" s="64"/>
      <c r="AC366" s="64"/>
      <c r="AD366" s="64"/>
      <c r="AE366" s="64"/>
      <c r="AF366" s="64"/>
      <c r="AG366" s="64"/>
      <c r="AS366" s="64"/>
      <c r="AT366" s="64"/>
      <c r="AU366" s="64"/>
      <c r="AV366" s="64"/>
      <c r="AW366" s="64"/>
      <c r="AX366" s="64"/>
      <c r="AY366" s="64"/>
      <c r="AZ366" s="64"/>
      <c r="BA366" s="64"/>
      <c r="BM366" s="64"/>
      <c r="BN366" s="64"/>
      <c r="BO366" s="64"/>
      <c r="BP366" s="64"/>
      <c r="BQ366" s="64"/>
      <c r="BR366" s="64"/>
      <c r="BS366" s="64"/>
      <c r="BT366" s="64"/>
      <c r="BU366" s="64"/>
      <c r="CE366" s="64"/>
      <c r="CF366" s="64"/>
      <c r="CG366" s="64"/>
      <c r="CH366" s="64"/>
      <c r="CI366" s="64"/>
      <c r="CJ366" s="64"/>
      <c r="CK366" s="64"/>
      <c r="CL366" s="64"/>
      <c r="CM366" s="64"/>
      <c r="CX366" s="64"/>
      <c r="CY366" s="64"/>
      <c r="CZ366" s="64"/>
      <c r="DA366" s="64"/>
      <c r="DB366" s="64"/>
      <c r="DC366" s="64"/>
      <c r="DD366" s="64"/>
      <c r="DE366" s="64"/>
      <c r="DF366" s="64"/>
    </row>
    <row r="367" ht="12.75" customHeight="1">
      <c r="B367" s="59"/>
      <c r="C367" s="60"/>
      <c r="D367" s="43"/>
      <c r="E367" s="43"/>
      <c r="F367" s="43"/>
      <c r="G367" s="43"/>
      <c r="H367" s="63"/>
      <c r="I367" s="63"/>
      <c r="J367" s="63"/>
      <c r="K367" s="63"/>
      <c r="Y367" s="64"/>
      <c r="Z367" s="64"/>
      <c r="AA367" s="64"/>
      <c r="AB367" s="64"/>
      <c r="AC367" s="64"/>
      <c r="AD367" s="64"/>
      <c r="AE367" s="64"/>
      <c r="AF367" s="64"/>
      <c r="AG367" s="64"/>
      <c r="AS367" s="64"/>
      <c r="AT367" s="64"/>
      <c r="AU367" s="64"/>
      <c r="AV367" s="64"/>
      <c r="AW367" s="64"/>
      <c r="AX367" s="64"/>
      <c r="AY367" s="64"/>
      <c r="AZ367" s="64"/>
      <c r="BA367" s="64"/>
      <c r="BM367" s="64"/>
      <c r="BN367" s="64"/>
      <c r="BO367" s="64"/>
      <c r="BP367" s="64"/>
      <c r="BQ367" s="64"/>
      <c r="BR367" s="64"/>
      <c r="BS367" s="64"/>
      <c r="BT367" s="64"/>
      <c r="BU367" s="64"/>
      <c r="CE367" s="64"/>
      <c r="CF367" s="64"/>
      <c r="CG367" s="64"/>
      <c r="CH367" s="64"/>
      <c r="CI367" s="64"/>
      <c r="CJ367" s="64"/>
      <c r="CK367" s="64"/>
      <c r="CL367" s="64"/>
      <c r="CM367" s="64"/>
      <c r="CX367" s="64"/>
      <c r="CY367" s="64"/>
      <c r="CZ367" s="64"/>
      <c r="DA367" s="64"/>
      <c r="DB367" s="64"/>
      <c r="DC367" s="64"/>
      <c r="DD367" s="64"/>
      <c r="DE367" s="64"/>
      <c r="DF367" s="64"/>
    </row>
    <row r="368" ht="12.75" customHeight="1">
      <c r="B368" s="59"/>
      <c r="C368" s="60"/>
      <c r="D368" s="43"/>
      <c r="E368" s="43"/>
      <c r="F368" s="43"/>
      <c r="G368" s="43"/>
      <c r="H368" s="63"/>
      <c r="I368" s="63"/>
      <c r="J368" s="63"/>
      <c r="K368" s="63"/>
      <c r="Y368" s="64"/>
      <c r="Z368" s="64"/>
      <c r="AA368" s="64"/>
      <c r="AB368" s="64"/>
      <c r="AC368" s="64"/>
      <c r="AD368" s="64"/>
      <c r="AE368" s="64"/>
      <c r="AF368" s="64"/>
      <c r="AG368" s="64"/>
      <c r="AS368" s="64"/>
      <c r="AT368" s="64"/>
      <c r="AU368" s="64"/>
      <c r="AV368" s="64"/>
      <c r="AW368" s="64"/>
      <c r="AX368" s="64"/>
      <c r="AY368" s="64"/>
      <c r="AZ368" s="64"/>
      <c r="BA368" s="64"/>
      <c r="BM368" s="64"/>
      <c r="BN368" s="64"/>
      <c r="BO368" s="64"/>
      <c r="BP368" s="64"/>
      <c r="BQ368" s="64"/>
      <c r="BR368" s="64"/>
      <c r="BS368" s="64"/>
      <c r="BT368" s="64"/>
      <c r="BU368" s="64"/>
      <c r="CE368" s="64"/>
      <c r="CF368" s="64"/>
      <c r="CG368" s="64"/>
      <c r="CH368" s="64"/>
      <c r="CI368" s="64"/>
      <c r="CJ368" s="64"/>
      <c r="CK368" s="64"/>
      <c r="CL368" s="64"/>
      <c r="CM368" s="64"/>
      <c r="CX368" s="64"/>
      <c r="CY368" s="64"/>
      <c r="CZ368" s="64"/>
      <c r="DA368" s="64"/>
      <c r="DB368" s="64"/>
      <c r="DC368" s="64"/>
      <c r="DD368" s="64"/>
      <c r="DE368" s="64"/>
      <c r="DF368" s="64"/>
    </row>
    <row r="369" ht="12.75" customHeight="1">
      <c r="B369" s="59"/>
      <c r="C369" s="60"/>
      <c r="D369" s="43"/>
      <c r="E369" s="43"/>
      <c r="F369" s="43"/>
      <c r="G369" s="43"/>
      <c r="H369" s="63"/>
      <c r="I369" s="63"/>
      <c r="J369" s="63"/>
      <c r="K369" s="63"/>
      <c r="Y369" s="64"/>
      <c r="Z369" s="64"/>
      <c r="AA369" s="64"/>
      <c r="AB369" s="64"/>
      <c r="AC369" s="64"/>
      <c r="AD369" s="64"/>
      <c r="AE369" s="64"/>
      <c r="AF369" s="64"/>
      <c r="AG369" s="64"/>
      <c r="AS369" s="64"/>
      <c r="AT369" s="64"/>
      <c r="AU369" s="64"/>
      <c r="AV369" s="64"/>
      <c r="AW369" s="64"/>
      <c r="AX369" s="64"/>
      <c r="AY369" s="64"/>
      <c r="AZ369" s="64"/>
      <c r="BA369" s="64"/>
      <c r="BM369" s="64"/>
      <c r="BN369" s="64"/>
      <c r="BO369" s="64"/>
      <c r="BP369" s="64"/>
      <c r="BQ369" s="64"/>
      <c r="BR369" s="64"/>
      <c r="BS369" s="64"/>
      <c r="BT369" s="64"/>
      <c r="BU369" s="64"/>
      <c r="CE369" s="64"/>
      <c r="CF369" s="64"/>
      <c r="CG369" s="64"/>
      <c r="CH369" s="64"/>
      <c r="CI369" s="64"/>
      <c r="CJ369" s="64"/>
      <c r="CK369" s="64"/>
      <c r="CL369" s="64"/>
      <c r="CM369" s="64"/>
      <c r="CX369" s="64"/>
      <c r="CY369" s="64"/>
      <c r="CZ369" s="64"/>
      <c r="DA369" s="64"/>
      <c r="DB369" s="64"/>
      <c r="DC369" s="64"/>
      <c r="DD369" s="64"/>
      <c r="DE369" s="64"/>
      <c r="DF369" s="64"/>
    </row>
    <row r="370" ht="12.75" customHeight="1">
      <c r="B370" s="59"/>
      <c r="C370" s="60"/>
      <c r="D370" s="43"/>
      <c r="E370" s="43"/>
      <c r="F370" s="43"/>
      <c r="G370" s="43"/>
      <c r="H370" s="63"/>
      <c r="I370" s="63"/>
      <c r="J370" s="63"/>
      <c r="K370" s="63"/>
      <c r="Y370" s="64"/>
      <c r="Z370" s="64"/>
      <c r="AA370" s="64"/>
      <c r="AB370" s="64"/>
      <c r="AC370" s="64"/>
      <c r="AD370" s="64"/>
      <c r="AE370" s="64"/>
      <c r="AF370" s="64"/>
      <c r="AG370" s="64"/>
      <c r="AS370" s="64"/>
      <c r="AT370" s="64"/>
      <c r="AU370" s="64"/>
      <c r="AV370" s="64"/>
      <c r="AW370" s="64"/>
      <c r="AX370" s="64"/>
      <c r="AY370" s="64"/>
      <c r="AZ370" s="64"/>
      <c r="BA370" s="64"/>
      <c r="BM370" s="64"/>
      <c r="BN370" s="64"/>
      <c r="BO370" s="64"/>
      <c r="BP370" s="64"/>
      <c r="BQ370" s="64"/>
      <c r="BR370" s="64"/>
      <c r="BS370" s="64"/>
      <c r="BT370" s="64"/>
      <c r="BU370" s="64"/>
      <c r="CE370" s="64"/>
      <c r="CF370" s="64"/>
      <c r="CG370" s="64"/>
      <c r="CH370" s="64"/>
      <c r="CI370" s="64"/>
      <c r="CJ370" s="64"/>
      <c r="CK370" s="64"/>
      <c r="CL370" s="64"/>
      <c r="CM370" s="64"/>
      <c r="CX370" s="64"/>
      <c r="CY370" s="64"/>
      <c r="CZ370" s="64"/>
      <c r="DA370" s="64"/>
      <c r="DB370" s="64"/>
      <c r="DC370" s="64"/>
      <c r="DD370" s="64"/>
      <c r="DE370" s="64"/>
      <c r="DF370" s="64"/>
    </row>
    <row r="371" ht="12.75" customHeight="1">
      <c r="B371" s="59"/>
      <c r="C371" s="60"/>
      <c r="D371" s="43"/>
      <c r="E371" s="43"/>
      <c r="F371" s="43"/>
      <c r="G371" s="43"/>
      <c r="H371" s="63"/>
      <c r="I371" s="63"/>
      <c r="J371" s="63"/>
      <c r="K371" s="63"/>
      <c r="Y371" s="64"/>
      <c r="Z371" s="64"/>
      <c r="AA371" s="64"/>
      <c r="AB371" s="64"/>
      <c r="AC371" s="64"/>
      <c r="AD371" s="64"/>
      <c r="AE371" s="64"/>
      <c r="AF371" s="64"/>
      <c r="AG371" s="64"/>
      <c r="AS371" s="64"/>
      <c r="AT371" s="64"/>
      <c r="AU371" s="64"/>
      <c r="AV371" s="64"/>
      <c r="AW371" s="64"/>
      <c r="AX371" s="64"/>
      <c r="AY371" s="64"/>
      <c r="AZ371" s="64"/>
      <c r="BA371" s="64"/>
      <c r="BM371" s="64"/>
      <c r="BN371" s="64"/>
      <c r="BO371" s="64"/>
      <c r="BP371" s="64"/>
      <c r="BQ371" s="64"/>
      <c r="BR371" s="64"/>
      <c r="BS371" s="64"/>
      <c r="BT371" s="64"/>
      <c r="BU371" s="64"/>
      <c r="CE371" s="64"/>
      <c r="CF371" s="64"/>
      <c r="CG371" s="64"/>
      <c r="CH371" s="64"/>
      <c r="CI371" s="64"/>
      <c r="CJ371" s="64"/>
      <c r="CK371" s="64"/>
      <c r="CL371" s="64"/>
      <c r="CM371" s="64"/>
      <c r="CX371" s="64"/>
      <c r="CY371" s="64"/>
      <c r="CZ371" s="64"/>
      <c r="DA371" s="64"/>
      <c r="DB371" s="64"/>
      <c r="DC371" s="64"/>
      <c r="DD371" s="64"/>
      <c r="DE371" s="64"/>
      <c r="DF371" s="64"/>
    </row>
    <row r="372" ht="12.75" customHeight="1">
      <c r="B372" s="59"/>
      <c r="C372" s="60"/>
      <c r="D372" s="43"/>
      <c r="E372" s="43"/>
      <c r="F372" s="43"/>
      <c r="G372" s="43"/>
      <c r="H372" s="63"/>
      <c r="I372" s="63"/>
      <c r="J372" s="63"/>
      <c r="K372" s="63"/>
      <c r="Y372" s="64"/>
      <c r="Z372" s="64"/>
      <c r="AA372" s="64"/>
      <c r="AB372" s="64"/>
      <c r="AC372" s="64"/>
      <c r="AD372" s="64"/>
      <c r="AE372" s="64"/>
      <c r="AF372" s="64"/>
      <c r="AG372" s="64"/>
      <c r="AS372" s="64"/>
      <c r="AT372" s="64"/>
      <c r="AU372" s="64"/>
      <c r="AV372" s="64"/>
      <c r="AW372" s="64"/>
      <c r="AX372" s="64"/>
      <c r="AY372" s="64"/>
      <c r="AZ372" s="64"/>
      <c r="BA372" s="64"/>
      <c r="BM372" s="64"/>
      <c r="BN372" s="64"/>
      <c r="BO372" s="64"/>
      <c r="BP372" s="64"/>
      <c r="BQ372" s="64"/>
      <c r="BR372" s="64"/>
      <c r="BS372" s="64"/>
      <c r="BT372" s="64"/>
      <c r="BU372" s="64"/>
      <c r="CE372" s="64"/>
      <c r="CF372" s="64"/>
      <c r="CG372" s="64"/>
      <c r="CH372" s="64"/>
      <c r="CI372" s="64"/>
      <c r="CJ372" s="64"/>
      <c r="CK372" s="64"/>
      <c r="CL372" s="64"/>
      <c r="CM372" s="64"/>
      <c r="CX372" s="64"/>
      <c r="CY372" s="64"/>
      <c r="CZ372" s="64"/>
      <c r="DA372" s="64"/>
      <c r="DB372" s="64"/>
      <c r="DC372" s="64"/>
      <c r="DD372" s="64"/>
      <c r="DE372" s="64"/>
      <c r="DF372" s="64"/>
    </row>
    <row r="373" ht="12.75" customHeight="1">
      <c r="B373" s="59"/>
      <c r="C373" s="60"/>
      <c r="D373" s="43"/>
      <c r="E373" s="43"/>
      <c r="F373" s="43"/>
      <c r="G373" s="43"/>
      <c r="H373" s="63"/>
      <c r="I373" s="63"/>
      <c r="J373" s="63"/>
      <c r="K373" s="63"/>
      <c r="Y373" s="64"/>
      <c r="Z373" s="64"/>
      <c r="AA373" s="64"/>
      <c r="AB373" s="64"/>
      <c r="AC373" s="64"/>
      <c r="AD373" s="64"/>
      <c r="AE373" s="64"/>
      <c r="AF373" s="64"/>
      <c r="AG373" s="64"/>
      <c r="AS373" s="64"/>
      <c r="AT373" s="64"/>
      <c r="AU373" s="64"/>
      <c r="AV373" s="64"/>
      <c r="AW373" s="64"/>
      <c r="AX373" s="64"/>
      <c r="AY373" s="64"/>
      <c r="AZ373" s="64"/>
      <c r="BA373" s="64"/>
      <c r="BM373" s="64"/>
      <c r="BN373" s="64"/>
      <c r="BO373" s="64"/>
      <c r="BP373" s="64"/>
      <c r="BQ373" s="64"/>
      <c r="BR373" s="64"/>
      <c r="BS373" s="64"/>
      <c r="BT373" s="64"/>
      <c r="BU373" s="64"/>
      <c r="CE373" s="64"/>
      <c r="CF373" s="64"/>
      <c r="CG373" s="64"/>
      <c r="CH373" s="64"/>
      <c r="CI373" s="64"/>
      <c r="CJ373" s="64"/>
      <c r="CK373" s="64"/>
      <c r="CL373" s="64"/>
      <c r="CM373" s="64"/>
      <c r="CX373" s="64"/>
      <c r="CY373" s="64"/>
      <c r="CZ373" s="64"/>
      <c r="DA373" s="64"/>
      <c r="DB373" s="64"/>
      <c r="DC373" s="64"/>
      <c r="DD373" s="64"/>
      <c r="DE373" s="64"/>
      <c r="DF373" s="64"/>
    </row>
    <row r="374" ht="12.75" customHeight="1">
      <c r="B374" s="59"/>
      <c r="C374" s="60"/>
      <c r="D374" s="43"/>
      <c r="E374" s="43"/>
      <c r="F374" s="43"/>
      <c r="G374" s="43"/>
      <c r="H374" s="63"/>
      <c r="I374" s="63"/>
      <c r="J374" s="63"/>
      <c r="K374" s="63"/>
      <c r="Y374" s="64"/>
      <c r="Z374" s="64"/>
      <c r="AA374" s="64"/>
      <c r="AB374" s="64"/>
      <c r="AC374" s="64"/>
      <c r="AD374" s="64"/>
      <c r="AE374" s="64"/>
      <c r="AF374" s="64"/>
      <c r="AG374" s="64"/>
      <c r="AS374" s="64"/>
      <c r="AT374" s="64"/>
      <c r="AU374" s="64"/>
      <c r="AV374" s="64"/>
      <c r="AW374" s="64"/>
      <c r="AX374" s="64"/>
      <c r="AY374" s="64"/>
      <c r="AZ374" s="64"/>
      <c r="BA374" s="64"/>
      <c r="BM374" s="64"/>
      <c r="BN374" s="64"/>
      <c r="BO374" s="64"/>
      <c r="BP374" s="64"/>
      <c r="BQ374" s="64"/>
      <c r="BR374" s="64"/>
      <c r="BS374" s="64"/>
      <c r="BT374" s="64"/>
      <c r="BU374" s="64"/>
      <c r="CE374" s="64"/>
      <c r="CF374" s="64"/>
      <c r="CG374" s="64"/>
      <c r="CH374" s="64"/>
      <c r="CI374" s="64"/>
      <c r="CJ374" s="64"/>
      <c r="CK374" s="64"/>
      <c r="CL374" s="64"/>
      <c r="CM374" s="64"/>
      <c r="CX374" s="64"/>
      <c r="CY374" s="64"/>
      <c r="CZ374" s="64"/>
      <c r="DA374" s="64"/>
      <c r="DB374" s="64"/>
      <c r="DC374" s="64"/>
      <c r="DD374" s="64"/>
      <c r="DE374" s="64"/>
      <c r="DF374" s="64"/>
    </row>
    <row r="375" ht="12.75" customHeight="1">
      <c r="B375" s="59"/>
      <c r="C375" s="60"/>
      <c r="D375" s="43"/>
      <c r="E375" s="43"/>
      <c r="F375" s="43"/>
      <c r="G375" s="43"/>
      <c r="H375" s="63"/>
      <c r="I375" s="63"/>
      <c r="J375" s="63"/>
      <c r="K375" s="63"/>
      <c r="Y375" s="64"/>
      <c r="Z375" s="64"/>
      <c r="AA375" s="64"/>
      <c r="AB375" s="64"/>
      <c r="AC375" s="64"/>
      <c r="AD375" s="64"/>
      <c r="AE375" s="64"/>
      <c r="AF375" s="64"/>
      <c r="AG375" s="64"/>
      <c r="AS375" s="64"/>
      <c r="AT375" s="64"/>
      <c r="AU375" s="64"/>
      <c r="AV375" s="64"/>
      <c r="AW375" s="64"/>
      <c r="AX375" s="64"/>
      <c r="AY375" s="64"/>
      <c r="AZ375" s="64"/>
      <c r="BA375" s="64"/>
      <c r="BM375" s="64"/>
      <c r="BN375" s="64"/>
      <c r="BO375" s="64"/>
      <c r="BP375" s="64"/>
      <c r="BQ375" s="64"/>
      <c r="BR375" s="64"/>
      <c r="BS375" s="64"/>
      <c r="BT375" s="64"/>
      <c r="BU375" s="64"/>
      <c r="CE375" s="64"/>
      <c r="CF375" s="64"/>
      <c r="CG375" s="64"/>
      <c r="CH375" s="64"/>
      <c r="CI375" s="64"/>
      <c r="CJ375" s="64"/>
      <c r="CK375" s="64"/>
      <c r="CL375" s="64"/>
      <c r="CM375" s="64"/>
      <c r="CX375" s="64"/>
      <c r="CY375" s="64"/>
      <c r="CZ375" s="64"/>
      <c r="DA375" s="64"/>
      <c r="DB375" s="64"/>
      <c r="DC375" s="64"/>
      <c r="DD375" s="64"/>
      <c r="DE375" s="64"/>
      <c r="DF375" s="64"/>
    </row>
    <row r="376" ht="12.75" customHeight="1">
      <c r="B376" s="59"/>
      <c r="C376" s="60"/>
      <c r="D376" s="43"/>
      <c r="E376" s="43"/>
      <c r="F376" s="43"/>
      <c r="G376" s="43"/>
      <c r="H376" s="63"/>
      <c r="I376" s="63"/>
      <c r="J376" s="63"/>
      <c r="K376" s="63"/>
      <c r="Y376" s="64"/>
      <c r="Z376" s="64"/>
      <c r="AA376" s="64"/>
      <c r="AB376" s="64"/>
      <c r="AC376" s="64"/>
      <c r="AD376" s="64"/>
      <c r="AE376" s="64"/>
      <c r="AF376" s="64"/>
      <c r="AG376" s="64"/>
      <c r="AS376" s="64"/>
      <c r="AT376" s="64"/>
      <c r="AU376" s="64"/>
      <c r="AV376" s="64"/>
      <c r="AW376" s="64"/>
      <c r="AX376" s="64"/>
      <c r="AY376" s="64"/>
      <c r="AZ376" s="64"/>
      <c r="BA376" s="64"/>
      <c r="BM376" s="64"/>
      <c r="BN376" s="64"/>
      <c r="BO376" s="64"/>
      <c r="BP376" s="64"/>
      <c r="BQ376" s="64"/>
      <c r="BR376" s="64"/>
      <c r="BS376" s="64"/>
      <c r="BT376" s="64"/>
      <c r="BU376" s="64"/>
      <c r="CE376" s="64"/>
      <c r="CF376" s="64"/>
      <c r="CG376" s="64"/>
      <c r="CH376" s="64"/>
      <c r="CI376" s="64"/>
      <c r="CJ376" s="64"/>
      <c r="CK376" s="64"/>
      <c r="CL376" s="64"/>
      <c r="CM376" s="64"/>
      <c r="CX376" s="64"/>
      <c r="CY376" s="64"/>
      <c r="CZ376" s="64"/>
      <c r="DA376" s="64"/>
      <c r="DB376" s="64"/>
      <c r="DC376" s="64"/>
      <c r="DD376" s="64"/>
      <c r="DE376" s="64"/>
      <c r="DF376" s="64"/>
    </row>
    <row r="377" ht="12.75" customHeight="1">
      <c r="B377" s="59"/>
      <c r="C377" s="60"/>
      <c r="D377" s="43"/>
      <c r="E377" s="43"/>
      <c r="F377" s="43"/>
      <c r="G377" s="43"/>
      <c r="H377" s="63"/>
      <c r="I377" s="63"/>
      <c r="J377" s="63"/>
      <c r="K377" s="63"/>
      <c r="Y377" s="64"/>
      <c r="Z377" s="64"/>
      <c r="AA377" s="64"/>
      <c r="AB377" s="64"/>
      <c r="AC377" s="64"/>
      <c r="AD377" s="64"/>
      <c r="AE377" s="64"/>
      <c r="AF377" s="64"/>
      <c r="AG377" s="64"/>
      <c r="AS377" s="64"/>
      <c r="AT377" s="64"/>
      <c r="AU377" s="64"/>
      <c r="AV377" s="64"/>
      <c r="AW377" s="64"/>
      <c r="AX377" s="64"/>
      <c r="AY377" s="64"/>
      <c r="AZ377" s="64"/>
      <c r="BA377" s="64"/>
      <c r="BM377" s="64"/>
      <c r="BN377" s="64"/>
      <c r="BO377" s="64"/>
      <c r="BP377" s="64"/>
      <c r="BQ377" s="64"/>
      <c r="BR377" s="64"/>
      <c r="BS377" s="64"/>
      <c r="BT377" s="64"/>
      <c r="BU377" s="64"/>
      <c r="CE377" s="64"/>
      <c r="CF377" s="64"/>
      <c r="CG377" s="64"/>
      <c r="CH377" s="64"/>
      <c r="CI377" s="64"/>
      <c r="CJ377" s="64"/>
      <c r="CK377" s="64"/>
      <c r="CL377" s="64"/>
      <c r="CM377" s="64"/>
      <c r="CX377" s="64"/>
      <c r="CY377" s="64"/>
      <c r="CZ377" s="64"/>
      <c r="DA377" s="64"/>
      <c r="DB377" s="64"/>
      <c r="DC377" s="64"/>
      <c r="DD377" s="64"/>
      <c r="DE377" s="64"/>
      <c r="DF377" s="64"/>
    </row>
    <row r="378" ht="12.75" customHeight="1">
      <c r="B378" s="59"/>
      <c r="C378" s="60"/>
      <c r="D378" s="43"/>
      <c r="E378" s="43"/>
      <c r="F378" s="43"/>
      <c r="G378" s="43"/>
      <c r="H378" s="63"/>
      <c r="I378" s="63"/>
      <c r="J378" s="63"/>
      <c r="K378" s="63"/>
      <c r="Y378" s="64"/>
      <c r="Z378" s="64"/>
      <c r="AA378" s="64"/>
      <c r="AB378" s="64"/>
      <c r="AC378" s="64"/>
      <c r="AD378" s="64"/>
      <c r="AE378" s="64"/>
      <c r="AF378" s="64"/>
      <c r="AG378" s="64"/>
      <c r="AS378" s="64"/>
      <c r="AT378" s="64"/>
      <c r="AU378" s="64"/>
      <c r="AV378" s="64"/>
      <c r="AW378" s="64"/>
      <c r="AX378" s="64"/>
      <c r="AY378" s="64"/>
      <c r="AZ378" s="64"/>
      <c r="BA378" s="64"/>
      <c r="BM378" s="64"/>
      <c r="BN378" s="64"/>
      <c r="BO378" s="64"/>
      <c r="BP378" s="64"/>
      <c r="BQ378" s="64"/>
      <c r="BR378" s="64"/>
      <c r="BS378" s="64"/>
      <c r="BT378" s="64"/>
      <c r="BU378" s="64"/>
      <c r="CE378" s="64"/>
      <c r="CF378" s="64"/>
      <c r="CG378" s="64"/>
      <c r="CH378" s="64"/>
      <c r="CI378" s="64"/>
      <c r="CJ378" s="64"/>
      <c r="CK378" s="64"/>
      <c r="CL378" s="64"/>
      <c r="CM378" s="64"/>
      <c r="CX378" s="64"/>
      <c r="CY378" s="64"/>
      <c r="CZ378" s="64"/>
      <c r="DA378" s="64"/>
      <c r="DB378" s="64"/>
      <c r="DC378" s="64"/>
      <c r="DD378" s="64"/>
      <c r="DE378" s="64"/>
      <c r="DF378" s="64"/>
    </row>
    <row r="379" ht="12.75" customHeight="1">
      <c r="B379" s="59"/>
      <c r="C379" s="60"/>
      <c r="D379" s="43"/>
      <c r="E379" s="43"/>
      <c r="F379" s="43"/>
      <c r="G379" s="43"/>
      <c r="H379" s="63"/>
      <c r="I379" s="63"/>
      <c r="J379" s="63"/>
      <c r="K379" s="63"/>
      <c r="Y379" s="64"/>
      <c r="Z379" s="64"/>
      <c r="AA379" s="64"/>
      <c r="AB379" s="64"/>
      <c r="AC379" s="64"/>
      <c r="AD379" s="64"/>
      <c r="AE379" s="64"/>
      <c r="AF379" s="64"/>
      <c r="AG379" s="64"/>
      <c r="AS379" s="64"/>
      <c r="AT379" s="64"/>
      <c r="AU379" s="64"/>
      <c r="AV379" s="64"/>
      <c r="AW379" s="64"/>
      <c r="AX379" s="64"/>
      <c r="AY379" s="64"/>
      <c r="AZ379" s="64"/>
      <c r="BA379" s="64"/>
      <c r="BM379" s="64"/>
      <c r="BN379" s="64"/>
      <c r="BO379" s="64"/>
      <c r="BP379" s="64"/>
      <c r="BQ379" s="64"/>
      <c r="BR379" s="64"/>
      <c r="BS379" s="64"/>
      <c r="BT379" s="64"/>
      <c r="BU379" s="64"/>
      <c r="CE379" s="64"/>
      <c r="CF379" s="64"/>
      <c r="CG379" s="64"/>
      <c r="CH379" s="64"/>
      <c r="CI379" s="64"/>
      <c r="CJ379" s="64"/>
      <c r="CK379" s="64"/>
      <c r="CL379" s="64"/>
      <c r="CM379" s="64"/>
      <c r="CX379" s="64"/>
      <c r="CY379" s="64"/>
      <c r="CZ379" s="64"/>
      <c r="DA379" s="64"/>
      <c r="DB379" s="64"/>
      <c r="DC379" s="64"/>
      <c r="DD379" s="64"/>
      <c r="DE379" s="64"/>
      <c r="DF379" s="64"/>
    </row>
    <row r="380" ht="12.75" customHeight="1">
      <c r="B380" s="59"/>
      <c r="C380" s="60"/>
      <c r="D380" s="43"/>
      <c r="E380" s="43"/>
      <c r="F380" s="43"/>
      <c r="G380" s="43"/>
      <c r="H380" s="63"/>
      <c r="I380" s="63"/>
      <c r="J380" s="63"/>
      <c r="K380" s="63"/>
      <c r="Y380" s="64"/>
      <c r="Z380" s="64"/>
      <c r="AA380" s="64"/>
      <c r="AB380" s="64"/>
      <c r="AC380" s="64"/>
      <c r="AD380" s="64"/>
      <c r="AE380" s="64"/>
      <c r="AF380" s="64"/>
      <c r="AG380" s="64"/>
      <c r="AS380" s="64"/>
      <c r="AT380" s="64"/>
      <c r="AU380" s="64"/>
      <c r="AV380" s="64"/>
      <c r="AW380" s="64"/>
      <c r="AX380" s="64"/>
      <c r="AY380" s="64"/>
      <c r="AZ380" s="64"/>
      <c r="BA380" s="64"/>
      <c r="BM380" s="64"/>
      <c r="BN380" s="64"/>
      <c r="BO380" s="64"/>
      <c r="BP380" s="64"/>
      <c r="BQ380" s="64"/>
      <c r="BR380" s="64"/>
      <c r="BS380" s="64"/>
      <c r="BT380" s="64"/>
      <c r="BU380" s="64"/>
      <c r="CE380" s="64"/>
      <c r="CF380" s="64"/>
      <c r="CG380" s="64"/>
      <c r="CH380" s="64"/>
      <c r="CI380" s="64"/>
      <c r="CJ380" s="64"/>
      <c r="CK380" s="64"/>
      <c r="CL380" s="64"/>
      <c r="CM380" s="64"/>
      <c r="CX380" s="64"/>
      <c r="CY380" s="64"/>
      <c r="CZ380" s="64"/>
      <c r="DA380" s="64"/>
      <c r="DB380" s="64"/>
      <c r="DC380" s="64"/>
      <c r="DD380" s="64"/>
      <c r="DE380" s="64"/>
      <c r="DF380" s="64"/>
    </row>
    <row r="381" ht="12.75" customHeight="1">
      <c r="B381" s="59"/>
      <c r="C381" s="60"/>
      <c r="D381" s="43"/>
      <c r="E381" s="43"/>
      <c r="F381" s="43"/>
      <c r="G381" s="43"/>
      <c r="H381" s="63"/>
      <c r="I381" s="63"/>
      <c r="J381" s="63"/>
      <c r="K381" s="63"/>
      <c r="Y381" s="64"/>
      <c r="Z381" s="64"/>
      <c r="AA381" s="64"/>
      <c r="AB381" s="64"/>
      <c r="AC381" s="64"/>
      <c r="AD381" s="64"/>
      <c r="AE381" s="64"/>
      <c r="AF381" s="64"/>
      <c r="AG381" s="64"/>
      <c r="AS381" s="64"/>
      <c r="AT381" s="64"/>
      <c r="AU381" s="64"/>
      <c r="AV381" s="64"/>
      <c r="AW381" s="64"/>
      <c r="AX381" s="64"/>
      <c r="AY381" s="64"/>
      <c r="AZ381" s="64"/>
      <c r="BA381" s="64"/>
      <c r="BM381" s="64"/>
      <c r="BN381" s="64"/>
      <c r="BO381" s="64"/>
      <c r="BP381" s="64"/>
      <c r="BQ381" s="64"/>
      <c r="BR381" s="64"/>
      <c r="BS381" s="64"/>
      <c r="BT381" s="64"/>
      <c r="BU381" s="64"/>
      <c r="CE381" s="64"/>
      <c r="CF381" s="64"/>
      <c r="CG381" s="64"/>
      <c r="CH381" s="64"/>
      <c r="CI381" s="64"/>
      <c r="CJ381" s="64"/>
      <c r="CK381" s="64"/>
      <c r="CL381" s="64"/>
      <c r="CM381" s="64"/>
      <c r="CX381" s="64"/>
      <c r="CY381" s="64"/>
      <c r="CZ381" s="64"/>
      <c r="DA381" s="64"/>
      <c r="DB381" s="64"/>
      <c r="DC381" s="64"/>
      <c r="DD381" s="64"/>
      <c r="DE381" s="64"/>
      <c r="DF381" s="64"/>
    </row>
    <row r="382" ht="12.75" customHeight="1">
      <c r="B382" s="59"/>
      <c r="C382" s="60"/>
      <c r="D382" s="43"/>
      <c r="E382" s="43"/>
      <c r="F382" s="43"/>
      <c r="G382" s="43"/>
      <c r="H382" s="63"/>
      <c r="I382" s="63"/>
      <c r="J382" s="63"/>
      <c r="K382" s="63"/>
      <c r="Y382" s="64"/>
      <c r="Z382" s="64"/>
      <c r="AA382" s="64"/>
      <c r="AB382" s="64"/>
      <c r="AC382" s="64"/>
      <c r="AD382" s="64"/>
      <c r="AE382" s="64"/>
      <c r="AF382" s="64"/>
      <c r="AG382" s="64"/>
      <c r="AS382" s="64"/>
      <c r="AT382" s="64"/>
      <c r="AU382" s="64"/>
      <c r="AV382" s="64"/>
      <c r="AW382" s="64"/>
      <c r="AX382" s="64"/>
      <c r="AY382" s="64"/>
      <c r="AZ382" s="64"/>
      <c r="BA382" s="64"/>
      <c r="BM382" s="64"/>
      <c r="BN382" s="64"/>
      <c r="BO382" s="64"/>
      <c r="BP382" s="64"/>
      <c r="BQ382" s="64"/>
      <c r="BR382" s="64"/>
      <c r="BS382" s="64"/>
      <c r="BT382" s="64"/>
      <c r="BU382" s="64"/>
      <c r="CE382" s="64"/>
      <c r="CF382" s="64"/>
      <c r="CG382" s="64"/>
      <c r="CH382" s="64"/>
      <c r="CI382" s="64"/>
      <c r="CJ382" s="64"/>
      <c r="CK382" s="64"/>
      <c r="CL382" s="64"/>
      <c r="CM382" s="64"/>
      <c r="CX382" s="64"/>
      <c r="CY382" s="64"/>
      <c r="CZ382" s="64"/>
      <c r="DA382" s="64"/>
      <c r="DB382" s="64"/>
      <c r="DC382" s="64"/>
      <c r="DD382" s="64"/>
      <c r="DE382" s="64"/>
      <c r="DF382" s="64"/>
    </row>
    <row r="383" ht="12.75" customHeight="1">
      <c r="B383" s="59"/>
      <c r="C383" s="60"/>
      <c r="D383" s="43"/>
      <c r="E383" s="43"/>
      <c r="F383" s="43"/>
      <c r="G383" s="43"/>
      <c r="H383" s="63"/>
      <c r="I383" s="63"/>
      <c r="J383" s="63"/>
      <c r="K383" s="63"/>
      <c r="Y383" s="64"/>
      <c r="Z383" s="64"/>
      <c r="AA383" s="64"/>
      <c r="AB383" s="64"/>
      <c r="AC383" s="64"/>
      <c r="AD383" s="64"/>
      <c r="AE383" s="64"/>
      <c r="AF383" s="64"/>
      <c r="AG383" s="64"/>
      <c r="AS383" s="64"/>
      <c r="AT383" s="64"/>
      <c r="AU383" s="64"/>
      <c r="AV383" s="64"/>
      <c r="AW383" s="64"/>
      <c r="AX383" s="64"/>
      <c r="AY383" s="64"/>
      <c r="AZ383" s="64"/>
      <c r="BA383" s="64"/>
      <c r="BM383" s="64"/>
      <c r="BN383" s="64"/>
      <c r="BO383" s="64"/>
      <c r="BP383" s="64"/>
      <c r="BQ383" s="64"/>
      <c r="BR383" s="64"/>
      <c r="BS383" s="64"/>
      <c r="BT383" s="64"/>
      <c r="BU383" s="64"/>
      <c r="CE383" s="64"/>
      <c r="CF383" s="64"/>
      <c r="CG383" s="64"/>
      <c r="CH383" s="64"/>
      <c r="CI383" s="64"/>
      <c r="CJ383" s="64"/>
      <c r="CK383" s="64"/>
      <c r="CL383" s="64"/>
      <c r="CM383" s="64"/>
      <c r="CX383" s="64"/>
      <c r="CY383" s="64"/>
      <c r="CZ383" s="64"/>
      <c r="DA383" s="64"/>
      <c r="DB383" s="64"/>
      <c r="DC383" s="64"/>
      <c r="DD383" s="64"/>
      <c r="DE383" s="64"/>
      <c r="DF383" s="64"/>
    </row>
    <row r="384" ht="12.75" customHeight="1">
      <c r="B384" s="59"/>
      <c r="C384" s="60"/>
      <c r="D384" s="43"/>
      <c r="E384" s="43"/>
      <c r="F384" s="43"/>
      <c r="G384" s="43"/>
      <c r="H384" s="63"/>
      <c r="I384" s="63"/>
      <c r="J384" s="63"/>
      <c r="K384" s="63"/>
      <c r="Y384" s="64"/>
      <c r="Z384" s="64"/>
      <c r="AA384" s="64"/>
      <c r="AB384" s="64"/>
      <c r="AC384" s="64"/>
      <c r="AD384" s="64"/>
      <c r="AE384" s="64"/>
      <c r="AF384" s="64"/>
      <c r="AG384" s="64"/>
      <c r="AS384" s="64"/>
      <c r="AT384" s="64"/>
      <c r="AU384" s="64"/>
      <c r="AV384" s="64"/>
      <c r="AW384" s="64"/>
      <c r="AX384" s="64"/>
      <c r="AY384" s="64"/>
      <c r="AZ384" s="64"/>
      <c r="BA384" s="64"/>
      <c r="BM384" s="64"/>
      <c r="BN384" s="64"/>
      <c r="BO384" s="64"/>
      <c r="BP384" s="64"/>
      <c r="BQ384" s="64"/>
      <c r="BR384" s="64"/>
      <c r="BS384" s="64"/>
      <c r="BT384" s="64"/>
      <c r="BU384" s="64"/>
      <c r="CE384" s="64"/>
      <c r="CF384" s="64"/>
      <c r="CG384" s="64"/>
      <c r="CH384" s="64"/>
      <c r="CI384" s="64"/>
      <c r="CJ384" s="64"/>
      <c r="CK384" s="64"/>
      <c r="CL384" s="64"/>
      <c r="CM384" s="64"/>
      <c r="CX384" s="64"/>
      <c r="CY384" s="64"/>
      <c r="CZ384" s="64"/>
      <c r="DA384" s="64"/>
      <c r="DB384" s="64"/>
      <c r="DC384" s="64"/>
      <c r="DD384" s="64"/>
      <c r="DE384" s="64"/>
      <c r="DF384" s="64"/>
    </row>
    <row r="385" ht="12.75" customHeight="1">
      <c r="B385" s="59"/>
      <c r="C385" s="60"/>
      <c r="D385" s="43"/>
      <c r="E385" s="43"/>
      <c r="F385" s="43"/>
      <c r="G385" s="43"/>
      <c r="H385" s="63"/>
      <c r="I385" s="63"/>
      <c r="J385" s="63"/>
      <c r="K385" s="63"/>
      <c r="Y385" s="64"/>
      <c r="Z385" s="64"/>
      <c r="AA385" s="64"/>
      <c r="AB385" s="64"/>
      <c r="AC385" s="64"/>
      <c r="AD385" s="64"/>
      <c r="AE385" s="64"/>
      <c r="AF385" s="64"/>
      <c r="AG385" s="64"/>
      <c r="AS385" s="64"/>
      <c r="AT385" s="64"/>
      <c r="AU385" s="64"/>
      <c r="AV385" s="64"/>
      <c r="AW385" s="64"/>
      <c r="AX385" s="64"/>
      <c r="AY385" s="64"/>
      <c r="AZ385" s="64"/>
      <c r="BA385" s="64"/>
      <c r="BM385" s="64"/>
      <c r="BN385" s="64"/>
      <c r="BO385" s="64"/>
      <c r="BP385" s="64"/>
      <c r="BQ385" s="64"/>
      <c r="BR385" s="64"/>
      <c r="BS385" s="64"/>
      <c r="BT385" s="64"/>
      <c r="BU385" s="64"/>
      <c r="CE385" s="64"/>
      <c r="CF385" s="64"/>
      <c r="CG385" s="64"/>
      <c r="CH385" s="64"/>
      <c r="CI385" s="64"/>
      <c r="CJ385" s="64"/>
      <c r="CK385" s="64"/>
      <c r="CL385" s="64"/>
      <c r="CM385" s="64"/>
      <c r="CX385" s="64"/>
      <c r="CY385" s="64"/>
      <c r="CZ385" s="64"/>
      <c r="DA385" s="64"/>
      <c r="DB385" s="64"/>
      <c r="DC385" s="64"/>
      <c r="DD385" s="64"/>
      <c r="DE385" s="64"/>
      <c r="DF385" s="64"/>
    </row>
    <row r="386" ht="12.75" customHeight="1">
      <c r="B386" s="59"/>
      <c r="C386" s="60"/>
      <c r="D386" s="43"/>
      <c r="E386" s="43"/>
      <c r="F386" s="43"/>
      <c r="G386" s="43"/>
      <c r="H386" s="63"/>
      <c r="I386" s="63"/>
      <c r="J386" s="63"/>
      <c r="K386" s="63"/>
      <c r="Y386" s="64"/>
      <c r="Z386" s="64"/>
      <c r="AA386" s="64"/>
      <c r="AB386" s="64"/>
      <c r="AC386" s="64"/>
      <c r="AD386" s="64"/>
      <c r="AE386" s="64"/>
      <c r="AF386" s="64"/>
      <c r="AG386" s="64"/>
      <c r="AS386" s="64"/>
      <c r="AT386" s="64"/>
      <c r="AU386" s="64"/>
      <c r="AV386" s="64"/>
      <c r="AW386" s="64"/>
      <c r="AX386" s="64"/>
      <c r="AY386" s="64"/>
      <c r="AZ386" s="64"/>
      <c r="BA386" s="64"/>
      <c r="BM386" s="64"/>
      <c r="BN386" s="64"/>
      <c r="BO386" s="64"/>
      <c r="BP386" s="64"/>
      <c r="BQ386" s="64"/>
      <c r="BR386" s="64"/>
      <c r="BS386" s="64"/>
      <c r="BT386" s="64"/>
      <c r="BU386" s="64"/>
      <c r="CE386" s="64"/>
      <c r="CF386" s="64"/>
      <c r="CG386" s="64"/>
      <c r="CH386" s="64"/>
      <c r="CI386" s="64"/>
      <c r="CJ386" s="64"/>
      <c r="CK386" s="64"/>
      <c r="CL386" s="64"/>
      <c r="CM386" s="64"/>
      <c r="CX386" s="64"/>
      <c r="CY386" s="64"/>
      <c r="CZ386" s="64"/>
      <c r="DA386" s="64"/>
      <c r="DB386" s="64"/>
      <c r="DC386" s="64"/>
      <c r="DD386" s="64"/>
      <c r="DE386" s="64"/>
      <c r="DF386" s="64"/>
    </row>
    <row r="387" ht="12.75" customHeight="1">
      <c r="B387" s="59"/>
      <c r="C387" s="60"/>
      <c r="D387" s="43"/>
      <c r="E387" s="43"/>
      <c r="F387" s="43"/>
      <c r="G387" s="43"/>
      <c r="H387" s="63"/>
      <c r="I387" s="63"/>
      <c r="J387" s="63"/>
      <c r="K387" s="63"/>
      <c r="Y387" s="64"/>
      <c r="Z387" s="64"/>
      <c r="AA387" s="64"/>
      <c r="AB387" s="64"/>
      <c r="AC387" s="64"/>
      <c r="AD387" s="64"/>
      <c r="AE387" s="64"/>
      <c r="AF387" s="64"/>
      <c r="AG387" s="64"/>
      <c r="AS387" s="64"/>
      <c r="AT387" s="64"/>
      <c r="AU387" s="64"/>
      <c r="AV387" s="64"/>
      <c r="AW387" s="64"/>
      <c r="AX387" s="64"/>
      <c r="AY387" s="64"/>
      <c r="AZ387" s="64"/>
      <c r="BA387" s="64"/>
      <c r="BM387" s="64"/>
      <c r="BN387" s="64"/>
      <c r="BO387" s="64"/>
      <c r="BP387" s="64"/>
      <c r="BQ387" s="64"/>
      <c r="BR387" s="64"/>
      <c r="BS387" s="64"/>
      <c r="BT387" s="64"/>
      <c r="BU387" s="64"/>
      <c r="CE387" s="64"/>
      <c r="CF387" s="64"/>
      <c r="CG387" s="64"/>
      <c r="CH387" s="64"/>
      <c r="CI387" s="64"/>
      <c r="CJ387" s="64"/>
      <c r="CK387" s="64"/>
      <c r="CL387" s="64"/>
      <c r="CM387" s="64"/>
      <c r="CX387" s="64"/>
      <c r="CY387" s="64"/>
      <c r="CZ387" s="64"/>
      <c r="DA387" s="64"/>
      <c r="DB387" s="64"/>
      <c r="DC387" s="64"/>
      <c r="DD387" s="64"/>
      <c r="DE387" s="64"/>
      <c r="DF387" s="64"/>
    </row>
    <row r="388" ht="12.75" customHeight="1">
      <c r="B388" s="59"/>
      <c r="C388" s="60"/>
      <c r="D388" s="43"/>
      <c r="E388" s="43"/>
      <c r="F388" s="43"/>
      <c r="G388" s="43"/>
      <c r="H388" s="63"/>
      <c r="I388" s="63"/>
      <c r="J388" s="63"/>
      <c r="K388" s="63"/>
      <c r="Y388" s="64"/>
      <c r="Z388" s="64"/>
      <c r="AA388" s="64"/>
      <c r="AB388" s="64"/>
      <c r="AC388" s="64"/>
      <c r="AD388" s="64"/>
      <c r="AE388" s="64"/>
      <c r="AF388" s="64"/>
      <c r="AG388" s="64"/>
      <c r="AS388" s="64"/>
      <c r="AT388" s="64"/>
      <c r="AU388" s="64"/>
      <c r="AV388" s="64"/>
      <c r="AW388" s="64"/>
      <c r="AX388" s="64"/>
      <c r="AY388" s="64"/>
      <c r="AZ388" s="64"/>
      <c r="BA388" s="64"/>
      <c r="BM388" s="64"/>
      <c r="BN388" s="64"/>
      <c r="BO388" s="64"/>
      <c r="BP388" s="64"/>
      <c r="BQ388" s="64"/>
      <c r="BR388" s="64"/>
      <c r="BS388" s="64"/>
      <c r="BT388" s="64"/>
      <c r="BU388" s="64"/>
      <c r="CE388" s="64"/>
      <c r="CF388" s="64"/>
      <c r="CG388" s="64"/>
      <c r="CH388" s="64"/>
      <c r="CI388" s="64"/>
      <c r="CJ388" s="64"/>
      <c r="CK388" s="64"/>
      <c r="CL388" s="64"/>
      <c r="CM388" s="64"/>
      <c r="CX388" s="64"/>
      <c r="CY388" s="64"/>
      <c r="CZ388" s="64"/>
      <c r="DA388" s="64"/>
      <c r="DB388" s="64"/>
      <c r="DC388" s="64"/>
      <c r="DD388" s="64"/>
      <c r="DE388" s="64"/>
      <c r="DF388" s="64"/>
    </row>
    <row r="389" ht="12.75" customHeight="1">
      <c r="B389" s="59"/>
      <c r="C389" s="60"/>
      <c r="D389" s="43"/>
      <c r="E389" s="43"/>
      <c r="F389" s="43"/>
      <c r="G389" s="43"/>
      <c r="H389" s="63"/>
      <c r="I389" s="63"/>
      <c r="J389" s="63"/>
      <c r="K389" s="63"/>
      <c r="Y389" s="64"/>
      <c r="Z389" s="64"/>
      <c r="AA389" s="64"/>
      <c r="AB389" s="64"/>
      <c r="AC389" s="64"/>
      <c r="AD389" s="64"/>
      <c r="AE389" s="64"/>
      <c r="AF389" s="64"/>
      <c r="AG389" s="64"/>
      <c r="AS389" s="64"/>
      <c r="AT389" s="64"/>
      <c r="AU389" s="64"/>
      <c r="AV389" s="64"/>
      <c r="AW389" s="64"/>
      <c r="AX389" s="64"/>
      <c r="AY389" s="64"/>
      <c r="AZ389" s="64"/>
      <c r="BA389" s="64"/>
      <c r="BM389" s="64"/>
      <c r="BN389" s="64"/>
      <c r="BO389" s="64"/>
      <c r="BP389" s="64"/>
      <c r="BQ389" s="64"/>
      <c r="BR389" s="64"/>
      <c r="BS389" s="64"/>
      <c r="BT389" s="64"/>
      <c r="BU389" s="64"/>
      <c r="CE389" s="64"/>
      <c r="CF389" s="64"/>
      <c r="CG389" s="64"/>
      <c r="CH389" s="64"/>
      <c r="CI389" s="64"/>
      <c r="CJ389" s="64"/>
      <c r="CK389" s="64"/>
      <c r="CL389" s="64"/>
      <c r="CM389" s="64"/>
      <c r="CX389" s="64"/>
      <c r="CY389" s="64"/>
      <c r="CZ389" s="64"/>
      <c r="DA389" s="64"/>
      <c r="DB389" s="64"/>
      <c r="DC389" s="64"/>
      <c r="DD389" s="64"/>
      <c r="DE389" s="64"/>
      <c r="DF389" s="64"/>
    </row>
    <row r="390" ht="12.75" customHeight="1">
      <c r="B390" s="59"/>
      <c r="C390" s="60"/>
      <c r="D390" s="43"/>
      <c r="E390" s="43"/>
      <c r="F390" s="43"/>
      <c r="G390" s="43"/>
      <c r="H390" s="63"/>
      <c r="I390" s="63"/>
      <c r="J390" s="63"/>
      <c r="K390" s="63"/>
      <c r="Y390" s="64"/>
      <c r="Z390" s="64"/>
      <c r="AA390" s="64"/>
      <c r="AB390" s="64"/>
      <c r="AC390" s="64"/>
      <c r="AD390" s="64"/>
      <c r="AE390" s="64"/>
      <c r="AF390" s="64"/>
      <c r="AG390" s="64"/>
      <c r="AS390" s="64"/>
      <c r="AT390" s="64"/>
      <c r="AU390" s="64"/>
      <c r="AV390" s="64"/>
      <c r="AW390" s="64"/>
      <c r="AX390" s="64"/>
      <c r="AY390" s="64"/>
      <c r="AZ390" s="64"/>
      <c r="BA390" s="64"/>
      <c r="BM390" s="64"/>
      <c r="BN390" s="64"/>
      <c r="BO390" s="64"/>
      <c r="BP390" s="64"/>
      <c r="BQ390" s="64"/>
      <c r="BR390" s="64"/>
      <c r="BS390" s="64"/>
      <c r="BT390" s="64"/>
      <c r="BU390" s="64"/>
      <c r="CE390" s="64"/>
      <c r="CF390" s="64"/>
      <c r="CG390" s="64"/>
      <c r="CH390" s="64"/>
      <c r="CI390" s="64"/>
      <c r="CJ390" s="64"/>
      <c r="CK390" s="64"/>
      <c r="CL390" s="64"/>
      <c r="CM390" s="64"/>
      <c r="CX390" s="64"/>
      <c r="CY390" s="64"/>
      <c r="CZ390" s="64"/>
      <c r="DA390" s="64"/>
      <c r="DB390" s="64"/>
      <c r="DC390" s="64"/>
      <c r="DD390" s="64"/>
      <c r="DE390" s="64"/>
      <c r="DF390" s="64"/>
    </row>
    <row r="391" ht="12.75" customHeight="1">
      <c r="B391" s="59"/>
      <c r="C391" s="60"/>
      <c r="D391" s="43"/>
      <c r="E391" s="43"/>
      <c r="F391" s="43"/>
      <c r="G391" s="43"/>
      <c r="H391" s="63"/>
      <c r="I391" s="63"/>
      <c r="J391" s="63"/>
      <c r="K391" s="63"/>
      <c r="Y391" s="64"/>
      <c r="Z391" s="64"/>
      <c r="AA391" s="64"/>
      <c r="AB391" s="64"/>
      <c r="AC391" s="64"/>
      <c r="AD391" s="64"/>
      <c r="AE391" s="64"/>
      <c r="AF391" s="64"/>
      <c r="AG391" s="64"/>
      <c r="AS391" s="64"/>
      <c r="AT391" s="64"/>
      <c r="AU391" s="64"/>
      <c r="AV391" s="64"/>
      <c r="AW391" s="64"/>
      <c r="AX391" s="64"/>
      <c r="AY391" s="64"/>
      <c r="AZ391" s="64"/>
      <c r="BA391" s="64"/>
      <c r="BM391" s="64"/>
      <c r="BN391" s="64"/>
      <c r="BO391" s="64"/>
      <c r="BP391" s="64"/>
      <c r="BQ391" s="64"/>
      <c r="BR391" s="64"/>
      <c r="BS391" s="64"/>
      <c r="BT391" s="64"/>
      <c r="BU391" s="64"/>
      <c r="CE391" s="64"/>
      <c r="CF391" s="64"/>
      <c r="CG391" s="64"/>
      <c r="CH391" s="64"/>
      <c r="CI391" s="64"/>
      <c r="CJ391" s="64"/>
      <c r="CK391" s="64"/>
      <c r="CL391" s="64"/>
      <c r="CM391" s="64"/>
      <c r="CX391" s="64"/>
      <c r="CY391" s="64"/>
      <c r="CZ391" s="64"/>
      <c r="DA391" s="64"/>
      <c r="DB391" s="64"/>
      <c r="DC391" s="64"/>
      <c r="DD391" s="64"/>
      <c r="DE391" s="64"/>
      <c r="DF391" s="64"/>
    </row>
    <row r="392" ht="12.75" customHeight="1">
      <c r="B392" s="59"/>
      <c r="C392" s="60"/>
      <c r="D392" s="43"/>
      <c r="E392" s="43"/>
      <c r="F392" s="43"/>
      <c r="G392" s="43"/>
      <c r="H392" s="63"/>
      <c r="I392" s="63"/>
      <c r="J392" s="63"/>
      <c r="K392" s="63"/>
      <c r="Y392" s="64"/>
      <c r="Z392" s="64"/>
      <c r="AA392" s="64"/>
      <c r="AB392" s="64"/>
      <c r="AC392" s="64"/>
      <c r="AD392" s="64"/>
      <c r="AE392" s="64"/>
      <c r="AF392" s="64"/>
      <c r="AG392" s="64"/>
      <c r="AS392" s="64"/>
      <c r="AT392" s="64"/>
      <c r="AU392" s="64"/>
      <c r="AV392" s="64"/>
      <c r="AW392" s="64"/>
      <c r="AX392" s="64"/>
      <c r="AY392" s="64"/>
      <c r="AZ392" s="64"/>
      <c r="BA392" s="64"/>
      <c r="BM392" s="64"/>
      <c r="BN392" s="64"/>
      <c r="BO392" s="64"/>
      <c r="BP392" s="64"/>
      <c r="BQ392" s="64"/>
      <c r="BR392" s="64"/>
      <c r="BS392" s="64"/>
      <c r="BT392" s="64"/>
      <c r="BU392" s="64"/>
      <c r="CE392" s="64"/>
      <c r="CF392" s="64"/>
      <c r="CG392" s="64"/>
      <c r="CH392" s="64"/>
      <c r="CI392" s="64"/>
      <c r="CJ392" s="64"/>
      <c r="CK392" s="64"/>
      <c r="CL392" s="64"/>
      <c r="CM392" s="64"/>
      <c r="CX392" s="64"/>
      <c r="CY392" s="64"/>
      <c r="CZ392" s="64"/>
      <c r="DA392" s="64"/>
      <c r="DB392" s="64"/>
      <c r="DC392" s="64"/>
      <c r="DD392" s="64"/>
      <c r="DE392" s="64"/>
      <c r="DF392" s="64"/>
    </row>
    <row r="393" ht="12.75" customHeight="1">
      <c r="B393" s="59"/>
      <c r="C393" s="60"/>
      <c r="D393" s="43"/>
      <c r="E393" s="43"/>
      <c r="F393" s="43"/>
      <c r="G393" s="43"/>
      <c r="H393" s="63"/>
      <c r="I393" s="63"/>
      <c r="J393" s="63"/>
      <c r="K393" s="63"/>
      <c r="Y393" s="64"/>
      <c r="Z393" s="64"/>
      <c r="AA393" s="64"/>
      <c r="AB393" s="64"/>
      <c r="AC393" s="64"/>
      <c r="AD393" s="64"/>
      <c r="AE393" s="64"/>
      <c r="AF393" s="64"/>
      <c r="AG393" s="64"/>
      <c r="AS393" s="64"/>
      <c r="AT393" s="64"/>
      <c r="AU393" s="64"/>
      <c r="AV393" s="64"/>
      <c r="AW393" s="64"/>
      <c r="AX393" s="64"/>
      <c r="AY393" s="64"/>
      <c r="AZ393" s="64"/>
      <c r="BA393" s="64"/>
      <c r="BM393" s="64"/>
      <c r="BN393" s="64"/>
      <c r="BO393" s="64"/>
      <c r="BP393" s="64"/>
      <c r="BQ393" s="64"/>
      <c r="BR393" s="64"/>
      <c r="BS393" s="64"/>
      <c r="BT393" s="64"/>
      <c r="BU393" s="64"/>
      <c r="CE393" s="64"/>
      <c r="CF393" s="64"/>
      <c r="CG393" s="64"/>
      <c r="CH393" s="64"/>
      <c r="CI393" s="64"/>
      <c r="CJ393" s="64"/>
      <c r="CK393" s="64"/>
      <c r="CL393" s="64"/>
      <c r="CM393" s="64"/>
      <c r="CX393" s="64"/>
      <c r="CY393" s="64"/>
      <c r="CZ393" s="64"/>
      <c r="DA393" s="64"/>
      <c r="DB393" s="64"/>
      <c r="DC393" s="64"/>
      <c r="DD393" s="64"/>
      <c r="DE393" s="64"/>
      <c r="DF393" s="64"/>
    </row>
    <row r="394" ht="12.75" customHeight="1">
      <c r="B394" s="59"/>
      <c r="C394" s="60"/>
      <c r="D394" s="43"/>
      <c r="E394" s="43"/>
      <c r="F394" s="43"/>
      <c r="G394" s="43"/>
      <c r="H394" s="63"/>
      <c r="I394" s="63"/>
      <c r="J394" s="63"/>
      <c r="K394" s="63"/>
      <c r="Y394" s="64"/>
      <c r="Z394" s="64"/>
      <c r="AA394" s="64"/>
      <c r="AB394" s="64"/>
      <c r="AC394" s="64"/>
      <c r="AD394" s="64"/>
      <c r="AE394" s="64"/>
      <c r="AF394" s="64"/>
      <c r="AG394" s="64"/>
      <c r="AS394" s="64"/>
      <c r="AT394" s="64"/>
      <c r="AU394" s="64"/>
      <c r="AV394" s="64"/>
      <c r="AW394" s="64"/>
      <c r="AX394" s="64"/>
      <c r="AY394" s="64"/>
      <c r="AZ394" s="64"/>
      <c r="BA394" s="64"/>
      <c r="BM394" s="64"/>
      <c r="BN394" s="64"/>
      <c r="BO394" s="64"/>
      <c r="BP394" s="64"/>
      <c r="BQ394" s="64"/>
      <c r="BR394" s="64"/>
      <c r="BS394" s="64"/>
      <c r="BT394" s="64"/>
      <c r="BU394" s="64"/>
      <c r="CE394" s="64"/>
      <c r="CF394" s="64"/>
      <c r="CG394" s="64"/>
      <c r="CH394" s="64"/>
      <c r="CI394" s="64"/>
      <c r="CJ394" s="64"/>
      <c r="CK394" s="64"/>
      <c r="CL394" s="64"/>
      <c r="CM394" s="64"/>
      <c r="CX394" s="64"/>
      <c r="CY394" s="64"/>
      <c r="CZ394" s="64"/>
      <c r="DA394" s="64"/>
      <c r="DB394" s="64"/>
      <c r="DC394" s="64"/>
      <c r="DD394" s="64"/>
      <c r="DE394" s="64"/>
      <c r="DF394" s="64"/>
    </row>
    <row r="395" ht="12.75" customHeight="1">
      <c r="B395" s="59"/>
      <c r="C395" s="60"/>
      <c r="D395" s="43"/>
      <c r="E395" s="43"/>
      <c r="F395" s="43"/>
      <c r="G395" s="43"/>
      <c r="H395" s="63"/>
      <c r="I395" s="63"/>
      <c r="J395" s="63"/>
      <c r="K395" s="63"/>
      <c r="Y395" s="64"/>
      <c r="Z395" s="64"/>
      <c r="AA395" s="64"/>
      <c r="AB395" s="64"/>
      <c r="AC395" s="64"/>
      <c r="AD395" s="64"/>
      <c r="AE395" s="64"/>
      <c r="AF395" s="64"/>
      <c r="AG395" s="64"/>
      <c r="AS395" s="64"/>
      <c r="AT395" s="64"/>
      <c r="AU395" s="64"/>
      <c r="AV395" s="64"/>
      <c r="AW395" s="64"/>
      <c r="AX395" s="64"/>
      <c r="AY395" s="64"/>
      <c r="AZ395" s="64"/>
      <c r="BA395" s="64"/>
      <c r="BM395" s="64"/>
      <c r="BN395" s="64"/>
      <c r="BO395" s="64"/>
      <c r="BP395" s="64"/>
      <c r="BQ395" s="64"/>
      <c r="BR395" s="64"/>
      <c r="BS395" s="64"/>
      <c r="BT395" s="64"/>
      <c r="BU395" s="64"/>
      <c r="CE395" s="64"/>
      <c r="CF395" s="64"/>
      <c r="CG395" s="64"/>
      <c r="CH395" s="64"/>
      <c r="CI395" s="64"/>
      <c r="CJ395" s="64"/>
      <c r="CK395" s="64"/>
      <c r="CL395" s="64"/>
      <c r="CM395" s="64"/>
      <c r="CX395" s="64"/>
      <c r="CY395" s="64"/>
      <c r="CZ395" s="64"/>
      <c r="DA395" s="64"/>
      <c r="DB395" s="64"/>
      <c r="DC395" s="64"/>
      <c r="DD395" s="64"/>
      <c r="DE395" s="64"/>
      <c r="DF395" s="64"/>
    </row>
    <row r="396" ht="12.75" customHeight="1">
      <c r="B396" s="59"/>
      <c r="C396" s="60"/>
      <c r="D396" s="43"/>
      <c r="E396" s="43"/>
      <c r="F396" s="43"/>
      <c r="G396" s="43"/>
      <c r="H396" s="63"/>
      <c r="I396" s="63"/>
      <c r="J396" s="63"/>
      <c r="K396" s="63"/>
      <c r="Y396" s="64"/>
      <c r="Z396" s="64"/>
      <c r="AA396" s="64"/>
      <c r="AB396" s="64"/>
      <c r="AC396" s="64"/>
      <c r="AD396" s="64"/>
      <c r="AE396" s="64"/>
      <c r="AF396" s="64"/>
      <c r="AG396" s="64"/>
      <c r="AS396" s="64"/>
      <c r="AT396" s="64"/>
      <c r="AU396" s="64"/>
      <c r="AV396" s="64"/>
      <c r="AW396" s="64"/>
      <c r="AX396" s="64"/>
      <c r="AY396" s="64"/>
      <c r="AZ396" s="64"/>
      <c r="BA396" s="64"/>
      <c r="BM396" s="64"/>
      <c r="BN396" s="64"/>
      <c r="BO396" s="64"/>
      <c r="BP396" s="64"/>
      <c r="BQ396" s="64"/>
      <c r="BR396" s="64"/>
      <c r="BS396" s="64"/>
      <c r="BT396" s="64"/>
      <c r="BU396" s="64"/>
      <c r="CE396" s="64"/>
      <c r="CF396" s="64"/>
      <c r="CG396" s="64"/>
      <c r="CH396" s="64"/>
      <c r="CI396" s="64"/>
      <c r="CJ396" s="64"/>
      <c r="CK396" s="64"/>
      <c r="CL396" s="64"/>
      <c r="CM396" s="64"/>
      <c r="CX396" s="64"/>
      <c r="CY396" s="64"/>
      <c r="CZ396" s="64"/>
      <c r="DA396" s="64"/>
      <c r="DB396" s="64"/>
      <c r="DC396" s="64"/>
      <c r="DD396" s="64"/>
      <c r="DE396" s="64"/>
      <c r="DF396" s="64"/>
    </row>
    <row r="397" ht="12.75" customHeight="1">
      <c r="B397" s="59"/>
      <c r="C397" s="60"/>
      <c r="D397" s="43"/>
      <c r="E397" s="43"/>
      <c r="F397" s="43"/>
      <c r="G397" s="43"/>
      <c r="H397" s="63"/>
      <c r="I397" s="63"/>
      <c r="J397" s="63"/>
      <c r="K397" s="63"/>
      <c r="Y397" s="64"/>
      <c r="Z397" s="64"/>
      <c r="AA397" s="64"/>
      <c r="AB397" s="64"/>
      <c r="AC397" s="64"/>
      <c r="AD397" s="64"/>
      <c r="AE397" s="64"/>
      <c r="AF397" s="64"/>
      <c r="AG397" s="64"/>
      <c r="AS397" s="64"/>
      <c r="AT397" s="64"/>
      <c r="AU397" s="64"/>
      <c r="AV397" s="64"/>
      <c r="AW397" s="64"/>
      <c r="AX397" s="64"/>
      <c r="AY397" s="64"/>
      <c r="AZ397" s="64"/>
      <c r="BA397" s="64"/>
      <c r="BM397" s="64"/>
      <c r="BN397" s="64"/>
      <c r="BO397" s="64"/>
      <c r="BP397" s="64"/>
      <c r="BQ397" s="64"/>
      <c r="BR397" s="64"/>
      <c r="BS397" s="64"/>
      <c r="BT397" s="64"/>
      <c r="BU397" s="64"/>
      <c r="CE397" s="64"/>
      <c r="CF397" s="64"/>
      <c r="CG397" s="64"/>
      <c r="CH397" s="64"/>
      <c r="CI397" s="64"/>
      <c r="CJ397" s="64"/>
      <c r="CK397" s="64"/>
      <c r="CL397" s="64"/>
      <c r="CM397" s="64"/>
      <c r="CX397" s="64"/>
      <c r="CY397" s="64"/>
      <c r="CZ397" s="64"/>
      <c r="DA397" s="64"/>
      <c r="DB397" s="64"/>
      <c r="DC397" s="64"/>
      <c r="DD397" s="64"/>
      <c r="DE397" s="64"/>
      <c r="DF397" s="64"/>
    </row>
    <row r="398" ht="12.75" customHeight="1">
      <c r="B398" s="59"/>
      <c r="C398" s="60"/>
      <c r="D398" s="43"/>
      <c r="E398" s="43"/>
      <c r="F398" s="43"/>
      <c r="G398" s="43"/>
      <c r="H398" s="63"/>
      <c r="I398" s="63"/>
      <c r="J398" s="63"/>
      <c r="K398" s="63"/>
      <c r="Y398" s="64"/>
      <c r="Z398" s="64"/>
      <c r="AA398" s="64"/>
      <c r="AB398" s="64"/>
      <c r="AC398" s="64"/>
      <c r="AD398" s="64"/>
      <c r="AE398" s="64"/>
      <c r="AF398" s="64"/>
      <c r="AG398" s="64"/>
      <c r="AS398" s="64"/>
      <c r="AT398" s="64"/>
      <c r="AU398" s="64"/>
      <c r="AV398" s="64"/>
      <c r="AW398" s="64"/>
      <c r="AX398" s="64"/>
      <c r="AY398" s="64"/>
      <c r="AZ398" s="64"/>
      <c r="BA398" s="64"/>
      <c r="BM398" s="64"/>
      <c r="BN398" s="64"/>
      <c r="BO398" s="64"/>
      <c r="BP398" s="64"/>
      <c r="BQ398" s="64"/>
      <c r="BR398" s="64"/>
      <c r="BS398" s="64"/>
      <c r="BT398" s="64"/>
      <c r="BU398" s="64"/>
      <c r="CE398" s="64"/>
      <c r="CF398" s="64"/>
      <c r="CG398" s="64"/>
      <c r="CH398" s="64"/>
      <c r="CI398" s="64"/>
      <c r="CJ398" s="64"/>
      <c r="CK398" s="64"/>
      <c r="CL398" s="64"/>
      <c r="CM398" s="64"/>
      <c r="CX398" s="64"/>
      <c r="CY398" s="64"/>
      <c r="CZ398" s="64"/>
      <c r="DA398" s="64"/>
      <c r="DB398" s="64"/>
      <c r="DC398" s="64"/>
      <c r="DD398" s="64"/>
      <c r="DE398" s="64"/>
      <c r="DF398" s="64"/>
    </row>
    <row r="399" ht="12.75" customHeight="1">
      <c r="B399" s="59"/>
      <c r="C399" s="60"/>
      <c r="D399" s="43"/>
      <c r="E399" s="43"/>
      <c r="F399" s="43"/>
      <c r="G399" s="43"/>
      <c r="H399" s="63"/>
      <c r="I399" s="63"/>
      <c r="J399" s="63"/>
      <c r="K399" s="63"/>
      <c r="Y399" s="64"/>
      <c r="Z399" s="64"/>
      <c r="AA399" s="64"/>
      <c r="AB399" s="64"/>
      <c r="AC399" s="64"/>
      <c r="AD399" s="64"/>
      <c r="AE399" s="64"/>
      <c r="AF399" s="64"/>
      <c r="AG399" s="64"/>
      <c r="AS399" s="64"/>
      <c r="AT399" s="64"/>
      <c r="AU399" s="64"/>
      <c r="AV399" s="64"/>
      <c r="AW399" s="64"/>
      <c r="AX399" s="64"/>
      <c r="AY399" s="64"/>
      <c r="AZ399" s="64"/>
      <c r="BA399" s="64"/>
      <c r="BM399" s="64"/>
      <c r="BN399" s="64"/>
      <c r="BO399" s="64"/>
      <c r="BP399" s="64"/>
      <c r="BQ399" s="64"/>
      <c r="BR399" s="64"/>
      <c r="BS399" s="64"/>
      <c r="BT399" s="64"/>
      <c r="BU399" s="64"/>
      <c r="CE399" s="64"/>
      <c r="CF399" s="64"/>
      <c r="CG399" s="64"/>
      <c r="CH399" s="64"/>
      <c r="CI399" s="64"/>
      <c r="CJ399" s="64"/>
      <c r="CK399" s="64"/>
      <c r="CL399" s="64"/>
      <c r="CM399" s="64"/>
      <c r="CX399" s="64"/>
      <c r="CY399" s="64"/>
      <c r="CZ399" s="64"/>
      <c r="DA399" s="64"/>
      <c r="DB399" s="64"/>
      <c r="DC399" s="64"/>
      <c r="DD399" s="64"/>
      <c r="DE399" s="64"/>
      <c r="DF399" s="64"/>
    </row>
    <row r="400" ht="12.75" customHeight="1">
      <c r="B400" s="59"/>
      <c r="C400" s="60"/>
      <c r="D400" s="43"/>
      <c r="E400" s="43"/>
      <c r="F400" s="43"/>
      <c r="G400" s="43"/>
      <c r="H400" s="63"/>
      <c r="I400" s="63"/>
      <c r="J400" s="63"/>
      <c r="K400" s="63"/>
      <c r="Y400" s="64"/>
      <c r="Z400" s="64"/>
      <c r="AA400" s="64"/>
      <c r="AB400" s="64"/>
      <c r="AC400" s="64"/>
      <c r="AD400" s="64"/>
      <c r="AE400" s="64"/>
      <c r="AF400" s="64"/>
      <c r="AG400" s="64"/>
      <c r="AS400" s="64"/>
      <c r="AT400" s="64"/>
      <c r="AU400" s="64"/>
      <c r="AV400" s="64"/>
      <c r="AW400" s="64"/>
      <c r="AX400" s="64"/>
      <c r="AY400" s="64"/>
      <c r="AZ400" s="64"/>
      <c r="BA400" s="64"/>
      <c r="BM400" s="64"/>
      <c r="BN400" s="64"/>
      <c r="BO400" s="64"/>
      <c r="BP400" s="64"/>
      <c r="BQ400" s="64"/>
      <c r="BR400" s="64"/>
      <c r="BS400" s="64"/>
      <c r="BT400" s="64"/>
      <c r="BU400" s="64"/>
      <c r="CE400" s="64"/>
      <c r="CF400" s="64"/>
      <c r="CG400" s="64"/>
      <c r="CH400" s="64"/>
      <c r="CI400" s="64"/>
      <c r="CJ400" s="64"/>
      <c r="CK400" s="64"/>
      <c r="CL400" s="64"/>
      <c r="CM400" s="64"/>
      <c r="CX400" s="64"/>
      <c r="CY400" s="64"/>
      <c r="CZ400" s="64"/>
      <c r="DA400" s="64"/>
      <c r="DB400" s="64"/>
      <c r="DC400" s="64"/>
      <c r="DD400" s="64"/>
      <c r="DE400" s="64"/>
      <c r="DF400" s="64"/>
    </row>
    <row r="401" ht="12.75" customHeight="1">
      <c r="B401" s="59"/>
      <c r="C401" s="60"/>
      <c r="D401" s="43"/>
      <c r="E401" s="43"/>
      <c r="F401" s="43"/>
      <c r="G401" s="43"/>
      <c r="H401" s="63"/>
      <c r="I401" s="63"/>
      <c r="J401" s="63"/>
      <c r="K401" s="63"/>
      <c r="Y401" s="64"/>
      <c r="Z401" s="64"/>
      <c r="AA401" s="64"/>
      <c r="AB401" s="64"/>
      <c r="AC401" s="64"/>
      <c r="AD401" s="64"/>
      <c r="AE401" s="64"/>
      <c r="AF401" s="64"/>
      <c r="AG401" s="64"/>
      <c r="AS401" s="64"/>
      <c r="AT401" s="64"/>
      <c r="AU401" s="64"/>
      <c r="AV401" s="64"/>
      <c r="AW401" s="64"/>
      <c r="AX401" s="64"/>
      <c r="AY401" s="64"/>
      <c r="AZ401" s="64"/>
      <c r="BA401" s="64"/>
      <c r="BM401" s="64"/>
      <c r="BN401" s="64"/>
      <c r="BO401" s="64"/>
      <c r="BP401" s="64"/>
      <c r="BQ401" s="64"/>
      <c r="BR401" s="64"/>
      <c r="BS401" s="64"/>
      <c r="BT401" s="64"/>
      <c r="BU401" s="64"/>
      <c r="CE401" s="64"/>
      <c r="CF401" s="64"/>
      <c r="CG401" s="64"/>
      <c r="CH401" s="64"/>
      <c r="CI401" s="64"/>
      <c r="CJ401" s="64"/>
      <c r="CK401" s="64"/>
      <c r="CL401" s="64"/>
      <c r="CM401" s="64"/>
      <c r="CX401" s="64"/>
      <c r="CY401" s="64"/>
      <c r="CZ401" s="64"/>
      <c r="DA401" s="64"/>
      <c r="DB401" s="64"/>
      <c r="DC401" s="64"/>
      <c r="DD401" s="64"/>
      <c r="DE401" s="64"/>
      <c r="DF401" s="64"/>
    </row>
    <row r="402" ht="12.75" customHeight="1">
      <c r="B402" s="59"/>
      <c r="C402" s="60"/>
      <c r="D402" s="43"/>
      <c r="E402" s="43"/>
      <c r="F402" s="43"/>
      <c r="G402" s="43"/>
      <c r="H402" s="63"/>
      <c r="I402" s="63"/>
      <c r="J402" s="63"/>
      <c r="K402" s="63"/>
      <c r="Y402" s="64"/>
      <c r="Z402" s="64"/>
      <c r="AA402" s="64"/>
      <c r="AB402" s="64"/>
      <c r="AC402" s="64"/>
      <c r="AD402" s="64"/>
      <c r="AE402" s="64"/>
      <c r="AF402" s="64"/>
      <c r="AG402" s="64"/>
      <c r="AS402" s="64"/>
      <c r="AT402" s="64"/>
      <c r="AU402" s="64"/>
      <c r="AV402" s="64"/>
      <c r="AW402" s="64"/>
      <c r="AX402" s="64"/>
      <c r="AY402" s="64"/>
      <c r="AZ402" s="64"/>
      <c r="BA402" s="64"/>
      <c r="BM402" s="64"/>
      <c r="BN402" s="64"/>
      <c r="BO402" s="64"/>
      <c r="BP402" s="64"/>
      <c r="BQ402" s="64"/>
      <c r="BR402" s="64"/>
      <c r="BS402" s="64"/>
      <c r="BT402" s="64"/>
      <c r="BU402" s="64"/>
      <c r="CE402" s="64"/>
      <c r="CF402" s="64"/>
      <c r="CG402" s="64"/>
      <c r="CH402" s="64"/>
      <c r="CI402" s="64"/>
      <c r="CJ402" s="64"/>
      <c r="CK402" s="64"/>
      <c r="CL402" s="64"/>
      <c r="CM402" s="64"/>
      <c r="CX402" s="64"/>
      <c r="CY402" s="64"/>
      <c r="CZ402" s="64"/>
      <c r="DA402" s="64"/>
      <c r="DB402" s="64"/>
      <c r="DC402" s="64"/>
      <c r="DD402" s="64"/>
      <c r="DE402" s="64"/>
      <c r="DF402" s="64"/>
    </row>
    <row r="403" ht="12.75" customHeight="1">
      <c r="B403" s="59"/>
      <c r="C403" s="60"/>
      <c r="D403" s="43"/>
      <c r="E403" s="43"/>
      <c r="F403" s="43"/>
      <c r="G403" s="43"/>
      <c r="H403" s="63"/>
      <c r="I403" s="63"/>
      <c r="J403" s="63"/>
      <c r="K403" s="63"/>
      <c r="Y403" s="64"/>
      <c r="Z403" s="64"/>
      <c r="AA403" s="64"/>
      <c r="AB403" s="64"/>
      <c r="AC403" s="64"/>
      <c r="AD403" s="64"/>
      <c r="AE403" s="64"/>
      <c r="AF403" s="64"/>
      <c r="AG403" s="64"/>
      <c r="AS403" s="64"/>
      <c r="AT403" s="64"/>
      <c r="AU403" s="64"/>
      <c r="AV403" s="64"/>
      <c r="AW403" s="64"/>
      <c r="AX403" s="64"/>
      <c r="AY403" s="64"/>
      <c r="AZ403" s="64"/>
      <c r="BA403" s="64"/>
      <c r="BM403" s="64"/>
      <c r="BN403" s="64"/>
      <c r="BO403" s="64"/>
      <c r="BP403" s="64"/>
      <c r="BQ403" s="64"/>
      <c r="BR403" s="64"/>
      <c r="BS403" s="64"/>
      <c r="BT403" s="64"/>
      <c r="BU403" s="64"/>
      <c r="CE403" s="64"/>
      <c r="CF403" s="64"/>
      <c r="CG403" s="64"/>
      <c r="CH403" s="64"/>
      <c r="CI403" s="64"/>
      <c r="CJ403" s="64"/>
      <c r="CK403" s="64"/>
      <c r="CL403" s="64"/>
      <c r="CM403" s="64"/>
      <c r="CX403" s="64"/>
      <c r="CY403" s="64"/>
      <c r="CZ403" s="64"/>
      <c r="DA403" s="64"/>
      <c r="DB403" s="64"/>
      <c r="DC403" s="64"/>
      <c r="DD403" s="64"/>
      <c r="DE403" s="64"/>
      <c r="DF403" s="64"/>
    </row>
    <row r="404" ht="12.75" customHeight="1">
      <c r="B404" s="59"/>
      <c r="C404" s="60"/>
      <c r="D404" s="43"/>
      <c r="E404" s="43"/>
      <c r="F404" s="43"/>
      <c r="G404" s="43"/>
      <c r="H404" s="63"/>
      <c r="I404" s="63"/>
      <c r="J404" s="63"/>
      <c r="K404" s="63"/>
      <c r="Y404" s="64"/>
      <c r="Z404" s="64"/>
      <c r="AA404" s="64"/>
      <c r="AB404" s="64"/>
      <c r="AC404" s="64"/>
      <c r="AD404" s="64"/>
      <c r="AE404" s="64"/>
      <c r="AF404" s="64"/>
      <c r="AG404" s="64"/>
      <c r="AS404" s="64"/>
      <c r="AT404" s="64"/>
      <c r="AU404" s="64"/>
      <c r="AV404" s="64"/>
      <c r="AW404" s="64"/>
      <c r="AX404" s="64"/>
      <c r="AY404" s="64"/>
      <c r="AZ404" s="64"/>
      <c r="BA404" s="64"/>
      <c r="BM404" s="64"/>
      <c r="BN404" s="64"/>
      <c r="BO404" s="64"/>
      <c r="BP404" s="64"/>
      <c r="BQ404" s="64"/>
      <c r="BR404" s="64"/>
      <c r="BS404" s="64"/>
      <c r="BT404" s="64"/>
      <c r="BU404" s="64"/>
      <c r="CE404" s="64"/>
      <c r="CF404" s="64"/>
      <c r="CG404" s="64"/>
      <c r="CH404" s="64"/>
      <c r="CI404" s="64"/>
      <c r="CJ404" s="64"/>
      <c r="CK404" s="64"/>
      <c r="CL404" s="64"/>
      <c r="CM404" s="64"/>
      <c r="CX404" s="64"/>
      <c r="CY404" s="64"/>
      <c r="CZ404" s="64"/>
      <c r="DA404" s="64"/>
      <c r="DB404" s="64"/>
      <c r="DC404" s="64"/>
      <c r="DD404" s="64"/>
      <c r="DE404" s="64"/>
      <c r="DF404" s="64"/>
    </row>
    <row r="405" ht="12.75" customHeight="1">
      <c r="B405" s="59"/>
      <c r="C405" s="60"/>
      <c r="D405" s="43"/>
      <c r="E405" s="43"/>
      <c r="F405" s="43"/>
      <c r="G405" s="43"/>
      <c r="H405" s="63"/>
      <c r="I405" s="63"/>
      <c r="J405" s="63"/>
      <c r="K405" s="63"/>
      <c r="Y405" s="64"/>
      <c r="Z405" s="64"/>
      <c r="AA405" s="64"/>
      <c r="AB405" s="64"/>
      <c r="AC405" s="64"/>
      <c r="AD405" s="64"/>
      <c r="AE405" s="64"/>
      <c r="AF405" s="64"/>
      <c r="AG405" s="64"/>
      <c r="AS405" s="64"/>
      <c r="AT405" s="64"/>
      <c r="AU405" s="64"/>
      <c r="AV405" s="64"/>
      <c r="AW405" s="64"/>
      <c r="AX405" s="64"/>
      <c r="AY405" s="64"/>
      <c r="AZ405" s="64"/>
      <c r="BA405" s="64"/>
      <c r="BM405" s="64"/>
      <c r="BN405" s="64"/>
      <c r="BO405" s="64"/>
      <c r="BP405" s="64"/>
      <c r="BQ405" s="64"/>
      <c r="BR405" s="64"/>
      <c r="BS405" s="64"/>
      <c r="BT405" s="64"/>
      <c r="BU405" s="64"/>
      <c r="CE405" s="64"/>
      <c r="CF405" s="64"/>
      <c r="CG405" s="64"/>
      <c r="CH405" s="64"/>
      <c r="CI405" s="64"/>
      <c r="CJ405" s="64"/>
      <c r="CK405" s="64"/>
      <c r="CL405" s="64"/>
      <c r="CM405" s="64"/>
      <c r="CX405" s="64"/>
      <c r="CY405" s="64"/>
      <c r="CZ405" s="64"/>
      <c r="DA405" s="64"/>
      <c r="DB405" s="64"/>
      <c r="DC405" s="64"/>
      <c r="DD405" s="64"/>
      <c r="DE405" s="64"/>
      <c r="DF405" s="64"/>
    </row>
    <row r="406" ht="12.75" customHeight="1">
      <c r="B406" s="59"/>
      <c r="C406" s="60"/>
      <c r="D406" s="43"/>
      <c r="E406" s="43"/>
      <c r="F406" s="43"/>
      <c r="G406" s="43"/>
      <c r="H406" s="63"/>
      <c r="I406" s="63"/>
      <c r="J406" s="63"/>
      <c r="K406" s="63"/>
      <c r="Y406" s="64"/>
      <c r="Z406" s="64"/>
      <c r="AA406" s="64"/>
      <c r="AB406" s="64"/>
      <c r="AC406" s="64"/>
      <c r="AD406" s="64"/>
      <c r="AE406" s="64"/>
      <c r="AF406" s="64"/>
      <c r="AG406" s="64"/>
      <c r="AS406" s="64"/>
      <c r="AT406" s="64"/>
      <c r="AU406" s="64"/>
      <c r="AV406" s="64"/>
      <c r="AW406" s="64"/>
      <c r="AX406" s="64"/>
      <c r="AY406" s="64"/>
      <c r="AZ406" s="64"/>
      <c r="BA406" s="64"/>
      <c r="BM406" s="64"/>
      <c r="BN406" s="64"/>
      <c r="BO406" s="64"/>
      <c r="BP406" s="64"/>
      <c r="BQ406" s="64"/>
      <c r="BR406" s="64"/>
      <c r="BS406" s="64"/>
      <c r="BT406" s="64"/>
      <c r="BU406" s="64"/>
      <c r="CE406" s="64"/>
      <c r="CF406" s="64"/>
      <c r="CG406" s="64"/>
      <c r="CH406" s="64"/>
      <c r="CI406" s="64"/>
      <c r="CJ406" s="64"/>
      <c r="CK406" s="64"/>
      <c r="CL406" s="64"/>
      <c r="CM406" s="64"/>
      <c r="CX406" s="64"/>
      <c r="CY406" s="64"/>
      <c r="CZ406" s="64"/>
      <c r="DA406" s="64"/>
      <c r="DB406" s="64"/>
      <c r="DC406" s="64"/>
      <c r="DD406" s="64"/>
      <c r="DE406" s="64"/>
      <c r="DF406" s="64"/>
    </row>
    <row r="407" ht="12.75" customHeight="1">
      <c r="B407" s="59"/>
      <c r="C407" s="60"/>
      <c r="D407" s="43"/>
      <c r="E407" s="43"/>
      <c r="F407" s="43"/>
      <c r="G407" s="43"/>
      <c r="H407" s="63"/>
      <c r="I407" s="63"/>
      <c r="J407" s="63"/>
      <c r="K407" s="63"/>
      <c r="Y407" s="64"/>
      <c r="Z407" s="64"/>
      <c r="AA407" s="64"/>
      <c r="AB407" s="64"/>
      <c r="AC407" s="64"/>
      <c r="AD407" s="64"/>
      <c r="AE407" s="64"/>
      <c r="AF407" s="64"/>
      <c r="AG407" s="64"/>
      <c r="AS407" s="64"/>
      <c r="AT407" s="64"/>
      <c r="AU407" s="64"/>
      <c r="AV407" s="64"/>
      <c r="AW407" s="64"/>
      <c r="AX407" s="64"/>
      <c r="AY407" s="64"/>
      <c r="AZ407" s="64"/>
      <c r="BA407" s="64"/>
      <c r="BM407" s="64"/>
      <c r="BN407" s="64"/>
      <c r="BO407" s="64"/>
      <c r="BP407" s="64"/>
      <c r="BQ407" s="64"/>
      <c r="BR407" s="64"/>
      <c r="BS407" s="64"/>
      <c r="BT407" s="64"/>
      <c r="BU407" s="64"/>
      <c r="CE407" s="64"/>
      <c r="CF407" s="64"/>
      <c r="CG407" s="64"/>
      <c r="CH407" s="64"/>
      <c r="CI407" s="64"/>
      <c r="CJ407" s="64"/>
      <c r="CK407" s="64"/>
      <c r="CL407" s="64"/>
      <c r="CM407" s="64"/>
      <c r="CX407" s="64"/>
      <c r="CY407" s="64"/>
      <c r="CZ407" s="64"/>
      <c r="DA407" s="64"/>
      <c r="DB407" s="64"/>
      <c r="DC407" s="64"/>
      <c r="DD407" s="64"/>
      <c r="DE407" s="64"/>
      <c r="DF407" s="64"/>
    </row>
    <row r="408" ht="12.75" customHeight="1">
      <c r="B408" s="59"/>
      <c r="C408" s="60"/>
      <c r="D408" s="43"/>
      <c r="E408" s="43"/>
      <c r="F408" s="43"/>
      <c r="G408" s="43"/>
      <c r="H408" s="63"/>
      <c r="I408" s="63"/>
      <c r="J408" s="63"/>
      <c r="K408" s="63"/>
      <c r="Y408" s="64"/>
      <c r="Z408" s="64"/>
      <c r="AA408" s="64"/>
      <c r="AB408" s="64"/>
      <c r="AC408" s="64"/>
      <c r="AD408" s="64"/>
      <c r="AE408" s="64"/>
      <c r="AF408" s="64"/>
      <c r="AG408" s="64"/>
      <c r="AS408" s="64"/>
      <c r="AT408" s="64"/>
      <c r="AU408" s="64"/>
      <c r="AV408" s="64"/>
      <c r="AW408" s="64"/>
      <c r="AX408" s="64"/>
      <c r="AY408" s="64"/>
      <c r="AZ408" s="64"/>
      <c r="BA408" s="64"/>
      <c r="BM408" s="64"/>
      <c r="BN408" s="64"/>
      <c r="BO408" s="64"/>
      <c r="BP408" s="64"/>
      <c r="BQ408" s="64"/>
      <c r="BR408" s="64"/>
      <c r="BS408" s="64"/>
      <c r="BT408" s="64"/>
      <c r="BU408" s="64"/>
      <c r="CE408" s="64"/>
      <c r="CF408" s="64"/>
      <c r="CG408" s="64"/>
      <c r="CH408" s="64"/>
      <c r="CI408" s="64"/>
      <c r="CJ408" s="64"/>
      <c r="CK408" s="64"/>
      <c r="CL408" s="64"/>
      <c r="CM408" s="64"/>
      <c r="CX408" s="64"/>
      <c r="CY408" s="64"/>
      <c r="CZ408" s="64"/>
      <c r="DA408" s="64"/>
      <c r="DB408" s="64"/>
      <c r="DC408" s="64"/>
      <c r="DD408" s="64"/>
      <c r="DE408" s="64"/>
      <c r="DF408" s="64"/>
    </row>
    <row r="409" ht="12.75" customHeight="1">
      <c r="B409" s="59"/>
      <c r="C409" s="60"/>
      <c r="D409" s="43"/>
      <c r="E409" s="43"/>
      <c r="F409" s="43"/>
      <c r="G409" s="43"/>
      <c r="H409" s="63"/>
      <c r="I409" s="63"/>
      <c r="J409" s="63"/>
      <c r="K409" s="63"/>
      <c r="Y409" s="64"/>
      <c r="Z409" s="64"/>
      <c r="AA409" s="64"/>
      <c r="AB409" s="64"/>
      <c r="AC409" s="64"/>
      <c r="AD409" s="64"/>
      <c r="AE409" s="64"/>
      <c r="AF409" s="64"/>
      <c r="AG409" s="64"/>
      <c r="AS409" s="64"/>
      <c r="AT409" s="64"/>
      <c r="AU409" s="64"/>
      <c r="AV409" s="64"/>
      <c r="AW409" s="64"/>
      <c r="AX409" s="64"/>
      <c r="AY409" s="64"/>
      <c r="AZ409" s="64"/>
      <c r="BA409" s="64"/>
      <c r="BM409" s="64"/>
      <c r="BN409" s="64"/>
      <c r="BO409" s="64"/>
      <c r="BP409" s="64"/>
      <c r="BQ409" s="64"/>
      <c r="BR409" s="64"/>
      <c r="BS409" s="64"/>
      <c r="BT409" s="64"/>
      <c r="BU409" s="64"/>
      <c r="CE409" s="64"/>
      <c r="CF409" s="64"/>
      <c r="CG409" s="64"/>
      <c r="CH409" s="64"/>
      <c r="CI409" s="64"/>
      <c r="CJ409" s="64"/>
      <c r="CK409" s="64"/>
      <c r="CL409" s="64"/>
      <c r="CM409" s="64"/>
      <c r="CX409" s="64"/>
      <c r="CY409" s="64"/>
      <c r="CZ409" s="64"/>
      <c r="DA409" s="64"/>
      <c r="DB409" s="64"/>
      <c r="DC409" s="64"/>
      <c r="DD409" s="64"/>
      <c r="DE409" s="64"/>
      <c r="DF409" s="64"/>
    </row>
    <row r="410" ht="12.75" customHeight="1">
      <c r="B410" s="59"/>
      <c r="C410" s="60"/>
      <c r="D410" s="43"/>
      <c r="E410" s="43"/>
      <c r="F410" s="43"/>
      <c r="G410" s="43"/>
      <c r="H410" s="63"/>
      <c r="I410" s="63"/>
      <c r="J410" s="63"/>
      <c r="K410" s="63"/>
      <c r="Y410" s="64"/>
      <c r="Z410" s="64"/>
      <c r="AA410" s="64"/>
      <c r="AB410" s="64"/>
      <c r="AC410" s="64"/>
      <c r="AD410" s="64"/>
      <c r="AE410" s="64"/>
      <c r="AF410" s="64"/>
      <c r="AG410" s="64"/>
      <c r="AS410" s="64"/>
      <c r="AT410" s="64"/>
      <c r="AU410" s="64"/>
      <c r="AV410" s="64"/>
      <c r="AW410" s="64"/>
      <c r="AX410" s="64"/>
      <c r="AY410" s="64"/>
      <c r="AZ410" s="64"/>
      <c r="BA410" s="64"/>
      <c r="BM410" s="64"/>
      <c r="BN410" s="64"/>
      <c r="BO410" s="64"/>
      <c r="BP410" s="64"/>
      <c r="BQ410" s="64"/>
      <c r="BR410" s="64"/>
      <c r="BS410" s="64"/>
      <c r="BT410" s="64"/>
      <c r="BU410" s="64"/>
      <c r="CE410" s="64"/>
      <c r="CF410" s="64"/>
      <c r="CG410" s="64"/>
      <c r="CH410" s="64"/>
      <c r="CI410" s="64"/>
      <c r="CJ410" s="64"/>
      <c r="CK410" s="64"/>
      <c r="CL410" s="64"/>
      <c r="CM410" s="64"/>
      <c r="CX410" s="64"/>
      <c r="CY410" s="64"/>
      <c r="CZ410" s="64"/>
      <c r="DA410" s="64"/>
      <c r="DB410" s="64"/>
      <c r="DC410" s="64"/>
      <c r="DD410" s="64"/>
      <c r="DE410" s="64"/>
      <c r="DF410" s="64"/>
    </row>
    <row r="411" ht="12.75" customHeight="1">
      <c r="B411" s="59"/>
      <c r="C411" s="60"/>
      <c r="D411" s="43"/>
      <c r="E411" s="43"/>
      <c r="F411" s="43"/>
      <c r="G411" s="43"/>
      <c r="H411" s="63"/>
      <c r="I411" s="63"/>
      <c r="J411" s="63"/>
      <c r="K411" s="63"/>
      <c r="Y411" s="64"/>
      <c r="Z411" s="64"/>
      <c r="AA411" s="64"/>
      <c r="AB411" s="64"/>
      <c r="AC411" s="64"/>
      <c r="AD411" s="64"/>
      <c r="AE411" s="64"/>
      <c r="AF411" s="64"/>
      <c r="AG411" s="64"/>
      <c r="AS411" s="64"/>
      <c r="AT411" s="64"/>
      <c r="AU411" s="64"/>
      <c r="AV411" s="64"/>
      <c r="AW411" s="64"/>
      <c r="AX411" s="64"/>
      <c r="AY411" s="64"/>
      <c r="AZ411" s="64"/>
      <c r="BA411" s="64"/>
      <c r="BM411" s="64"/>
      <c r="BN411" s="64"/>
      <c r="BO411" s="64"/>
      <c r="BP411" s="64"/>
      <c r="BQ411" s="64"/>
      <c r="BR411" s="64"/>
      <c r="BS411" s="64"/>
      <c r="BT411" s="64"/>
      <c r="BU411" s="64"/>
      <c r="CE411" s="64"/>
      <c r="CF411" s="64"/>
      <c r="CG411" s="64"/>
      <c r="CH411" s="64"/>
      <c r="CI411" s="64"/>
      <c r="CJ411" s="64"/>
      <c r="CK411" s="64"/>
      <c r="CL411" s="64"/>
      <c r="CM411" s="64"/>
      <c r="CX411" s="64"/>
      <c r="CY411" s="64"/>
      <c r="CZ411" s="64"/>
      <c r="DA411" s="64"/>
      <c r="DB411" s="64"/>
      <c r="DC411" s="64"/>
      <c r="DD411" s="64"/>
      <c r="DE411" s="64"/>
      <c r="DF411" s="64"/>
    </row>
    <row r="412" ht="12.75" customHeight="1">
      <c r="B412" s="59"/>
      <c r="C412" s="60"/>
      <c r="D412" s="43"/>
      <c r="E412" s="43"/>
      <c r="F412" s="43"/>
      <c r="G412" s="43"/>
      <c r="H412" s="63"/>
      <c r="I412" s="63"/>
      <c r="J412" s="63"/>
      <c r="K412" s="63"/>
      <c r="Y412" s="64"/>
      <c r="Z412" s="64"/>
      <c r="AA412" s="64"/>
      <c r="AB412" s="64"/>
      <c r="AC412" s="64"/>
      <c r="AD412" s="64"/>
      <c r="AE412" s="64"/>
      <c r="AF412" s="64"/>
      <c r="AG412" s="64"/>
      <c r="AS412" s="64"/>
      <c r="AT412" s="64"/>
      <c r="AU412" s="64"/>
      <c r="AV412" s="64"/>
      <c r="AW412" s="64"/>
      <c r="AX412" s="64"/>
      <c r="AY412" s="64"/>
      <c r="AZ412" s="64"/>
      <c r="BA412" s="64"/>
      <c r="BM412" s="64"/>
      <c r="BN412" s="64"/>
      <c r="BO412" s="64"/>
      <c r="BP412" s="64"/>
      <c r="BQ412" s="64"/>
      <c r="BR412" s="64"/>
      <c r="BS412" s="64"/>
      <c r="BT412" s="64"/>
      <c r="BU412" s="64"/>
      <c r="CE412" s="64"/>
      <c r="CF412" s="64"/>
      <c r="CG412" s="64"/>
      <c r="CH412" s="64"/>
      <c r="CI412" s="64"/>
      <c r="CJ412" s="64"/>
      <c r="CK412" s="64"/>
      <c r="CL412" s="64"/>
      <c r="CM412" s="64"/>
      <c r="CX412" s="64"/>
      <c r="CY412" s="64"/>
      <c r="CZ412" s="64"/>
      <c r="DA412" s="64"/>
      <c r="DB412" s="64"/>
      <c r="DC412" s="64"/>
      <c r="DD412" s="64"/>
      <c r="DE412" s="64"/>
      <c r="DF412" s="64"/>
    </row>
    <row r="413" ht="12.75" customHeight="1">
      <c r="B413" s="59"/>
      <c r="C413" s="60"/>
      <c r="D413" s="43"/>
      <c r="E413" s="43"/>
      <c r="F413" s="43"/>
      <c r="G413" s="43"/>
      <c r="H413" s="63"/>
      <c r="I413" s="63"/>
      <c r="J413" s="63"/>
      <c r="K413" s="63"/>
      <c r="Y413" s="64"/>
      <c r="Z413" s="64"/>
      <c r="AA413" s="64"/>
      <c r="AB413" s="64"/>
      <c r="AC413" s="64"/>
      <c r="AD413" s="64"/>
      <c r="AE413" s="64"/>
      <c r="AF413" s="64"/>
      <c r="AG413" s="64"/>
      <c r="AS413" s="64"/>
      <c r="AT413" s="64"/>
      <c r="AU413" s="64"/>
      <c r="AV413" s="64"/>
      <c r="AW413" s="64"/>
      <c r="AX413" s="64"/>
      <c r="AY413" s="64"/>
      <c r="AZ413" s="64"/>
      <c r="BA413" s="64"/>
      <c r="BM413" s="64"/>
      <c r="BN413" s="64"/>
      <c r="BO413" s="64"/>
      <c r="BP413" s="64"/>
      <c r="BQ413" s="64"/>
      <c r="BR413" s="64"/>
      <c r="BS413" s="64"/>
      <c r="BT413" s="64"/>
      <c r="BU413" s="64"/>
      <c r="CE413" s="64"/>
      <c r="CF413" s="64"/>
      <c r="CG413" s="64"/>
      <c r="CH413" s="64"/>
      <c r="CI413" s="64"/>
      <c r="CJ413" s="64"/>
      <c r="CK413" s="64"/>
      <c r="CL413" s="64"/>
      <c r="CM413" s="64"/>
      <c r="CX413" s="64"/>
      <c r="CY413" s="64"/>
      <c r="CZ413" s="64"/>
      <c r="DA413" s="64"/>
      <c r="DB413" s="64"/>
      <c r="DC413" s="64"/>
      <c r="DD413" s="64"/>
      <c r="DE413" s="64"/>
      <c r="DF413" s="64"/>
    </row>
    <row r="414" ht="12.75" customHeight="1">
      <c r="B414" s="59"/>
      <c r="C414" s="60"/>
      <c r="D414" s="43"/>
      <c r="E414" s="43"/>
      <c r="F414" s="43"/>
      <c r="G414" s="43"/>
      <c r="H414" s="63"/>
      <c r="I414" s="63"/>
      <c r="J414" s="63"/>
      <c r="K414" s="63"/>
      <c r="Y414" s="64"/>
      <c r="Z414" s="64"/>
      <c r="AA414" s="64"/>
      <c r="AB414" s="64"/>
      <c r="AC414" s="64"/>
      <c r="AD414" s="64"/>
      <c r="AE414" s="64"/>
      <c r="AF414" s="64"/>
      <c r="AG414" s="64"/>
      <c r="AS414" s="64"/>
      <c r="AT414" s="64"/>
      <c r="AU414" s="64"/>
      <c r="AV414" s="64"/>
      <c r="AW414" s="64"/>
      <c r="AX414" s="64"/>
      <c r="AY414" s="64"/>
      <c r="AZ414" s="64"/>
      <c r="BA414" s="64"/>
      <c r="BM414" s="64"/>
      <c r="BN414" s="64"/>
      <c r="BO414" s="64"/>
      <c r="BP414" s="64"/>
      <c r="BQ414" s="64"/>
      <c r="BR414" s="64"/>
      <c r="BS414" s="64"/>
      <c r="BT414" s="64"/>
      <c r="BU414" s="64"/>
      <c r="CE414" s="64"/>
      <c r="CF414" s="64"/>
      <c r="CG414" s="64"/>
      <c r="CH414" s="64"/>
      <c r="CI414" s="64"/>
      <c r="CJ414" s="64"/>
      <c r="CK414" s="64"/>
      <c r="CL414" s="64"/>
      <c r="CM414" s="64"/>
      <c r="CX414" s="64"/>
      <c r="CY414" s="64"/>
      <c r="CZ414" s="64"/>
      <c r="DA414" s="64"/>
      <c r="DB414" s="64"/>
      <c r="DC414" s="64"/>
      <c r="DD414" s="64"/>
      <c r="DE414" s="64"/>
      <c r="DF414" s="64"/>
    </row>
    <row r="415" ht="12.75" customHeight="1">
      <c r="B415" s="59"/>
      <c r="C415" s="60"/>
      <c r="D415" s="43"/>
      <c r="E415" s="43"/>
      <c r="F415" s="43"/>
      <c r="G415" s="43"/>
      <c r="H415" s="63"/>
      <c r="I415" s="63"/>
      <c r="J415" s="63"/>
      <c r="K415" s="63"/>
      <c r="Y415" s="64"/>
      <c r="Z415" s="64"/>
      <c r="AA415" s="64"/>
      <c r="AB415" s="64"/>
      <c r="AC415" s="64"/>
      <c r="AD415" s="64"/>
      <c r="AE415" s="64"/>
      <c r="AF415" s="64"/>
      <c r="AG415" s="64"/>
      <c r="AS415" s="64"/>
      <c r="AT415" s="64"/>
      <c r="AU415" s="64"/>
      <c r="AV415" s="64"/>
      <c r="AW415" s="64"/>
      <c r="AX415" s="64"/>
      <c r="AY415" s="64"/>
      <c r="AZ415" s="64"/>
      <c r="BA415" s="64"/>
      <c r="BM415" s="64"/>
      <c r="BN415" s="64"/>
      <c r="BO415" s="64"/>
      <c r="BP415" s="64"/>
      <c r="BQ415" s="64"/>
      <c r="BR415" s="64"/>
      <c r="BS415" s="64"/>
      <c r="BT415" s="64"/>
      <c r="BU415" s="64"/>
      <c r="CE415" s="64"/>
      <c r="CF415" s="64"/>
      <c r="CG415" s="64"/>
      <c r="CH415" s="64"/>
      <c r="CI415" s="64"/>
      <c r="CJ415" s="64"/>
      <c r="CK415" s="64"/>
      <c r="CL415" s="64"/>
      <c r="CM415" s="64"/>
      <c r="CX415" s="64"/>
      <c r="CY415" s="64"/>
      <c r="CZ415" s="64"/>
      <c r="DA415" s="64"/>
      <c r="DB415" s="64"/>
      <c r="DC415" s="64"/>
      <c r="DD415" s="64"/>
      <c r="DE415" s="64"/>
      <c r="DF415" s="64"/>
    </row>
    <row r="416" ht="12.75" customHeight="1">
      <c r="B416" s="59"/>
      <c r="C416" s="60"/>
      <c r="D416" s="43"/>
      <c r="E416" s="43"/>
      <c r="F416" s="43"/>
      <c r="G416" s="43"/>
      <c r="H416" s="63"/>
      <c r="I416" s="63"/>
      <c r="J416" s="63"/>
      <c r="K416" s="63"/>
      <c r="Y416" s="64"/>
      <c r="Z416" s="64"/>
      <c r="AA416" s="64"/>
      <c r="AB416" s="64"/>
      <c r="AC416" s="64"/>
      <c r="AD416" s="64"/>
      <c r="AE416" s="64"/>
      <c r="AF416" s="64"/>
      <c r="AG416" s="64"/>
      <c r="AS416" s="64"/>
      <c r="AT416" s="64"/>
      <c r="AU416" s="64"/>
      <c r="AV416" s="64"/>
      <c r="AW416" s="64"/>
      <c r="AX416" s="64"/>
      <c r="AY416" s="64"/>
      <c r="AZ416" s="64"/>
      <c r="BA416" s="64"/>
      <c r="BM416" s="64"/>
      <c r="BN416" s="64"/>
      <c r="BO416" s="64"/>
      <c r="BP416" s="64"/>
      <c r="BQ416" s="64"/>
      <c r="BR416" s="64"/>
      <c r="BS416" s="64"/>
      <c r="BT416" s="64"/>
      <c r="BU416" s="64"/>
      <c r="CE416" s="64"/>
      <c r="CF416" s="64"/>
      <c r="CG416" s="64"/>
      <c r="CH416" s="64"/>
      <c r="CI416" s="64"/>
      <c r="CJ416" s="64"/>
      <c r="CK416" s="64"/>
      <c r="CL416" s="64"/>
      <c r="CM416" s="64"/>
      <c r="CX416" s="64"/>
      <c r="CY416" s="64"/>
      <c r="CZ416" s="64"/>
      <c r="DA416" s="64"/>
      <c r="DB416" s="64"/>
      <c r="DC416" s="64"/>
      <c r="DD416" s="64"/>
      <c r="DE416" s="64"/>
      <c r="DF416" s="64"/>
    </row>
    <row r="417" ht="12.75" customHeight="1">
      <c r="B417" s="59"/>
      <c r="C417" s="60"/>
      <c r="D417" s="43"/>
      <c r="E417" s="43"/>
      <c r="F417" s="43"/>
      <c r="G417" s="43"/>
      <c r="H417" s="63"/>
      <c r="I417" s="63"/>
      <c r="J417" s="63"/>
      <c r="K417" s="63"/>
      <c r="Y417" s="64"/>
      <c r="Z417" s="64"/>
      <c r="AA417" s="64"/>
      <c r="AB417" s="64"/>
      <c r="AC417" s="64"/>
      <c r="AD417" s="64"/>
      <c r="AE417" s="64"/>
      <c r="AF417" s="64"/>
      <c r="AG417" s="64"/>
      <c r="AS417" s="64"/>
      <c r="AT417" s="64"/>
      <c r="AU417" s="64"/>
      <c r="AV417" s="64"/>
      <c r="AW417" s="64"/>
      <c r="AX417" s="64"/>
      <c r="AY417" s="64"/>
      <c r="AZ417" s="64"/>
      <c r="BA417" s="64"/>
      <c r="BM417" s="64"/>
      <c r="BN417" s="64"/>
      <c r="BO417" s="64"/>
      <c r="BP417" s="64"/>
      <c r="BQ417" s="64"/>
      <c r="BR417" s="64"/>
      <c r="BS417" s="64"/>
      <c r="BT417" s="64"/>
      <c r="BU417" s="64"/>
      <c r="CE417" s="64"/>
      <c r="CF417" s="64"/>
      <c r="CG417" s="64"/>
      <c r="CH417" s="64"/>
      <c r="CI417" s="64"/>
      <c r="CJ417" s="64"/>
      <c r="CK417" s="64"/>
      <c r="CL417" s="64"/>
      <c r="CM417" s="64"/>
      <c r="CX417" s="64"/>
      <c r="CY417" s="64"/>
      <c r="CZ417" s="64"/>
      <c r="DA417" s="64"/>
      <c r="DB417" s="64"/>
      <c r="DC417" s="64"/>
      <c r="DD417" s="64"/>
      <c r="DE417" s="64"/>
      <c r="DF417" s="64"/>
    </row>
    <row r="418" ht="12.75" customHeight="1">
      <c r="B418" s="59"/>
      <c r="C418" s="60"/>
      <c r="D418" s="43"/>
      <c r="E418" s="43"/>
      <c r="F418" s="43"/>
      <c r="G418" s="43"/>
      <c r="H418" s="63"/>
      <c r="I418" s="63"/>
      <c r="J418" s="63"/>
      <c r="K418" s="63"/>
      <c r="Y418" s="64"/>
      <c r="Z418" s="64"/>
      <c r="AA418" s="64"/>
      <c r="AB418" s="64"/>
      <c r="AC418" s="64"/>
      <c r="AD418" s="64"/>
      <c r="AE418" s="64"/>
      <c r="AF418" s="64"/>
      <c r="AG418" s="64"/>
      <c r="AS418" s="64"/>
      <c r="AT418" s="64"/>
      <c r="AU418" s="64"/>
      <c r="AV418" s="64"/>
      <c r="AW418" s="64"/>
      <c r="AX418" s="64"/>
      <c r="AY418" s="64"/>
      <c r="AZ418" s="64"/>
      <c r="BA418" s="64"/>
      <c r="BM418" s="64"/>
      <c r="BN418" s="64"/>
      <c r="BO418" s="64"/>
      <c r="BP418" s="64"/>
      <c r="BQ418" s="64"/>
      <c r="BR418" s="64"/>
      <c r="BS418" s="64"/>
      <c r="BT418" s="64"/>
      <c r="BU418" s="64"/>
      <c r="CE418" s="64"/>
      <c r="CF418" s="64"/>
      <c r="CG418" s="64"/>
      <c r="CH418" s="64"/>
      <c r="CI418" s="64"/>
      <c r="CJ418" s="64"/>
      <c r="CK418" s="64"/>
      <c r="CL418" s="64"/>
      <c r="CM418" s="64"/>
      <c r="CX418" s="64"/>
      <c r="CY418" s="64"/>
      <c r="CZ418" s="64"/>
      <c r="DA418" s="64"/>
      <c r="DB418" s="64"/>
      <c r="DC418" s="64"/>
      <c r="DD418" s="64"/>
      <c r="DE418" s="64"/>
      <c r="DF418" s="64"/>
    </row>
    <row r="419" ht="12.75" customHeight="1">
      <c r="B419" s="59"/>
      <c r="C419" s="60"/>
      <c r="D419" s="43"/>
      <c r="E419" s="43"/>
      <c r="F419" s="43"/>
      <c r="G419" s="43"/>
      <c r="H419" s="63"/>
      <c r="I419" s="63"/>
      <c r="J419" s="63"/>
      <c r="K419" s="63"/>
      <c r="Y419" s="64"/>
      <c r="Z419" s="64"/>
      <c r="AA419" s="64"/>
      <c r="AB419" s="64"/>
      <c r="AC419" s="64"/>
      <c r="AD419" s="64"/>
      <c r="AE419" s="64"/>
      <c r="AF419" s="64"/>
      <c r="AG419" s="64"/>
      <c r="AS419" s="64"/>
      <c r="AT419" s="64"/>
      <c r="AU419" s="64"/>
      <c r="AV419" s="64"/>
      <c r="AW419" s="64"/>
      <c r="AX419" s="64"/>
      <c r="AY419" s="64"/>
      <c r="AZ419" s="64"/>
      <c r="BA419" s="64"/>
      <c r="BM419" s="64"/>
      <c r="BN419" s="64"/>
      <c r="BO419" s="64"/>
      <c r="BP419" s="64"/>
      <c r="BQ419" s="64"/>
      <c r="BR419" s="64"/>
      <c r="BS419" s="64"/>
      <c r="BT419" s="64"/>
      <c r="BU419" s="64"/>
      <c r="CE419" s="64"/>
      <c r="CF419" s="64"/>
      <c r="CG419" s="64"/>
      <c r="CH419" s="64"/>
      <c r="CI419" s="64"/>
      <c r="CJ419" s="64"/>
      <c r="CK419" s="64"/>
      <c r="CL419" s="64"/>
      <c r="CM419" s="64"/>
      <c r="CX419" s="64"/>
      <c r="CY419" s="64"/>
      <c r="CZ419" s="64"/>
      <c r="DA419" s="64"/>
      <c r="DB419" s="64"/>
      <c r="DC419" s="64"/>
      <c r="DD419" s="64"/>
      <c r="DE419" s="64"/>
      <c r="DF419" s="64"/>
    </row>
    <row r="420" ht="12.75" customHeight="1">
      <c r="B420" s="59"/>
      <c r="C420" s="60"/>
      <c r="D420" s="43"/>
      <c r="E420" s="43"/>
      <c r="F420" s="43"/>
      <c r="G420" s="43"/>
      <c r="H420" s="63"/>
      <c r="I420" s="63"/>
      <c r="J420" s="63"/>
      <c r="K420" s="63"/>
      <c r="Y420" s="64"/>
      <c r="Z420" s="64"/>
      <c r="AA420" s="64"/>
      <c r="AB420" s="64"/>
      <c r="AC420" s="64"/>
      <c r="AD420" s="64"/>
      <c r="AE420" s="64"/>
      <c r="AF420" s="64"/>
      <c r="AG420" s="64"/>
      <c r="AS420" s="64"/>
      <c r="AT420" s="64"/>
      <c r="AU420" s="64"/>
      <c r="AV420" s="64"/>
      <c r="AW420" s="64"/>
      <c r="AX420" s="64"/>
      <c r="AY420" s="64"/>
      <c r="AZ420" s="64"/>
      <c r="BA420" s="64"/>
      <c r="BM420" s="64"/>
      <c r="BN420" s="64"/>
      <c r="BO420" s="64"/>
      <c r="BP420" s="64"/>
      <c r="BQ420" s="64"/>
      <c r="BR420" s="64"/>
      <c r="BS420" s="64"/>
      <c r="BT420" s="64"/>
      <c r="BU420" s="64"/>
      <c r="CE420" s="64"/>
      <c r="CF420" s="64"/>
      <c r="CG420" s="64"/>
      <c r="CH420" s="64"/>
      <c r="CI420" s="64"/>
      <c r="CJ420" s="64"/>
      <c r="CK420" s="64"/>
      <c r="CL420" s="64"/>
      <c r="CM420" s="64"/>
      <c r="CX420" s="64"/>
      <c r="CY420" s="64"/>
      <c r="CZ420" s="64"/>
      <c r="DA420" s="64"/>
      <c r="DB420" s="64"/>
      <c r="DC420" s="64"/>
      <c r="DD420" s="64"/>
      <c r="DE420" s="64"/>
      <c r="DF420" s="64"/>
    </row>
    <row r="421" ht="12.75" customHeight="1">
      <c r="B421" s="59"/>
      <c r="C421" s="60"/>
      <c r="D421" s="43"/>
      <c r="E421" s="43"/>
      <c r="F421" s="43"/>
      <c r="G421" s="43"/>
      <c r="H421" s="63"/>
      <c r="I421" s="63"/>
      <c r="J421" s="63"/>
      <c r="K421" s="63"/>
      <c r="Y421" s="64"/>
      <c r="Z421" s="64"/>
      <c r="AA421" s="64"/>
      <c r="AB421" s="64"/>
      <c r="AC421" s="64"/>
      <c r="AD421" s="64"/>
      <c r="AE421" s="64"/>
      <c r="AF421" s="64"/>
      <c r="AG421" s="64"/>
      <c r="AS421" s="64"/>
      <c r="AT421" s="64"/>
      <c r="AU421" s="64"/>
      <c r="AV421" s="64"/>
      <c r="AW421" s="64"/>
      <c r="AX421" s="64"/>
      <c r="AY421" s="64"/>
      <c r="AZ421" s="64"/>
      <c r="BA421" s="64"/>
      <c r="BM421" s="64"/>
      <c r="BN421" s="64"/>
      <c r="BO421" s="64"/>
      <c r="BP421" s="64"/>
      <c r="BQ421" s="64"/>
      <c r="BR421" s="64"/>
      <c r="BS421" s="64"/>
      <c r="BT421" s="64"/>
      <c r="BU421" s="64"/>
      <c r="CE421" s="64"/>
      <c r="CF421" s="64"/>
      <c r="CG421" s="64"/>
      <c r="CH421" s="64"/>
      <c r="CI421" s="64"/>
      <c r="CJ421" s="64"/>
      <c r="CK421" s="64"/>
      <c r="CL421" s="64"/>
      <c r="CM421" s="64"/>
      <c r="CX421" s="64"/>
      <c r="CY421" s="64"/>
      <c r="CZ421" s="64"/>
      <c r="DA421" s="64"/>
      <c r="DB421" s="64"/>
      <c r="DC421" s="64"/>
      <c r="DD421" s="64"/>
      <c r="DE421" s="64"/>
      <c r="DF421" s="64"/>
    </row>
    <row r="422" ht="12.75" customHeight="1">
      <c r="B422" s="59"/>
      <c r="C422" s="60"/>
      <c r="D422" s="43"/>
      <c r="E422" s="43"/>
      <c r="F422" s="43"/>
      <c r="G422" s="43"/>
      <c r="H422" s="63"/>
      <c r="I422" s="63"/>
      <c r="J422" s="63"/>
      <c r="K422" s="63"/>
      <c r="Y422" s="64"/>
      <c r="Z422" s="64"/>
      <c r="AA422" s="64"/>
      <c r="AB422" s="64"/>
      <c r="AC422" s="64"/>
      <c r="AD422" s="64"/>
      <c r="AE422" s="64"/>
      <c r="AF422" s="64"/>
      <c r="AG422" s="64"/>
      <c r="AS422" s="64"/>
      <c r="AT422" s="64"/>
      <c r="AU422" s="64"/>
      <c r="AV422" s="64"/>
      <c r="AW422" s="64"/>
      <c r="AX422" s="64"/>
      <c r="AY422" s="64"/>
      <c r="AZ422" s="64"/>
      <c r="BA422" s="64"/>
      <c r="BM422" s="64"/>
      <c r="BN422" s="64"/>
      <c r="BO422" s="64"/>
      <c r="BP422" s="64"/>
      <c r="BQ422" s="64"/>
      <c r="BR422" s="64"/>
      <c r="BS422" s="64"/>
      <c r="BT422" s="64"/>
      <c r="BU422" s="64"/>
      <c r="CE422" s="64"/>
      <c r="CF422" s="64"/>
      <c r="CG422" s="64"/>
      <c r="CH422" s="64"/>
      <c r="CI422" s="64"/>
      <c r="CJ422" s="64"/>
      <c r="CK422" s="64"/>
      <c r="CL422" s="64"/>
      <c r="CM422" s="64"/>
      <c r="CX422" s="64"/>
      <c r="CY422" s="64"/>
      <c r="CZ422" s="64"/>
      <c r="DA422" s="64"/>
      <c r="DB422" s="64"/>
      <c r="DC422" s="64"/>
      <c r="DD422" s="64"/>
      <c r="DE422" s="64"/>
      <c r="DF422" s="64"/>
    </row>
    <row r="423" ht="12.75" customHeight="1">
      <c r="B423" s="59"/>
      <c r="C423" s="60"/>
      <c r="D423" s="43"/>
      <c r="E423" s="43"/>
      <c r="F423" s="43"/>
      <c r="G423" s="43"/>
      <c r="H423" s="63"/>
      <c r="I423" s="63"/>
      <c r="J423" s="63"/>
      <c r="K423" s="63"/>
      <c r="Y423" s="64"/>
      <c r="Z423" s="64"/>
      <c r="AA423" s="64"/>
      <c r="AB423" s="64"/>
      <c r="AC423" s="64"/>
      <c r="AD423" s="64"/>
      <c r="AE423" s="64"/>
      <c r="AF423" s="64"/>
      <c r="AG423" s="64"/>
      <c r="AS423" s="64"/>
      <c r="AT423" s="64"/>
      <c r="AU423" s="64"/>
      <c r="AV423" s="64"/>
      <c r="AW423" s="64"/>
      <c r="AX423" s="64"/>
      <c r="AY423" s="64"/>
      <c r="AZ423" s="64"/>
      <c r="BA423" s="64"/>
      <c r="BM423" s="64"/>
      <c r="BN423" s="64"/>
      <c r="BO423" s="64"/>
      <c r="BP423" s="64"/>
      <c r="BQ423" s="64"/>
      <c r="BR423" s="64"/>
      <c r="BS423" s="64"/>
      <c r="BT423" s="64"/>
      <c r="BU423" s="64"/>
      <c r="CE423" s="64"/>
      <c r="CF423" s="64"/>
      <c r="CG423" s="64"/>
      <c r="CH423" s="64"/>
      <c r="CI423" s="64"/>
      <c r="CJ423" s="64"/>
      <c r="CK423" s="64"/>
      <c r="CL423" s="64"/>
      <c r="CM423" s="64"/>
      <c r="CX423" s="64"/>
      <c r="CY423" s="64"/>
      <c r="CZ423" s="64"/>
      <c r="DA423" s="64"/>
      <c r="DB423" s="64"/>
      <c r="DC423" s="64"/>
      <c r="DD423" s="64"/>
      <c r="DE423" s="64"/>
      <c r="DF423" s="64"/>
    </row>
    <row r="424" ht="12.75" customHeight="1">
      <c r="B424" s="59"/>
      <c r="C424" s="60"/>
      <c r="D424" s="43"/>
      <c r="E424" s="43"/>
      <c r="F424" s="43"/>
      <c r="G424" s="43"/>
      <c r="H424" s="63"/>
      <c r="I424" s="63"/>
      <c r="J424" s="63"/>
      <c r="K424" s="63"/>
      <c r="Y424" s="64"/>
      <c r="Z424" s="64"/>
      <c r="AA424" s="64"/>
      <c r="AB424" s="64"/>
      <c r="AC424" s="64"/>
      <c r="AD424" s="64"/>
      <c r="AE424" s="64"/>
      <c r="AF424" s="64"/>
      <c r="AG424" s="64"/>
      <c r="AS424" s="64"/>
      <c r="AT424" s="64"/>
      <c r="AU424" s="64"/>
      <c r="AV424" s="64"/>
      <c r="AW424" s="64"/>
      <c r="AX424" s="64"/>
      <c r="AY424" s="64"/>
      <c r="AZ424" s="64"/>
      <c r="BA424" s="64"/>
      <c r="BM424" s="64"/>
      <c r="BN424" s="64"/>
      <c r="BO424" s="64"/>
      <c r="BP424" s="64"/>
      <c r="BQ424" s="64"/>
      <c r="BR424" s="64"/>
      <c r="BS424" s="64"/>
      <c r="BT424" s="64"/>
      <c r="BU424" s="64"/>
      <c r="CE424" s="64"/>
      <c r="CF424" s="64"/>
      <c r="CG424" s="64"/>
      <c r="CH424" s="64"/>
      <c r="CI424" s="64"/>
      <c r="CJ424" s="64"/>
      <c r="CK424" s="64"/>
      <c r="CL424" s="64"/>
      <c r="CM424" s="64"/>
      <c r="CX424" s="64"/>
      <c r="CY424" s="64"/>
      <c r="CZ424" s="64"/>
      <c r="DA424" s="64"/>
      <c r="DB424" s="64"/>
      <c r="DC424" s="64"/>
      <c r="DD424" s="64"/>
      <c r="DE424" s="64"/>
      <c r="DF424" s="64"/>
    </row>
    <row r="425" ht="12.75" customHeight="1">
      <c r="B425" s="59"/>
      <c r="C425" s="60"/>
      <c r="D425" s="43"/>
      <c r="E425" s="43"/>
      <c r="F425" s="43"/>
      <c r="G425" s="43"/>
      <c r="H425" s="63"/>
      <c r="I425" s="63"/>
      <c r="J425" s="63"/>
      <c r="K425" s="63"/>
      <c r="Y425" s="64"/>
      <c r="Z425" s="64"/>
      <c r="AA425" s="64"/>
      <c r="AB425" s="64"/>
      <c r="AC425" s="64"/>
      <c r="AD425" s="64"/>
      <c r="AE425" s="64"/>
      <c r="AF425" s="64"/>
      <c r="AG425" s="64"/>
      <c r="AS425" s="64"/>
      <c r="AT425" s="64"/>
      <c r="AU425" s="64"/>
      <c r="AV425" s="64"/>
      <c r="AW425" s="64"/>
      <c r="AX425" s="64"/>
      <c r="AY425" s="64"/>
      <c r="AZ425" s="64"/>
      <c r="BA425" s="64"/>
      <c r="BM425" s="64"/>
      <c r="BN425" s="64"/>
      <c r="BO425" s="64"/>
      <c r="BP425" s="64"/>
      <c r="BQ425" s="64"/>
      <c r="BR425" s="64"/>
      <c r="BS425" s="64"/>
      <c r="BT425" s="64"/>
      <c r="BU425" s="64"/>
      <c r="CE425" s="64"/>
      <c r="CF425" s="64"/>
      <c r="CG425" s="64"/>
      <c r="CH425" s="64"/>
      <c r="CI425" s="64"/>
      <c r="CJ425" s="64"/>
      <c r="CK425" s="64"/>
      <c r="CL425" s="64"/>
      <c r="CM425" s="64"/>
      <c r="CX425" s="64"/>
      <c r="CY425" s="64"/>
      <c r="CZ425" s="64"/>
      <c r="DA425" s="64"/>
      <c r="DB425" s="64"/>
      <c r="DC425" s="64"/>
      <c r="DD425" s="64"/>
      <c r="DE425" s="64"/>
      <c r="DF425" s="64"/>
    </row>
    <row r="426" ht="12.75" customHeight="1">
      <c r="B426" s="59"/>
      <c r="C426" s="60"/>
      <c r="D426" s="43"/>
      <c r="E426" s="43"/>
      <c r="F426" s="43"/>
      <c r="G426" s="43"/>
      <c r="H426" s="63"/>
      <c r="I426" s="63"/>
      <c r="J426" s="63"/>
      <c r="K426" s="63"/>
      <c r="Y426" s="64"/>
      <c r="Z426" s="64"/>
      <c r="AA426" s="64"/>
      <c r="AB426" s="64"/>
      <c r="AC426" s="64"/>
      <c r="AD426" s="64"/>
      <c r="AE426" s="64"/>
      <c r="AF426" s="64"/>
      <c r="AG426" s="64"/>
      <c r="AS426" s="64"/>
      <c r="AT426" s="64"/>
      <c r="AU426" s="64"/>
      <c r="AV426" s="64"/>
      <c r="AW426" s="64"/>
      <c r="AX426" s="64"/>
      <c r="AY426" s="64"/>
      <c r="AZ426" s="64"/>
      <c r="BA426" s="64"/>
      <c r="BM426" s="64"/>
      <c r="BN426" s="64"/>
      <c r="BO426" s="64"/>
      <c r="BP426" s="64"/>
      <c r="BQ426" s="64"/>
      <c r="BR426" s="64"/>
      <c r="BS426" s="64"/>
      <c r="BT426" s="64"/>
      <c r="BU426" s="64"/>
      <c r="CE426" s="64"/>
      <c r="CF426" s="64"/>
      <c r="CG426" s="64"/>
      <c r="CH426" s="64"/>
      <c r="CI426" s="64"/>
      <c r="CJ426" s="64"/>
      <c r="CK426" s="64"/>
      <c r="CL426" s="64"/>
      <c r="CM426" s="64"/>
      <c r="CX426" s="64"/>
      <c r="CY426" s="64"/>
      <c r="CZ426" s="64"/>
      <c r="DA426" s="64"/>
      <c r="DB426" s="64"/>
      <c r="DC426" s="64"/>
      <c r="DD426" s="64"/>
      <c r="DE426" s="64"/>
      <c r="DF426" s="64"/>
    </row>
    <row r="427" ht="12.75" customHeight="1">
      <c r="B427" s="59"/>
      <c r="C427" s="60"/>
      <c r="D427" s="43"/>
      <c r="E427" s="43"/>
      <c r="F427" s="43"/>
      <c r="G427" s="43"/>
      <c r="H427" s="63"/>
      <c r="I427" s="63"/>
      <c r="J427" s="63"/>
      <c r="K427" s="63"/>
      <c r="Y427" s="64"/>
      <c r="Z427" s="64"/>
      <c r="AA427" s="64"/>
      <c r="AB427" s="64"/>
      <c r="AC427" s="64"/>
      <c r="AD427" s="64"/>
      <c r="AE427" s="64"/>
      <c r="AF427" s="64"/>
      <c r="AG427" s="64"/>
      <c r="AS427" s="64"/>
      <c r="AT427" s="64"/>
      <c r="AU427" s="64"/>
      <c r="AV427" s="64"/>
      <c r="AW427" s="64"/>
      <c r="AX427" s="64"/>
      <c r="AY427" s="64"/>
      <c r="AZ427" s="64"/>
      <c r="BA427" s="64"/>
      <c r="BM427" s="64"/>
      <c r="BN427" s="64"/>
      <c r="BO427" s="64"/>
      <c r="BP427" s="64"/>
      <c r="BQ427" s="64"/>
      <c r="BR427" s="64"/>
      <c r="BS427" s="64"/>
      <c r="BT427" s="64"/>
      <c r="BU427" s="64"/>
      <c r="CE427" s="64"/>
      <c r="CF427" s="64"/>
      <c r="CG427" s="64"/>
      <c r="CH427" s="64"/>
      <c r="CI427" s="64"/>
      <c r="CJ427" s="64"/>
      <c r="CK427" s="64"/>
      <c r="CL427" s="64"/>
      <c r="CM427" s="64"/>
      <c r="CX427" s="64"/>
      <c r="CY427" s="64"/>
      <c r="CZ427" s="64"/>
      <c r="DA427" s="64"/>
      <c r="DB427" s="64"/>
      <c r="DC427" s="64"/>
      <c r="DD427" s="64"/>
      <c r="DE427" s="64"/>
      <c r="DF427" s="64"/>
    </row>
    <row r="428" ht="12.75" customHeight="1">
      <c r="B428" s="59"/>
      <c r="C428" s="60"/>
      <c r="D428" s="43"/>
      <c r="E428" s="43"/>
      <c r="F428" s="43"/>
      <c r="G428" s="43"/>
      <c r="H428" s="63"/>
      <c r="I428" s="63"/>
      <c r="J428" s="63"/>
      <c r="K428" s="63"/>
      <c r="Y428" s="64"/>
      <c r="Z428" s="64"/>
      <c r="AA428" s="64"/>
      <c r="AB428" s="64"/>
      <c r="AC428" s="64"/>
      <c r="AD428" s="64"/>
      <c r="AE428" s="64"/>
      <c r="AF428" s="64"/>
      <c r="AG428" s="64"/>
      <c r="AS428" s="64"/>
      <c r="AT428" s="64"/>
      <c r="AU428" s="64"/>
      <c r="AV428" s="64"/>
      <c r="AW428" s="64"/>
      <c r="AX428" s="64"/>
      <c r="AY428" s="64"/>
      <c r="AZ428" s="64"/>
      <c r="BA428" s="64"/>
      <c r="BM428" s="64"/>
      <c r="BN428" s="64"/>
      <c r="BO428" s="64"/>
      <c r="BP428" s="64"/>
      <c r="BQ428" s="64"/>
      <c r="BR428" s="64"/>
      <c r="BS428" s="64"/>
      <c r="BT428" s="64"/>
      <c r="BU428" s="64"/>
      <c r="CE428" s="64"/>
      <c r="CF428" s="64"/>
      <c r="CG428" s="64"/>
      <c r="CH428" s="64"/>
      <c r="CI428" s="64"/>
      <c r="CJ428" s="64"/>
      <c r="CK428" s="64"/>
      <c r="CL428" s="64"/>
      <c r="CM428" s="64"/>
      <c r="CX428" s="64"/>
      <c r="CY428" s="64"/>
      <c r="CZ428" s="64"/>
      <c r="DA428" s="64"/>
      <c r="DB428" s="64"/>
      <c r="DC428" s="64"/>
      <c r="DD428" s="64"/>
      <c r="DE428" s="64"/>
      <c r="DF428" s="64"/>
    </row>
    <row r="429" ht="12.75" customHeight="1">
      <c r="B429" s="59"/>
      <c r="C429" s="60"/>
      <c r="D429" s="43"/>
      <c r="E429" s="43"/>
      <c r="F429" s="43"/>
      <c r="G429" s="43"/>
      <c r="H429" s="63"/>
      <c r="I429" s="63"/>
      <c r="J429" s="63"/>
      <c r="K429" s="63"/>
      <c r="Y429" s="64"/>
      <c r="Z429" s="64"/>
      <c r="AA429" s="64"/>
      <c r="AB429" s="64"/>
      <c r="AC429" s="64"/>
      <c r="AD429" s="64"/>
      <c r="AE429" s="64"/>
      <c r="AF429" s="64"/>
      <c r="AG429" s="64"/>
      <c r="AS429" s="64"/>
      <c r="AT429" s="64"/>
      <c r="AU429" s="64"/>
      <c r="AV429" s="64"/>
      <c r="AW429" s="64"/>
      <c r="AX429" s="64"/>
      <c r="AY429" s="64"/>
      <c r="AZ429" s="64"/>
      <c r="BA429" s="64"/>
      <c r="BM429" s="64"/>
      <c r="BN429" s="64"/>
      <c r="BO429" s="64"/>
      <c r="BP429" s="64"/>
      <c r="BQ429" s="64"/>
      <c r="BR429" s="64"/>
      <c r="BS429" s="64"/>
      <c r="BT429" s="64"/>
      <c r="BU429" s="64"/>
      <c r="CE429" s="64"/>
      <c r="CF429" s="64"/>
      <c r="CG429" s="64"/>
      <c r="CH429" s="64"/>
      <c r="CI429" s="64"/>
      <c r="CJ429" s="64"/>
      <c r="CK429" s="64"/>
      <c r="CL429" s="64"/>
      <c r="CM429" s="64"/>
      <c r="CX429" s="64"/>
      <c r="CY429" s="64"/>
      <c r="CZ429" s="64"/>
      <c r="DA429" s="64"/>
      <c r="DB429" s="64"/>
      <c r="DC429" s="64"/>
      <c r="DD429" s="64"/>
      <c r="DE429" s="64"/>
      <c r="DF429" s="64"/>
    </row>
    <row r="430" ht="12.75" customHeight="1">
      <c r="B430" s="59"/>
      <c r="C430" s="60"/>
      <c r="D430" s="43"/>
      <c r="E430" s="43"/>
      <c r="F430" s="43"/>
      <c r="G430" s="43"/>
      <c r="H430" s="63"/>
      <c r="I430" s="63"/>
      <c r="J430" s="63"/>
      <c r="K430" s="63"/>
      <c r="Y430" s="64"/>
      <c r="Z430" s="64"/>
      <c r="AA430" s="64"/>
      <c r="AB430" s="64"/>
      <c r="AC430" s="64"/>
      <c r="AD430" s="64"/>
      <c r="AE430" s="64"/>
      <c r="AF430" s="64"/>
      <c r="AG430" s="64"/>
      <c r="AS430" s="64"/>
      <c r="AT430" s="64"/>
      <c r="AU430" s="64"/>
      <c r="AV430" s="64"/>
      <c r="AW430" s="64"/>
      <c r="AX430" s="64"/>
      <c r="AY430" s="64"/>
      <c r="AZ430" s="64"/>
      <c r="BA430" s="64"/>
      <c r="BM430" s="64"/>
      <c r="BN430" s="64"/>
      <c r="BO430" s="64"/>
      <c r="BP430" s="64"/>
      <c r="BQ430" s="64"/>
      <c r="BR430" s="64"/>
      <c r="BS430" s="64"/>
      <c r="BT430" s="64"/>
      <c r="BU430" s="64"/>
      <c r="CE430" s="64"/>
      <c r="CF430" s="64"/>
      <c r="CG430" s="64"/>
      <c r="CH430" s="64"/>
      <c r="CI430" s="64"/>
      <c r="CJ430" s="64"/>
      <c r="CK430" s="64"/>
      <c r="CL430" s="64"/>
      <c r="CM430" s="64"/>
      <c r="CX430" s="64"/>
      <c r="CY430" s="64"/>
      <c r="CZ430" s="64"/>
      <c r="DA430" s="64"/>
      <c r="DB430" s="64"/>
      <c r="DC430" s="64"/>
      <c r="DD430" s="64"/>
      <c r="DE430" s="64"/>
      <c r="DF430" s="64"/>
    </row>
    <row r="431" ht="12.75" customHeight="1">
      <c r="B431" s="59"/>
      <c r="C431" s="60"/>
      <c r="D431" s="43"/>
      <c r="E431" s="43"/>
      <c r="F431" s="43"/>
      <c r="G431" s="43"/>
      <c r="H431" s="63"/>
      <c r="I431" s="63"/>
      <c r="J431" s="63"/>
      <c r="K431" s="63"/>
      <c r="Y431" s="64"/>
      <c r="Z431" s="64"/>
      <c r="AA431" s="64"/>
      <c r="AB431" s="64"/>
      <c r="AC431" s="64"/>
      <c r="AD431" s="64"/>
      <c r="AE431" s="64"/>
      <c r="AF431" s="64"/>
      <c r="AG431" s="64"/>
      <c r="AS431" s="64"/>
      <c r="AT431" s="64"/>
      <c r="AU431" s="64"/>
      <c r="AV431" s="64"/>
      <c r="AW431" s="64"/>
      <c r="AX431" s="64"/>
      <c r="AY431" s="64"/>
      <c r="AZ431" s="64"/>
      <c r="BA431" s="64"/>
      <c r="BM431" s="64"/>
      <c r="BN431" s="64"/>
      <c r="BO431" s="64"/>
      <c r="BP431" s="64"/>
      <c r="BQ431" s="64"/>
      <c r="BR431" s="64"/>
      <c r="BS431" s="64"/>
      <c r="BT431" s="64"/>
      <c r="BU431" s="64"/>
      <c r="CE431" s="64"/>
      <c r="CF431" s="64"/>
      <c r="CG431" s="64"/>
      <c r="CH431" s="64"/>
      <c r="CI431" s="64"/>
      <c r="CJ431" s="64"/>
      <c r="CK431" s="64"/>
      <c r="CL431" s="64"/>
      <c r="CM431" s="64"/>
      <c r="CX431" s="64"/>
      <c r="CY431" s="64"/>
      <c r="CZ431" s="64"/>
      <c r="DA431" s="64"/>
      <c r="DB431" s="64"/>
      <c r="DC431" s="64"/>
      <c r="DD431" s="64"/>
      <c r="DE431" s="64"/>
      <c r="DF431" s="64"/>
    </row>
    <row r="432" ht="12.75" customHeight="1">
      <c r="B432" s="59"/>
      <c r="C432" s="60"/>
      <c r="D432" s="43"/>
      <c r="E432" s="43"/>
      <c r="F432" s="43"/>
      <c r="G432" s="43"/>
      <c r="H432" s="63"/>
      <c r="I432" s="63"/>
      <c r="J432" s="63"/>
      <c r="K432" s="63"/>
      <c r="Y432" s="64"/>
      <c r="Z432" s="64"/>
      <c r="AA432" s="64"/>
      <c r="AB432" s="64"/>
      <c r="AC432" s="64"/>
      <c r="AD432" s="64"/>
      <c r="AE432" s="64"/>
      <c r="AF432" s="64"/>
      <c r="AG432" s="64"/>
      <c r="AS432" s="64"/>
      <c r="AT432" s="64"/>
      <c r="AU432" s="64"/>
      <c r="AV432" s="64"/>
      <c r="AW432" s="64"/>
      <c r="AX432" s="64"/>
      <c r="AY432" s="64"/>
      <c r="AZ432" s="64"/>
      <c r="BA432" s="64"/>
      <c r="BM432" s="64"/>
      <c r="BN432" s="64"/>
      <c r="BO432" s="64"/>
      <c r="BP432" s="64"/>
      <c r="BQ432" s="64"/>
      <c r="BR432" s="64"/>
      <c r="BS432" s="64"/>
      <c r="BT432" s="64"/>
      <c r="BU432" s="64"/>
      <c r="CE432" s="64"/>
      <c r="CF432" s="64"/>
      <c r="CG432" s="64"/>
      <c r="CH432" s="64"/>
      <c r="CI432" s="64"/>
      <c r="CJ432" s="64"/>
      <c r="CK432" s="64"/>
      <c r="CL432" s="64"/>
      <c r="CM432" s="64"/>
      <c r="CX432" s="64"/>
      <c r="CY432" s="64"/>
      <c r="CZ432" s="64"/>
      <c r="DA432" s="64"/>
      <c r="DB432" s="64"/>
      <c r="DC432" s="64"/>
      <c r="DD432" s="64"/>
      <c r="DE432" s="64"/>
      <c r="DF432" s="64"/>
    </row>
    <row r="433" ht="12.75" customHeight="1">
      <c r="B433" s="59"/>
      <c r="C433" s="60"/>
      <c r="D433" s="43"/>
      <c r="E433" s="43"/>
      <c r="F433" s="43"/>
      <c r="G433" s="43"/>
      <c r="H433" s="63"/>
      <c r="I433" s="63"/>
      <c r="J433" s="63"/>
      <c r="K433" s="63"/>
      <c r="Y433" s="64"/>
      <c r="Z433" s="64"/>
      <c r="AA433" s="64"/>
      <c r="AB433" s="64"/>
      <c r="AC433" s="64"/>
      <c r="AD433" s="64"/>
      <c r="AE433" s="64"/>
      <c r="AF433" s="64"/>
      <c r="AG433" s="64"/>
      <c r="AS433" s="64"/>
      <c r="AT433" s="64"/>
      <c r="AU433" s="64"/>
      <c r="AV433" s="64"/>
      <c r="AW433" s="64"/>
      <c r="AX433" s="64"/>
      <c r="AY433" s="64"/>
      <c r="AZ433" s="64"/>
      <c r="BA433" s="64"/>
      <c r="BM433" s="64"/>
      <c r="BN433" s="64"/>
      <c r="BO433" s="64"/>
      <c r="BP433" s="64"/>
      <c r="BQ433" s="64"/>
      <c r="BR433" s="64"/>
      <c r="BS433" s="64"/>
      <c r="BT433" s="64"/>
      <c r="BU433" s="64"/>
      <c r="CE433" s="64"/>
      <c r="CF433" s="64"/>
      <c r="CG433" s="64"/>
      <c r="CH433" s="64"/>
      <c r="CI433" s="64"/>
      <c r="CJ433" s="64"/>
      <c r="CK433" s="64"/>
      <c r="CL433" s="64"/>
      <c r="CM433" s="64"/>
      <c r="CX433" s="64"/>
      <c r="CY433" s="64"/>
      <c r="CZ433" s="64"/>
      <c r="DA433" s="64"/>
      <c r="DB433" s="64"/>
      <c r="DC433" s="64"/>
      <c r="DD433" s="64"/>
      <c r="DE433" s="64"/>
      <c r="DF433" s="64"/>
    </row>
    <row r="434" ht="12.75" customHeight="1">
      <c r="B434" s="59"/>
      <c r="C434" s="60"/>
      <c r="D434" s="43"/>
      <c r="E434" s="43"/>
      <c r="F434" s="43"/>
      <c r="G434" s="43"/>
      <c r="H434" s="63"/>
      <c r="I434" s="63"/>
      <c r="J434" s="63"/>
      <c r="K434" s="63"/>
      <c r="Y434" s="64"/>
      <c r="Z434" s="64"/>
      <c r="AA434" s="64"/>
      <c r="AB434" s="64"/>
      <c r="AC434" s="64"/>
      <c r="AD434" s="64"/>
      <c r="AE434" s="64"/>
      <c r="AF434" s="64"/>
      <c r="AG434" s="64"/>
      <c r="AS434" s="64"/>
      <c r="AT434" s="64"/>
      <c r="AU434" s="64"/>
      <c r="AV434" s="64"/>
      <c r="AW434" s="64"/>
      <c r="AX434" s="64"/>
      <c r="AY434" s="64"/>
      <c r="AZ434" s="64"/>
      <c r="BA434" s="64"/>
      <c r="BM434" s="64"/>
      <c r="BN434" s="64"/>
      <c r="BO434" s="64"/>
      <c r="BP434" s="64"/>
      <c r="BQ434" s="64"/>
      <c r="BR434" s="64"/>
      <c r="BS434" s="64"/>
      <c r="BT434" s="64"/>
      <c r="BU434" s="64"/>
      <c r="CE434" s="64"/>
      <c r="CF434" s="64"/>
      <c r="CG434" s="64"/>
      <c r="CH434" s="64"/>
      <c r="CI434" s="64"/>
      <c r="CJ434" s="64"/>
      <c r="CK434" s="64"/>
      <c r="CL434" s="64"/>
      <c r="CM434" s="64"/>
      <c r="CX434" s="64"/>
      <c r="CY434" s="64"/>
      <c r="CZ434" s="64"/>
      <c r="DA434" s="64"/>
      <c r="DB434" s="64"/>
      <c r="DC434" s="64"/>
      <c r="DD434" s="64"/>
      <c r="DE434" s="64"/>
      <c r="DF434" s="64"/>
    </row>
    <row r="435" ht="12.75" customHeight="1">
      <c r="B435" s="59"/>
      <c r="C435" s="60"/>
      <c r="D435" s="43"/>
      <c r="E435" s="43"/>
      <c r="F435" s="43"/>
      <c r="G435" s="43"/>
      <c r="H435" s="63"/>
      <c r="I435" s="63"/>
      <c r="J435" s="63"/>
      <c r="K435" s="63"/>
      <c r="Y435" s="64"/>
      <c r="Z435" s="64"/>
      <c r="AA435" s="64"/>
      <c r="AB435" s="64"/>
      <c r="AC435" s="64"/>
      <c r="AD435" s="64"/>
      <c r="AE435" s="64"/>
      <c r="AF435" s="64"/>
      <c r="AG435" s="64"/>
      <c r="AS435" s="64"/>
      <c r="AT435" s="64"/>
      <c r="AU435" s="64"/>
      <c r="AV435" s="64"/>
      <c r="AW435" s="64"/>
      <c r="AX435" s="64"/>
      <c r="AY435" s="64"/>
      <c r="AZ435" s="64"/>
      <c r="BA435" s="64"/>
      <c r="BM435" s="64"/>
      <c r="BN435" s="64"/>
      <c r="BO435" s="64"/>
      <c r="BP435" s="64"/>
      <c r="BQ435" s="64"/>
      <c r="BR435" s="64"/>
      <c r="BS435" s="64"/>
      <c r="BT435" s="64"/>
      <c r="BU435" s="64"/>
      <c r="CE435" s="64"/>
      <c r="CF435" s="64"/>
      <c r="CG435" s="64"/>
      <c r="CH435" s="64"/>
      <c r="CI435" s="64"/>
      <c r="CJ435" s="64"/>
      <c r="CK435" s="64"/>
      <c r="CL435" s="64"/>
      <c r="CM435" s="64"/>
      <c r="CX435" s="64"/>
      <c r="CY435" s="64"/>
      <c r="CZ435" s="64"/>
      <c r="DA435" s="64"/>
      <c r="DB435" s="64"/>
      <c r="DC435" s="64"/>
      <c r="DD435" s="64"/>
      <c r="DE435" s="64"/>
      <c r="DF435" s="64"/>
    </row>
    <row r="436" ht="12.75" customHeight="1">
      <c r="B436" s="59"/>
      <c r="C436" s="60"/>
      <c r="D436" s="43"/>
      <c r="E436" s="43"/>
      <c r="F436" s="43"/>
      <c r="G436" s="43"/>
      <c r="H436" s="63"/>
      <c r="I436" s="63"/>
      <c r="J436" s="63"/>
      <c r="K436" s="63"/>
      <c r="Y436" s="64"/>
      <c r="Z436" s="64"/>
      <c r="AA436" s="64"/>
      <c r="AB436" s="64"/>
      <c r="AC436" s="64"/>
      <c r="AD436" s="64"/>
      <c r="AE436" s="64"/>
      <c r="AF436" s="64"/>
      <c r="AG436" s="64"/>
      <c r="AS436" s="64"/>
      <c r="AT436" s="64"/>
      <c r="AU436" s="64"/>
      <c r="AV436" s="64"/>
      <c r="AW436" s="64"/>
      <c r="AX436" s="64"/>
      <c r="AY436" s="64"/>
      <c r="AZ436" s="64"/>
      <c r="BA436" s="64"/>
      <c r="BM436" s="64"/>
      <c r="BN436" s="64"/>
      <c r="BO436" s="64"/>
      <c r="BP436" s="64"/>
      <c r="BQ436" s="64"/>
      <c r="BR436" s="64"/>
      <c r="BS436" s="64"/>
      <c r="BT436" s="64"/>
      <c r="BU436" s="64"/>
      <c r="CE436" s="64"/>
      <c r="CF436" s="64"/>
      <c r="CG436" s="64"/>
      <c r="CH436" s="64"/>
      <c r="CI436" s="64"/>
      <c r="CJ436" s="64"/>
      <c r="CK436" s="64"/>
      <c r="CL436" s="64"/>
      <c r="CM436" s="64"/>
      <c r="CX436" s="64"/>
      <c r="CY436" s="64"/>
      <c r="CZ436" s="64"/>
      <c r="DA436" s="64"/>
      <c r="DB436" s="64"/>
      <c r="DC436" s="64"/>
      <c r="DD436" s="64"/>
      <c r="DE436" s="64"/>
      <c r="DF436" s="64"/>
    </row>
    <row r="437" ht="12.75" customHeight="1">
      <c r="B437" s="59"/>
      <c r="C437" s="60"/>
      <c r="D437" s="43"/>
      <c r="E437" s="43"/>
      <c r="F437" s="43"/>
      <c r="G437" s="43"/>
      <c r="H437" s="63"/>
      <c r="I437" s="63"/>
      <c r="J437" s="63"/>
      <c r="K437" s="63"/>
      <c r="Y437" s="64"/>
      <c r="Z437" s="64"/>
      <c r="AA437" s="64"/>
      <c r="AB437" s="64"/>
      <c r="AC437" s="64"/>
      <c r="AD437" s="64"/>
      <c r="AE437" s="64"/>
      <c r="AF437" s="64"/>
      <c r="AG437" s="64"/>
      <c r="AS437" s="64"/>
      <c r="AT437" s="64"/>
      <c r="AU437" s="64"/>
      <c r="AV437" s="64"/>
      <c r="AW437" s="64"/>
      <c r="AX437" s="64"/>
      <c r="AY437" s="64"/>
      <c r="AZ437" s="64"/>
      <c r="BA437" s="64"/>
      <c r="BM437" s="64"/>
      <c r="BN437" s="64"/>
      <c r="BO437" s="64"/>
      <c r="BP437" s="64"/>
      <c r="BQ437" s="64"/>
      <c r="BR437" s="64"/>
      <c r="BS437" s="64"/>
      <c r="BT437" s="64"/>
      <c r="BU437" s="64"/>
      <c r="CE437" s="64"/>
      <c r="CF437" s="64"/>
      <c r="CG437" s="64"/>
      <c r="CH437" s="64"/>
      <c r="CI437" s="64"/>
      <c r="CJ437" s="64"/>
      <c r="CK437" s="64"/>
      <c r="CL437" s="64"/>
      <c r="CM437" s="64"/>
      <c r="CX437" s="64"/>
      <c r="CY437" s="64"/>
      <c r="CZ437" s="64"/>
      <c r="DA437" s="64"/>
      <c r="DB437" s="64"/>
      <c r="DC437" s="64"/>
      <c r="DD437" s="64"/>
      <c r="DE437" s="64"/>
      <c r="DF437" s="64"/>
    </row>
    <row r="438" ht="12.75" customHeight="1">
      <c r="B438" s="59"/>
      <c r="C438" s="60"/>
      <c r="D438" s="43"/>
      <c r="E438" s="43"/>
      <c r="F438" s="43"/>
      <c r="G438" s="43"/>
      <c r="H438" s="63"/>
      <c r="I438" s="63"/>
      <c r="J438" s="63"/>
      <c r="K438" s="63"/>
      <c r="Y438" s="64"/>
      <c r="Z438" s="64"/>
      <c r="AA438" s="64"/>
      <c r="AB438" s="64"/>
      <c r="AC438" s="64"/>
      <c r="AD438" s="64"/>
      <c r="AE438" s="64"/>
      <c r="AF438" s="64"/>
      <c r="AG438" s="64"/>
      <c r="AS438" s="64"/>
      <c r="AT438" s="64"/>
      <c r="AU438" s="64"/>
      <c r="AV438" s="64"/>
      <c r="AW438" s="64"/>
      <c r="AX438" s="64"/>
      <c r="AY438" s="64"/>
      <c r="AZ438" s="64"/>
      <c r="BA438" s="64"/>
      <c r="BM438" s="64"/>
      <c r="BN438" s="64"/>
      <c r="BO438" s="64"/>
      <c r="BP438" s="64"/>
      <c r="BQ438" s="64"/>
      <c r="BR438" s="64"/>
      <c r="BS438" s="64"/>
      <c r="BT438" s="64"/>
      <c r="BU438" s="64"/>
      <c r="CE438" s="64"/>
      <c r="CF438" s="64"/>
      <c r="CG438" s="64"/>
      <c r="CH438" s="64"/>
      <c r="CI438" s="64"/>
      <c r="CJ438" s="64"/>
      <c r="CK438" s="64"/>
      <c r="CL438" s="64"/>
      <c r="CM438" s="64"/>
      <c r="CX438" s="64"/>
      <c r="CY438" s="64"/>
      <c r="CZ438" s="64"/>
      <c r="DA438" s="64"/>
      <c r="DB438" s="64"/>
      <c r="DC438" s="64"/>
      <c r="DD438" s="64"/>
      <c r="DE438" s="64"/>
      <c r="DF438" s="64"/>
    </row>
    <row r="439" ht="12.75" customHeight="1">
      <c r="B439" s="59"/>
      <c r="C439" s="60"/>
      <c r="D439" s="43"/>
      <c r="E439" s="43"/>
      <c r="F439" s="43"/>
      <c r="G439" s="43"/>
      <c r="H439" s="63"/>
      <c r="I439" s="63"/>
      <c r="J439" s="63"/>
      <c r="K439" s="63"/>
      <c r="Y439" s="64"/>
      <c r="Z439" s="64"/>
      <c r="AA439" s="64"/>
      <c r="AB439" s="64"/>
      <c r="AC439" s="64"/>
      <c r="AD439" s="64"/>
      <c r="AE439" s="64"/>
      <c r="AF439" s="64"/>
      <c r="AG439" s="64"/>
      <c r="AS439" s="64"/>
      <c r="AT439" s="64"/>
      <c r="AU439" s="64"/>
      <c r="AV439" s="64"/>
      <c r="AW439" s="64"/>
      <c r="AX439" s="64"/>
      <c r="AY439" s="64"/>
      <c r="AZ439" s="64"/>
      <c r="BA439" s="64"/>
      <c r="BM439" s="64"/>
      <c r="BN439" s="64"/>
      <c r="BO439" s="64"/>
      <c r="BP439" s="64"/>
      <c r="BQ439" s="64"/>
      <c r="BR439" s="64"/>
      <c r="BS439" s="64"/>
      <c r="BT439" s="64"/>
      <c r="BU439" s="64"/>
      <c r="CE439" s="64"/>
      <c r="CF439" s="64"/>
      <c r="CG439" s="64"/>
      <c r="CH439" s="64"/>
      <c r="CI439" s="64"/>
      <c r="CJ439" s="64"/>
      <c r="CK439" s="64"/>
      <c r="CL439" s="64"/>
      <c r="CM439" s="64"/>
      <c r="CX439" s="64"/>
      <c r="CY439" s="64"/>
      <c r="CZ439" s="64"/>
      <c r="DA439" s="64"/>
      <c r="DB439" s="64"/>
      <c r="DC439" s="64"/>
      <c r="DD439" s="64"/>
      <c r="DE439" s="64"/>
      <c r="DF439" s="64"/>
    </row>
    <row r="440" ht="12.75" customHeight="1">
      <c r="B440" s="59"/>
      <c r="C440" s="60"/>
      <c r="D440" s="43"/>
      <c r="E440" s="43"/>
      <c r="F440" s="43"/>
      <c r="G440" s="43"/>
      <c r="H440" s="63"/>
      <c r="I440" s="63"/>
      <c r="J440" s="63"/>
      <c r="K440" s="63"/>
      <c r="Y440" s="64"/>
      <c r="Z440" s="64"/>
      <c r="AA440" s="64"/>
      <c r="AB440" s="64"/>
      <c r="AC440" s="64"/>
      <c r="AD440" s="64"/>
      <c r="AE440" s="64"/>
      <c r="AF440" s="64"/>
      <c r="AG440" s="64"/>
      <c r="AS440" s="64"/>
      <c r="AT440" s="64"/>
      <c r="AU440" s="64"/>
      <c r="AV440" s="64"/>
      <c r="AW440" s="64"/>
      <c r="AX440" s="64"/>
      <c r="AY440" s="64"/>
      <c r="AZ440" s="64"/>
      <c r="BA440" s="64"/>
      <c r="BM440" s="64"/>
      <c r="BN440" s="64"/>
      <c r="BO440" s="64"/>
      <c r="BP440" s="64"/>
      <c r="BQ440" s="64"/>
      <c r="BR440" s="64"/>
      <c r="BS440" s="64"/>
      <c r="BT440" s="64"/>
      <c r="BU440" s="64"/>
      <c r="CE440" s="64"/>
      <c r="CF440" s="64"/>
      <c r="CG440" s="64"/>
      <c r="CH440" s="64"/>
      <c r="CI440" s="64"/>
      <c r="CJ440" s="64"/>
      <c r="CK440" s="64"/>
      <c r="CL440" s="64"/>
      <c r="CM440" s="64"/>
      <c r="CX440" s="64"/>
      <c r="CY440" s="64"/>
      <c r="CZ440" s="64"/>
      <c r="DA440" s="64"/>
      <c r="DB440" s="64"/>
      <c r="DC440" s="64"/>
      <c r="DD440" s="64"/>
      <c r="DE440" s="64"/>
      <c r="DF440" s="64"/>
    </row>
    <row r="441" ht="12.75" customHeight="1">
      <c r="B441" s="59"/>
      <c r="C441" s="60"/>
      <c r="D441" s="43"/>
      <c r="E441" s="43"/>
      <c r="F441" s="43"/>
      <c r="G441" s="43"/>
      <c r="H441" s="63"/>
      <c r="I441" s="63"/>
      <c r="J441" s="63"/>
      <c r="K441" s="63"/>
      <c r="Y441" s="64"/>
      <c r="Z441" s="64"/>
      <c r="AA441" s="64"/>
      <c r="AB441" s="64"/>
      <c r="AC441" s="64"/>
      <c r="AD441" s="64"/>
      <c r="AE441" s="64"/>
      <c r="AF441" s="64"/>
      <c r="AG441" s="64"/>
      <c r="AS441" s="64"/>
      <c r="AT441" s="64"/>
      <c r="AU441" s="64"/>
      <c r="AV441" s="64"/>
      <c r="AW441" s="64"/>
      <c r="AX441" s="64"/>
      <c r="AY441" s="64"/>
      <c r="AZ441" s="64"/>
      <c r="BA441" s="64"/>
      <c r="BM441" s="64"/>
      <c r="BN441" s="64"/>
      <c r="BO441" s="64"/>
      <c r="BP441" s="64"/>
      <c r="BQ441" s="64"/>
      <c r="BR441" s="64"/>
      <c r="BS441" s="64"/>
      <c r="BT441" s="64"/>
      <c r="BU441" s="64"/>
      <c r="CE441" s="64"/>
      <c r="CF441" s="64"/>
      <c r="CG441" s="64"/>
      <c r="CH441" s="64"/>
      <c r="CI441" s="64"/>
      <c r="CJ441" s="64"/>
      <c r="CK441" s="64"/>
      <c r="CL441" s="64"/>
      <c r="CM441" s="64"/>
      <c r="CX441" s="64"/>
      <c r="CY441" s="64"/>
      <c r="CZ441" s="64"/>
      <c r="DA441" s="64"/>
      <c r="DB441" s="64"/>
      <c r="DC441" s="64"/>
      <c r="DD441" s="64"/>
      <c r="DE441" s="64"/>
      <c r="DF441" s="64"/>
    </row>
    <row r="442" ht="12.75" customHeight="1">
      <c r="B442" s="59"/>
      <c r="C442" s="60"/>
      <c r="D442" s="43"/>
      <c r="E442" s="43"/>
      <c r="F442" s="43"/>
      <c r="G442" s="43"/>
      <c r="H442" s="63"/>
      <c r="I442" s="63"/>
      <c r="J442" s="63"/>
      <c r="K442" s="63"/>
      <c r="Y442" s="64"/>
      <c r="Z442" s="64"/>
      <c r="AA442" s="64"/>
      <c r="AB442" s="64"/>
      <c r="AC442" s="64"/>
      <c r="AD442" s="64"/>
      <c r="AE442" s="64"/>
      <c r="AF442" s="64"/>
      <c r="AG442" s="64"/>
      <c r="AS442" s="64"/>
      <c r="AT442" s="64"/>
      <c r="AU442" s="64"/>
      <c r="AV442" s="64"/>
      <c r="AW442" s="64"/>
      <c r="AX442" s="64"/>
      <c r="AY442" s="64"/>
      <c r="AZ442" s="64"/>
      <c r="BA442" s="64"/>
      <c r="BM442" s="64"/>
      <c r="BN442" s="64"/>
      <c r="BO442" s="64"/>
      <c r="BP442" s="64"/>
      <c r="BQ442" s="64"/>
      <c r="BR442" s="64"/>
      <c r="BS442" s="64"/>
      <c r="BT442" s="64"/>
      <c r="BU442" s="64"/>
      <c r="CE442" s="64"/>
      <c r="CF442" s="64"/>
      <c r="CG442" s="64"/>
      <c r="CH442" s="64"/>
      <c r="CI442" s="64"/>
      <c r="CJ442" s="64"/>
      <c r="CK442" s="64"/>
      <c r="CL442" s="64"/>
      <c r="CM442" s="64"/>
      <c r="CX442" s="64"/>
      <c r="CY442" s="64"/>
      <c r="CZ442" s="64"/>
      <c r="DA442" s="64"/>
      <c r="DB442" s="64"/>
      <c r="DC442" s="64"/>
      <c r="DD442" s="64"/>
      <c r="DE442" s="64"/>
      <c r="DF442" s="64"/>
    </row>
    <row r="443" ht="12.75" customHeight="1">
      <c r="B443" s="59"/>
      <c r="C443" s="60"/>
      <c r="D443" s="43"/>
      <c r="E443" s="43"/>
      <c r="F443" s="43"/>
      <c r="G443" s="43"/>
      <c r="H443" s="63"/>
      <c r="I443" s="63"/>
      <c r="J443" s="63"/>
      <c r="K443" s="63"/>
      <c r="Y443" s="64"/>
      <c r="Z443" s="64"/>
      <c r="AA443" s="64"/>
      <c r="AB443" s="64"/>
      <c r="AC443" s="64"/>
      <c r="AD443" s="64"/>
      <c r="AE443" s="64"/>
      <c r="AF443" s="64"/>
      <c r="AG443" s="64"/>
      <c r="AS443" s="64"/>
      <c r="AT443" s="64"/>
      <c r="AU443" s="64"/>
      <c r="AV443" s="64"/>
      <c r="AW443" s="64"/>
      <c r="AX443" s="64"/>
      <c r="AY443" s="64"/>
      <c r="AZ443" s="64"/>
      <c r="BA443" s="64"/>
      <c r="BM443" s="64"/>
      <c r="BN443" s="64"/>
      <c r="BO443" s="64"/>
      <c r="BP443" s="64"/>
      <c r="BQ443" s="64"/>
      <c r="BR443" s="64"/>
      <c r="BS443" s="64"/>
      <c r="BT443" s="64"/>
      <c r="BU443" s="64"/>
      <c r="CE443" s="64"/>
      <c r="CF443" s="64"/>
      <c r="CG443" s="64"/>
      <c r="CH443" s="64"/>
      <c r="CI443" s="64"/>
      <c r="CJ443" s="64"/>
      <c r="CK443" s="64"/>
      <c r="CL443" s="64"/>
      <c r="CM443" s="64"/>
      <c r="CX443" s="64"/>
      <c r="CY443" s="64"/>
      <c r="CZ443" s="64"/>
      <c r="DA443" s="64"/>
      <c r="DB443" s="64"/>
      <c r="DC443" s="64"/>
      <c r="DD443" s="64"/>
      <c r="DE443" s="64"/>
      <c r="DF443" s="64"/>
    </row>
    <row r="444" ht="12.75" customHeight="1">
      <c r="B444" s="59"/>
      <c r="C444" s="60"/>
      <c r="D444" s="43"/>
      <c r="E444" s="43"/>
      <c r="F444" s="43"/>
      <c r="G444" s="43"/>
      <c r="H444" s="63"/>
      <c r="I444" s="63"/>
      <c r="J444" s="63"/>
      <c r="K444" s="63"/>
      <c r="Y444" s="64"/>
      <c r="Z444" s="64"/>
      <c r="AA444" s="64"/>
      <c r="AB444" s="64"/>
      <c r="AC444" s="64"/>
      <c r="AD444" s="64"/>
      <c r="AE444" s="64"/>
      <c r="AF444" s="64"/>
      <c r="AG444" s="64"/>
      <c r="AS444" s="64"/>
      <c r="AT444" s="64"/>
      <c r="AU444" s="64"/>
      <c r="AV444" s="64"/>
      <c r="AW444" s="64"/>
      <c r="AX444" s="64"/>
      <c r="AY444" s="64"/>
      <c r="AZ444" s="64"/>
      <c r="BA444" s="64"/>
      <c r="BM444" s="64"/>
      <c r="BN444" s="64"/>
      <c r="BO444" s="64"/>
      <c r="BP444" s="64"/>
      <c r="BQ444" s="64"/>
      <c r="BR444" s="64"/>
      <c r="BS444" s="64"/>
      <c r="BT444" s="64"/>
      <c r="BU444" s="64"/>
      <c r="CE444" s="64"/>
      <c r="CF444" s="64"/>
      <c r="CG444" s="64"/>
      <c r="CH444" s="64"/>
      <c r="CI444" s="64"/>
      <c r="CJ444" s="64"/>
      <c r="CK444" s="64"/>
      <c r="CL444" s="64"/>
      <c r="CM444" s="64"/>
      <c r="CX444" s="64"/>
      <c r="CY444" s="64"/>
      <c r="CZ444" s="64"/>
      <c r="DA444" s="64"/>
      <c r="DB444" s="64"/>
      <c r="DC444" s="64"/>
      <c r="DD444" s="64"/>
      <c r="DE444" s="64"/>
      <c r="DF444" s="64"/>
    </row>
    <row r="445" ht="12.75" customHeight="1">
      <c r="B445" s="59"/>
      <c r="C445" s="60"/>
      <c r="D445" s="43"/>
      <c r="E445" s="43"/>
      <c r="F445" s="43"/>
      <c r="G445" s="43"/>
      <c r="H445" s="63"/>
      <c r="I445" s="63"/>
      <c r="J445" s="63"/>
      <c r="K445" s="63"/>
      <c r="Y445" s="64"/>
      <c r="Z445" s="64"/>
      <c r="AA445" s="64"/>
      <c r="AB445" s="64"/>
      <c r="AC445" s="64"/>
      <c r="AD445" s="64"/>
      <c r="AE445" s="64"/>
      <c r="AF445" s="64"/>
      <c r="AG445" s="64"/>
      <c r="AS445" s="64"/>
      <c r="AT445" s="64"/>
      <c r="AU445" s="64"/>
      <c r="AV445" s="64"/>
      <c r="AW445" s="64"/>
      <c r="AX445" s="64"/>
      <c r="AY445" s="64"/>
      <c r="AZ445" s="64"/>
      <c r="BA445" s="64"/>
      <c r="BM445" s="64"/>
      <c r="BN445" s="64"/>
      <c r="BO445" s="64"/>
      <c r="BP445" s="64"/>
      <c r="BQ445" s="64"/>
      <c r="BR445" s="64"/>
      <c r="BS445" s="64"/>
      <c r="BT445" s="64"/>
      <c r="BU445" s="64"/>
      <c r="CE445" s="64"/>
      <c r="CF445" s="64"/>
      <c r="CG445" s="64"/>
      <c r="CH445" s="64"/>
      <c r="CI445" s="64"/>
      <c r="CJ445" s="64"/>
      <c r="CK445" s="64"/>
      <c r="CL445" s="64"/>
      <c r="CM445" s="64"/>
      <c r="CX445" s="64"/>
      <c r="CY445" s="64"/>
      <c r="CZ445" s="64"/>
      <c r="DA445" s="64"/>
      <c r="DB445" s="64"/>
      <c r="DC445" s="64"/>
      <c r="DD445" s="64"/>
      <c r="DE445" s="64"/>
      <c r="DF445" s="64"/>
    </row>
    <row r="446" ht="12.75" customHeight="1">
      <c r="B446" s="59"/>
      <c r="C446" s="60"/>
      <c r="D446" s="43"/>
      <c r="E446" s="43"/>
      <c r="F446" s="43"/>
      <c r="G446" s="43"/>
      <c r="H446" s="63"/>
      <c r="I446" s="63"/>
      <c r="J446" s="63"/>
      <c r="K446" s="63"/>
      <c r="Y446" s="64"/>
      <c r="Z446" s="64"/>
      <c r="AA446" s="64"/>
      <c r="AB446" s="64"/>
      <c r="AC446" s="64"/>
      <c r="AD446" s="64"/>
      <c r="AE446" s="64"/>
      <c r="AF446" s="64"/>
      <c r="AG446" s="64"/>
      <c r="AS446" s="64"/>
      <c r="AT446" s="64"/>
      <c r="AU446" s="64"/>
      <c r="AV446" s="64"/>
      <c r="AW446" s="64"/>
      <c r="AX446" s="64"/>
      <c r="AY446" s="64"/>
      <c r="AZ446" s="64"/>
      <c r="BA446" s="64"/>
      <c r="BM446" s="64"/>
      <c r="BN446" s="64"/>
      <c r="BO446" s="64"/>
      <c r="BP446" s="64"/>
      <c r="BQ446" s="64"/>
      <c r="BR446" s="64"/>
      <c r="BS446" s="64"/>
      <c r="BT446" s="64"/>
      <c r="BU446" s="64"/>
      <c r="CE446" s="64"/>
      <c r="CF446" s="64"/>
      <c r="CG446" s="64"/>
      <c r="CH446" s="64"/>
      <c r="CI446" s="64"/>
      <c r="CJ446" s="64"/>
      <c r="CK446" s="64"/>
      <c r="CL446" s="64"/>
      <c r="CM446" s="64"/>
      <c r="CX446" s="64"/>
      <c r="CY446" s="64"/>
      <c r="CZ446" s="64"/>
      <c r="DA446" s="64"/>
      <c r="DB446" s="64"/>
      <c r="DC446" s="64"/>
      <c r="DD446" s="64"/>
      <c r="DE446" s="64"/>
      <c r="DF446" s="64"/>
    </row>
    <row r="447" ht="12.75" customHeight="1">
      <c r="B447" s="59"/>
      <c r="C447" s="60"/>
      <c r="D447" s="43"/>
      <c r="E447" s="43"/>
      <c r="F447" s="43"/>
      <c r="G447" s="43"/>
      <c r="H447" s="63"/>
      <c r="I447" s="63"/>
      <c r="J447" s="63"/>
      <c r="K447" s="63"/>
      <c r="Y447" s="64"/>
      <c r="Z447" s="64"/>
      <c r="AA447" s="64"/>
      <c r="AB447" s="64"/>
      <c r="AC447" s="64"/>
      <c r="AD447" s="64"/>
      <c r="AE447" s="64"/>
      <c r="AF447" s="64"/>
      <c r="AG447" s="64"/>
      <c r="AS447" s="64"/>
      <c r="AT447" s="64"/>
      <c r="AU447" s="64"/>
      <c r="AV447" s="64"/>
      <c r="AW447" s="64"/>
      <c r="AX447" s="64"/>
      <c r="AY447" s="64"/>
      <c r="AZ447" s="64"/>
      <c r="BA447" s="64"/>
      <c r="BM447" s="64"/>
      <c r="BN447" s="64"/>
      <c r="BO447" s="64"/>
      <c r="BP447" s="64"/>
      <c r="BQ447" s="64"/>
      <c r="BR447" s="64"/>
      <c r="BS447" s="64"/>
      <c r="BT447" s="64"/>
      <c r="BU447" s="64"/>
      <c r="CE447" s="64"/>
      <c r="CF447" s="64"/>
      <c r="CG447" s="64"/>
      <c r="CH447" s="64"/>
      <c r="CI447" s="64"/>
      <c r="CJ447" s="64"/>
      <c r="CK447" s="64"/>
      <c r="CL447" s="64"/>
      <c r="CM447" s="64"/>
      <c r="CX447" s="64"/>
      <c r="CY447" s="64"/>
      <c r="CZ447" s="64"/>
      <c r="DA447" s="64"/>
      <c r="DB447" s="64"/>
      <c r="DC447" s="64"/>
      <c r="DD447" s="64"/>
      <c r="DE447" s="64"/>
      <c r="DF447" s="64"/>
    </row>
    <row r="448" ht="12.75" customHeight="1">
      <c r="B448" s="59"/>
      <c r="C448" s="60"/>
      <c r="D448" s="43"/>
      <c r="E448" s="43"/>
      <c r="F448" s="43"/>
      <c r="G448" s="43"/>
      <c r="H448" s="63"/>
      <c r="I448" s="63"/>
      <c r="J448" s="63"/>
      <c r="K448" s="63"/>
      <c r="Y448" s="64"/>
      <c r="Z448" s="64"/>
      <c r="AA448" s="64"/>
      <c r="AB448" s="64"/>
      <c r="AC448" s="64"/>
      <c r="AD448" s="64"/>
      <c r="AE448" s="64"/>
      <c r="AF448" s="64"/>
      <c r="AG448" s="64"/>
      <c r="AS448" s="64"/>
      <c r="AT448" s="64"/>
      <c r="AU448" s="64"/>
      <c r="AV448" s="64"/>
      <c r="AW448" s="64"/>
      <c r="AX448" s="64"/>
      <c r="AY448" s="64"/>
      <c r="AZ448" s="64"/>
      <c r="BA448" s="64"/>
      <c r="BM448" s="64"/>
      <c r="BN448" s="64"/>
      <c r="BO448" s="64"/>
      <c r="BP448" s="64"/>
      <c r="BQ448" s="64"/>
      <c r="BR448" s="64"/>
      <c r="BS448" s="64"/>
      <c r="BT448" s="64"/>
      <c r="BU448" s="64"/>
      <c r="CE448" s="64"/>
      <c r="CF448" s="64"/>
      <c r="CG448" s="64"/>
      <c r="CH448" s="64"/>
      <c r="CI448" s="64"/>
      <c r="CJ448" s="64"/>
      <c r="CK448" s="64"/>
      <c r="CL448" s="64"/>
      <c r="CM448" s="64"/>
      <c r="CX448" s="64"/>
      <c r="CY448" s="64"/>
      <c r="CZ448" s="64"/>
      <c r="DA448" s="64"/>
      <c r="DB448" s="64"/>
      <c r="DC448" s="64"/>
      <c r="DD448" s="64"/>
      <c r="DE448" s="64"/>
      <c r="DF448" s="64"/>
    </row>
    <row r="449" ht="12.75" customHeight="1">
      <c r="B449" s="59"/>
      <c r="C449" s="60"/>
      <c r="D449" s="43"/>
      <c r="E449" s="43"/>
      <c r="F449" s="43"/>
      <c r="G449" s="43"/>
      <c r="H449" s="63"/>
      <c r="I449" s="63"/>
      <c r="J449" s="63"/>
      <c r="K449" s="63"/>
      <c r="Y449" s="64"/>
      <c r="Z449" s="64"/>
      <c r="AA449" s="64"/>
      <c r="AB449" s="64"/>
      <c r="AC449" s="64"/>
      <c r="AD449" s="64"/>
      <c r="AE449" s="64"/>
      <c r="AF449" s="64"/>
      <c r="AG449" s="64"/>
      <c r="AS449" s="64"/>
      <c r="AT449" s="64"/>
      <c r="AU449" s="64"/>
      <c r="AV449" s="64"/>
      <c r="AW449" s="64"/>
      <c r="AX449" s="64"/>
      <c r="AY449" s="64"/>
      <c r="AZ449" s="64"/>
      <c r="BA449" s="64"/>
      <c r="BM449" s="64"/>
      <c r="BN449" s="64"/>
      <c r="BO449" s="64"/>
      <c r="BP449" s="64"/>
      <c r="BQ449" s="64"/>
      <c r="BR449" s="64"/>
      <c r="BS449" s="64"/>
      <c r="BT449" s="64"/>
      <c r="BU449" s="64"/>
      <c r="CE449" s="64"/>
      <c r="CF449" s="64"/>
      <c r="CG449" s="64"/>
      <c r="CH449" s="64"/>
      <c r="CI449" s="64"/>
      <c r="CJ449" s="64"/>
      <c r="CK449" s="64"/>
      <c r="CL449" s="64"/>
      <c r="CM449" s="64"/>
      <c r="CX449" s="64"/>
      <c r="CY449" s="64"/>
      <c r="CZ449" s="64"/>
      <c r="DA449" s="64"/>
      <c r="DB449" s="64"/>
      <c r="DC449" s="64"/>
      <c r="DD449" s="64"/>
      <c r="DE449" s="64"/>
      <c r="DF449" s="64"/>
    </row>
    <row r="450" ht="12.75" customHeight="1">
      <c r="B450" s="59"/>
      <c r="C450" s="60"/>
      <c r="D450" s="43"/>
      <c r="E450" s="43"/>
      <c r="F450" s="43"/>
      <c r="G450" s="43"/>
      <c r="H450" s="63"/>
      <c r="I450" s="63"/>
      <c r="J450" s="63"/>
      <c r="K450" s="63"/>
      <c r="Y450" s="64"/>
      <c r="Z450" s="64"/>
      <c r="AA450" s="64"/>
      <c r="AB450" s="64"/>
      <c r="AC450" s="64"/>
      <c r="AD450" s="64"/>
      <c r="AE450" s="64"/>
      <c r="AF450" s="64"/>
      <c r="AG450" s="64"/>
      <c r="AS450" s="64"/>
      <c r="AT450" s="64"/>
      <c r="AU450" s="64"/>
      <c r="AV450" s="64"/>
      <c r="AW450" s="64"/>
      <c r="AX450" s="64"/>
      <c r="AY450" s="64"/>
      <c r="AZ450" s="64"/>
      <c r="BA450" s="64"/>
      <c r="BM450" s="64"/>
      <c r="BN450" s="64"/>
      <c r="BO450" s="64"/>
      <c r="BP450" s="64"/>
      <c r="BQ450" s="64"/>
      <c r="BR450" s="64"/>
      <c r="BS450" s="64"/>
      <c r="BT450" s="64"/>
      <c r="BU450" s="64"/>
      <c r="CE450" s="64"/>
      <c r="CF450" s="64"/>
      <c r="CG450" s="64"/>
      <c r="CH450" s="64"/>
      <c r="CI450" s="64"/>
      <c r="CJ450" s="64"/>
      <c r="CK450" s="64"/>
      <c r="CL450" s="64"/>
      <c r="CM450" s="64"/>
      <c r="CX450" s="64"/>
      <c r="CY450" s="64"/>
      <c r="CZ450" s="64"/>
      <c r="DA450" s="64"/>
      <c r="DB450" s="64"/>
      <c r="DC450" s="64"/>
      <c r="DD450" s="64"/>
      <c r="DE450" s="64"/>
      <c r="DF450" s="64"/>
    </row>
    <row r="451" ht="12.75" customHeight="1">
      <c r="B451" s="59"/>
      <c r="C451" s="60"/>
      <c r="D451" s="43"/>
      <c r="E451" s="43"/>
      <c r="F451" s="43"/>
      <c r="G451" s="43"/>
      <c r="H451" s="63"/>
      <c r="I451" s="63"/>
      <c r="J451" s="63"/>
      <c r="K451" s="63"/>
      <c r="Y451" s="64"/>
      <c r="Z451" s="64"/>
      <c r="AA451" s="64"/>
      <c r="AB451" s="64"/>
      <c r="AC451" s="64"/>
      <c r="AD451" s="64"/>
      <c r="AE451" s="64"/>
      <c r="AF451" s="64"/>
      <c r="AG451" s="64"/>
      <c r="AS451" s="64"/>
      <c r="AT451" s="64"/>
      <c r="AU451" s="64"/>
      <c r="AV451" s="64"/>
      <c r="AW451" s="64"/>
      <c r="AX451" s="64"/>
      <c r="AY451" s="64"/>
      <c r="AZ451" s="64"/>
      <c r="BA451" s="64"/>
      <c r="BM451" s="64"/>
      <c r="BN451" s="64"/>
      <c r="BO451" s="64"/>
      <c r="BP451" s="64"/>
      <c r="BQ451" s="64"/>
      <c r="BR451" s="64"/>
      <c r="BS451" s="64"/>
      <c r="BT451" s="64"/>
      <c r="BU451" s="64"/>
      <c r="CE451" s="64"/>
      <c r="CF451" s="64"/>
      <c r="CG451" s="64"/>
      <c r="CH451" s="64"/>
      <c r="CI451" s="64"/>
      <c r="CJ451" s="64"/>
      <c r="CK451" s="64"/>
      <c r="CL451" s="64"/>
      <c r="CM451" s="64"/>
      <c r="CX451" s="64"/>
      <c r="CY451" s="64"/>
      <c r="CZ451" s="64"/>
      <c r="DA451" s="64"/>
      <c r="DB451" s="64"/>
      <c r="DC451" s="64"/>
      <c r="DD451" s="64"/>
      <c r="DE451" s="64"/>
      <c r="DF451" s="64"/>
    </row>
    <row r="452" ht="12.75" customHeight="1">
      <c r="B452" s="59"/>
      <c r="C452" s="60"/>
      <c r="D452" s="43"/>
      <c r="E452" s="43"/>
      <c r="F452" s="43"/>
      <c r="G452" s="43"/>
      <c r="H452" s="63"/>
      <c r="I452" s="63"/>
      <c r="J452" s="63"/>
      <c r="K452" s="63"/>
      <c r="Y452" s="64"/>
      <c r="Z452" s="64"/>
      <c r="AA452" s="64"/>
      <c r="AB452" s="64"/>
      <c r="AC452" s="64"/>
      <c r="AD452" s="64"/>
      <c r="AE452" s="64"/>
      <c r="AF452" s="64"/>
      <c r="AG452" s="64"/>
      <c r="AS452" s="64"/>
      <c r="AT452" s="64"/>
      <c r="AU452" s="64"/>
      <c r="AV452" s="64"/>
      <c r="AW452" s="64"/>
      <c r="AX452" s="64"/>
      <c r="AY452" s="64"/>
      <c r="AZ452" s="64"/>
      <c r="BA452" s="64"/>
      <c r="BM452" s="64"/>
      <c r="BN452" s="64"/>
      <c r="BO452" s="64"/>
      <c r="BP452" s="64"/>
      <c r="BQ452" s="64"/>
      <c r="BR452" s="64"/>
      <c r="BS452" s="64"/>
      <c r="BT452" s="64"/>
      <c r="BU452" s="64"/>
      <c r="CE452" s="64"/>
      <c r="CF452" s="64"/>
      <c r="CG452" s="64"/>
      <c r="CH452" s="64"/>
      <c r="CI452" s="64"/>
      <c r="CJ452" s="64"/>
      <c r="CK452" s="64"/>
      <c r="CL452" s="64"/>
      <c r="CM452" s="64"/>
      <c r="CX452" s="64"/>
      <c r="CY452" s="64"/>
      <c r="CZ452" s="64"/>
      <c r="DA452" s="64"/>
      <c r="DB452" s="64"/>
      <c r="DC452" s="64"/>
      <c r="DD452" s="64"/>
      <c r="DE452" s="64"/>
      <c r="DF452" s="64"/>
    </row>
    <row r="453" ht="12.75" customHeight="1">
      <c r="B453" s="59"/>
      <c r="C453" s="60"/>
      <c r="D453" s="43"/>
      <c r="E453" s="43"/>
      <c r="F453" s="43"/>
      <c r="G453" s="43"/>
      <c r="H453" s="63"/>
      <c r="I453" s="63"/>
      <c r="J453" s="63"/>
      <c r="K453" s="63"/>
      <c r="Y453" s="64"/>
      <c r="Z453" s="64"/>
      <c r="AA453" s="64"/>
      <c r="AB453" s="64"/>
      <c r="AC453" s="64"/>
      <c r="AD453" s="64"/>
      <c r="AE453" s="64"/>
      <c r="AF453" s="64"/>
      <c r="AG453" s="64"/>
      <c r="AS453" s="64"/>
      <c r="AT453" s="64"/>
      <c r="AU453" s="64"/>
      <c r="AV453" s="64"/>
      <c r="AW453" s="64"/>
      <c r="AX453" s="64"/>
      <c r="AY453" s="64"/>
      <c r="AZ453" s="64"/>
      <c r="BA453" s="64"/>
      <c r="BM453" s="64"/>
      <c r="BN453" s="64"/>
      <c r="BO453" s="64"/>
      <c r="BP453" s="64"/>
      <c r="BQ453" s="64"/>
      <c r="BR453" s="64"/>
      <c r="BS453" s="64"/>
      <c r="BT453" s="64"/>
      <c r="BU453" s="64"/>
      <c r="CE453" s="64"/>
      <c r="CF453" s="64"/>
      <c r="CG453" s="64"/>
      <c r="CH453" s="64"/>
      <c r="CI453" s="64"/>
      <c r="CJ453" s="64"/>
      <c r="CK453" s="64"/>
      <c r="CL453" s="64"/>
      <c r="CM453" s="64"/>
      <c r="CX453" s="64"/>
      <c r="CY453" s="64"/>
      <c r="CZ453" s="64"/>
      <c r="DA453" s="64"/>
      <c r="DB453" s="64"/>
      <c r="DC453" s="64"/>
      <c r="DD453" s="64"/>
      <c r="DE453" s="64"/>
      <c r="DF453" s="64"/>
    </row>
    <row r="454" ht="12.75" customHeight="1">
      <c r="B454" s="59"/>
      <c r="C454" s="60"/>
      <c r="D454" s="43"/>
      <c r="E454" s="43"/>
      <c r="F454" s="43"/>
      <c r="G454" s="43"/>
      <c r="H454" s="63"/>
      <c r="I454" s="63"/>
      <c r="J454" s="63"/>
      <c r="K454" s="63"/>
      <c r="Y454" s="64"/>
      <c r="Z454" s="64"/>
      <c r="AA454" s="64"/>
      <c r="AB454" s="64"/>
      <c r="AC454" s="64"/>
      <c r="AD454" s="64"/>
      <c r="AE454" s="64"/>
      <c r="AF454" s="64"/>
      <c r="AG454" s="64"/>
      <c r="AS454" s="64"/>
      <c r="AT454" s="64"/>
      <c r="AU454" s="64"/>
      <c r="AV454" s="64"/>
      <c r="AW454" s="64"/>
      <c r="AX454" s="64"/>
      <c r="AY454" s="64"/>
      <c r="AZ454" s="64"/>
      <c r="BA454" s="64"/>
      <c r="BM454" s="64"/>
      <c r="BN454" s="64"/>
      <c r="BO454" s="64"/>
      <c r="BP454" s="64"/>
      <c r="BQ454" s="64"/>
      <c r="BR454" s="64"/>
      <c r="BS454" s="64"/>
      <c r="BT454" s="64"/>
      <c r="BU454" s="64"/>
      <c r="CE454" s="64"/>
      <c r="CF454" s="64"/>
      <c r="CG454" s="64"/>
      <c r="CH454" s="64"/>
      <c r="CI454" s="64"/>
      <c r="CJ454" s="64"/>
      <c r="CK454" s="64"/>
      <c r="CL454" s="64"/>
      <c r="CM454" s="64"/>
      <c r="CX454" s="64"/>
      <c r="CY454" s="64"/>
      <c r="CZ454" s="64"/>
      <c r="DA454" s="64"/>
      <c r="DB454" s="64"/>
      <c r="DC454" s="64"/>
      <c r="DD454" s="64"/>
      <c r="DE454" s="64"/>
      <c r="DF454" s="64"/>
    </row>
    <row r="455" ht="12.75" customHeight="1">
      <c r="B455" s="59"/>
      <c r="C455" s="60"/>
      <c r="D455" s="43"/>
      <c r="E455" s="43"/>
      <c r="F455" s="43"/>
      <c r="G455" s="43"/>
      <c r="H455" s="63"/>
      <c r="I455" s="63"/>
      <c r="J455" s="63"/>
      <c r="K455" s="63"/>
      <c r="Y455" s="64"/>
      <c r="Z455" s="64"/>
      <c r="AA455" s="64"/>
      <c r="AB455" s="64"/>
      <c r="AC455" s="64"/>
      <c r="AD455" s="64"/>
      <c r="AE455" s="64"/>
      <c r="AF455" s="64"/>
      <c r="AG455" s="64"/>
      <c r="AS455" s="64"/>
      <c r="AT455" s="64"/>
      <c r="AU455" s="64"/>
      <c r="AV455" s="64"/>
      <c r="AW455" s="64"/>
      <c r="AX455" s="64"/>
      <c r="AY455" s="64"/>
      <c r="AZ455" s="64"/>
      <c r="BA455" s="64"/>
      <c r="BM455" s="64"/>
      <c r="BN455" s="64"/>
      <c r="BO455" s="64"/>
      <c r="BP455" s="64"/>
      <c r="BQ455" s="64"/>
      <c r="BR455" s="64"/>
      <c r="BS455" s="64"/>
      <c r="BT455" s="64"/>
      <c r="BU455" s="64"/>
      <c r="CE455" s="64"/>
      <c r="CF455" s="64"/>
      <c r="CG455" s="64"/>
      <c r="CH455" s="64"/>
      <c r="CI455" s="64"/>
      <c r="CJ455" s="64"/>
      <c r="CK455" s="64"/>
      <c r="CL455" s="64"/>
      <c r="CM455" s="64"/>
      <c r="CX455" s="64"/>
      <c r="CY455" s="64"/>
      <c r="CZ455" s="64"/>
      <c r="DA455" s="64"/>
      <c r="DB455" s="64"/>
      <c r="DC455" s="64"/>
      <c r="DD455" s="64"/>
      <c r="DE455" s="64"/>
      <c r="DF455" s="64"/>
    </row>
    <row r="456" ht="12.75" customHeight="1">
      <c r="B456" s="59"/>
      <c r="C456" s="60"/>
      <c r="D456" s="43"/>
      <c r="E456" s="43"/>
      <c r="F456" s="43"/>
      <c r="G456" s="43"/>
      <c r="H456" s="63"/>
      <c r="I456" s="63"/>
      <c r="J456" s="63"/>
      <c r="K456" s="63"/>
      <c r="Y456" s="64"/>
      <c r="Z456" s="64"/>
      <c r="AA456" s="64"/>
      <c r="AB456" s="64"/>
      <c r="AC456" s="64"/>
      <c r="AD456" s="64"/>
      <c r="AE456" s="64"/>
      <c r="AF456" s="64"/>
      <c r="AG456" s="64"/>
      <c r="AS456" s="64"/>
      <c r="AT456" s="64"/>
      <c r="AU456" s="64"/>
      <c r="AV456" s="64"/>
      <c r="AW456" s="64"/>
      <c r="AX456" s="64"/>
      <c r="AY456" s="64"/>
      <c r="AZ456" s="64"/>
      <c r="BA456" s="64"/>
      <c r="BM456" s="64"/>
      <c r="BN456" s="64"/>
      <c r="BO456" s="64"/>
      <c r="BP456" s="64"/>
      <c r="BQ456" s="64"/>
      <c r="BR456" s="64"/>
      <c r="BS456" s="64"/>
      <c r="BT456" s="64"/>
      <c r="BU456" s="64"/>
      <c r="CE456" s="64"/>
      <c r="CF456" s="64"/>
      <c r="CG456" s="64"/>
      <c r="CH456" s="64"/>
      <c r="CI456" s="64"/>
      <c r="CJ456" s="64"/>
      <c r="CK456" s="64"/>
      <c r="CL456" s="64"/>
      <c r="CM456" s="64"/>
      <c r="CX456" s="64"/>
      <c r="CY456" s="64"/>
      <c r="CZ456" s="64"/>
      <c r="DA456" s="64"/>
      <c r="DB456" s="64"/>
      <c r="DC456" s="64"/>
      <c r="DD456" s="64"/>
      <c r="DE456" s="64"/>
      <c r="DF456" s="64"/>
    </row>
    <row r="457" ht="12.75" customHeight="1">
      <c r="B457" s="59"/>
      <c r="C457" s="60"/>
      <c r="D457" s="43"/>
      <c r="E457" s="43"/>
      <c r="F457" s="43"/>
      <c r="G457" s="43"/>
      <c r="H457" s="63"/>
      <c r="I457" s="63"/>
      <c r="J457" s="63"/>
      <c r="K457" s="63"/>
      <c r="Y457" s="64"/>
      <c r="Z457" s="64"/>
      <c r="AA457" s="64"/>
      <c r="AB457" s="64"/>
      <c r="AC457" s="64"/>
      <c r="AD457" s="64"/>
      <c r="AE457" s="64"/>
      <c r="AF457" s="64"/>
      <c r="AG457" s="64"/>
      <c r="AS457" s="64"/>
      <c r="AT457" s="64"/>
      <c r="AU457" s="64"/>
      <c r="AV457" s="64"/>
      <c r="AW457" s="64"/>
      <c r="AX457" s="64"/>
      <c r="AY457" s="64"/>
      <c r="AZ457" s="64"/>
      <c r="BA457" s="64"/>
      <c r="BM457" s="64"/>
      <c r="BN457" s="64"/>
      <c r="BO457" s="64"/>
      <c r="BP457" s="64"/>
      <c r="BQ457" s="64"/>
      <c r="BR457" s="64"/>
      <c r="BS457" s="64"/>
      <c r="BT457" s="64"/>
      <c r="BU457" s="64"/>
      <c r="CE457" s="64"/>
      <c r="CF457" s="64"/>
      <c r="CG457" s="64"/>
      <c r="CH457" s="64"/>
      <c r="CI457" s="64"/>
      <c r="CJ457" s="64"/>
      <c r="CK457" s="64"/>
      <c r="CL457" s="64"/>
      <c r="CM457" s="64"/>
      <c r="CX457" s="64"/>
      <c r="CY457" s="64"/>
      <c r="CZ457" s="64"/>
      <c r="DA457" s="64"/>
      <c r="DB457" s="64"/>
      <c r="DC457" s="64"/>
      <c r="DD457" s="64"/>
      <c r="DE457" s="64"/>
      <c r="DF457" s="64"/>
    </row>
    <row r="458" ht="12.75" customHeight="1">
      <c r="B458" s="59"/>
      <c r="C458" s="60"/>
      <c r="D458" s="43"/>
      <c r="E458" s="43"/>
      <c r="F458" s="43"/>
      <c r="G458" s="43"/>
      <c r="H458" s="63"/>
      <c r="I458" s="63"/>
      <c r="J458" s="63"/>
      <c r="K458" s="63"/>
      <c r="Y458" s="64"/>
      <c r="Z458" s="64"/>
      <c r="AA458" s="64"/>
      <c r="AB458" s="64"/>
      <c r="AC458" s="64"/>
      <c r="AD458" s="64"/>
      <c r="AE458" s="64"/>
      <c r="AF458" s="64"/>
      <c r="AG458" s="64"/>
      <c r="AS458" s="64"/>
      <c r="AT458" s="64"/>
      <c r="AU458" s="64"/>
      <c r="AV458" s="64"/>
      <c r="AW458" s="64"/>
      <c r="AX458" s="64"/>
      <c r="AY458" s="64"/>
      <c r="AZ458" s="64"/>
      <c r="BA458" s="64"/>
      <c r="BM458" s="64"/>
      <c r="BN458" s="64"/>
      <c r="BO458" s="64"/>
      <c r="BP458" s="64"/>
      <c r="BQ458" s="64"/>
      <c r="BR458" s="64"/>
      <c r="BS458" s="64"/>
      <c r="BT458" s="64"/>
      <c r="BU458" s="64"/>
      <c r="CE458" s="64"/>
      <c r="CF458" s="64"/>
      <c r="CG458" s="64"/>
      <c r="CH458" s="64"/>
      <c r="CI458" s="64"/>
      <c r="CJ458" s="64"/>
      <c r="CK458" s="64"/>
      <c r="CL458" s="64"/>
      <c r="CM458" s="64"/>
      <c r="CX458" s="64"/>
      <c r="CY458" s="64"/>
      <c r="CZ458" s="64"/>
      <c r="DA458" s="64"/>
      <c r="DB458" s="64"/>
      <c r="DC458" s="64"/>
      <c r="DD458" s="64"/>
      <c r="DE458" s="64"/>
      <c r="DF458" s="64"/>
    </row>
    <row r="459" ht="12.75" customHeight="1">
      <c r="B459" s="59"/>
      <c r="C459" s="60"/>
      <c r="D459" s="43"/>
      <c r="E459" s="43"/>
      <c r="F459" s="43"/>
      <c r="G459" s="43"/>
      <c r="H459" s="63"/>
      <c r="I459" s="63"/>
      <c r="J459" s="63"/>
      <c r="K459" s="63"/>
      <c r="Y459" s="64"/>
      <c r="Z459" s="64"/>
      <c r="AA459" s="64"/>
      <c r="AB459" s="64"/>
      <c r="AC459" s="64"/>
      <c r="AD459" s="64"/>
      <c r="AE459" s="64"/>
      <c r="AF459" s="64"/>
      <c r="AG459" s="64"/>
      <c r="AS459" s="64"/>
      <c r="AT459" s="64"/>
      <c r="AU459" s="64"/>
      <c r="AV459" s="64"/>
      <c r="AW459" s="64"/>
      <c r="AX459" s="64"/>
      <c r="AY459" s="64"/>
      <c r="AZ459" s="64"/>
      <c r="BA459" s="64"/>
      <c r="BM459" s="64"/>
      <c r="BN459" s="64"/>
      <c r="BO459" s="64"/>
      <c r="BP459" s="64"/>
      <c r="BQ459" s="64"/>
      <c r="BR459" s="64"/>
      <c r="BS459" s="64"/>
      <c r="BT459" s="64"/>
      <c r="BU459" s="64"/>
      <c r="CE459" s="64"/>
      <c r="CF459" s="64"/>
      <c r="CG459" s="64"/>
      <c r="CH459" s="64"/>
      <c r="CI459" s="64"/>
      <c r="CJ459" s="64"/>
      <c r="CK459" s="64"/>
      <c r="CL459" s="64"/>
      <c r="CM459" s="64"/>
      <c r="CX459" s="64"/>
      <c r="CY459" s="64"/>
      <c r="CZ459" s="64"/>
      <c r="DA459" s="64"/>
      <c r="DB459" s="64"/>
      <c r="DC459" s="64"/>
      <c r="DD459" s="64"/>
      <c r="DE459" s="64"/>
      <c r="DF459" s="64"/>
    </row>
    <row r="460" ht="12.75" customHeight="1">
      <c r="B460" s="59"/>
      <c r="C460" s="60"/>
      <c r="D460" s="43"/>
      <c r="E460" s="43"/>
      <c r="F460" s="43"/>
      <c r="G460" s="43"/>
      <c r="H460" s="63"/>
      <c r="I460" s="63"/>
      <c r="J460" s="63"/>
      <c r="K460" s="63"/>
      <c r="Y460" s="64"/>
      <c r="Z460" s="64"/>
      <c r="AA460" s="64"/>
      <c r="AB460" s="64"/>
      <c r="AC460" s="64"/>
      <c r="AD460" s="64"/>
      <c r="AE460" s="64"/>
      <c r="AF460" s="64"/>
      <c r="AG460" s="64"/>
      <c r="AS460" s="64"/>
      <c r="AT460" s="64"/>
      <c r="AU460" s="64"/>
      <c r="AV460" s="64"/>
      <c r="AW460" s="64"/>
      <c r="AX460" s="64"/>
      <c r="AY460" s="64"/>
      <c r="AZ460" s="64"/>
      <c r="BA460" s="64"/>
      <c r="BM460" s="64"/>
      <c r="BN460" s="64"/>
      <c r="BO460" s="64"/>
      <c r="BP460" s="64"/>
      <c r="BQ460" s="64"/>
      <c r="BR460" s="64"/>
      <c r="BS460" s="64"/>
      <c r="BT460" s="64"/>
      <c r="BU460" s="64"/>
      <c r="CE460" s="64"/>
      <c r="CF460" s="64"/>
      <c r="CG460" s="64"/>
      <c r="CH460" s="64"/>
      <c r="CI460" s="64"/>
      <c r="CJ460" s="64"/>
      <c r="CK460" s="64"/>
      <c r="CL460" s="64"/>
      <c r="CM460" s="64"/>
      <c r="CX460" s="64"/>
      <c r="CY460" s="64"/>
      <c r="CZ460" s="64"/>
      <c r="DA460" s="64"/>
      <c r="DB460" s="64"/>
      <c r="DC460" s="64"/>
      <c r="DD460" s="64"/>
      <c r="DE460" s="64"/>
      <c r="DF460" s="64"/>
    </row>
    <row r="461" ht="12.75" customHeight="1">
      <c r="B461" s="59"/>
      <c r="C461" s="60"/>
      <c r="D461" s="43"/>
      <c r="E461" s="43"/>
      <c r="F461" s="43"/>
      <c r="G461" s="43"/>
      <c r="H461" s="63"/>
      <c r="I461" s="63"/>
      <c r="J461" s="63"/>
      <c r="K461" s="63"/>
      <c r="Y461" s="64"/>
      <c r="Z461" s="64"/>
      <c r="AA461" s="64"/>
      <c r="AB461" s="64"/>
      <c r="AC461" s="64"/>
      <c r="AD461" s="64"/>
      <c r="AE461" s="64"/>
      <c r="AF461" s="64"/>
      <c r="AG461" s="64"/>
      <c r="AS461" s="64"/>
      <c r="AT461" s="64"/>
      <c r="AU461" s="64"/>
      <c r="AV461" s="64"/>
      <c r="AW461" s="64"/>
      <c r="AX461" s="64"/>
      <c r="AY461" s="64"/>
      <c r="AZ461" s="64"/>
      <c r="BA461" s="64"/>
      <c r="BM461" s="64"/>
      <c r="BN461" s="64"/>
      <c r="BO461" s="64"/>
      <c r="BP461" s="64"/>
      <c r="BQ461" s="64"/>
      <c r="BR461" s="64"/>
      <c r="BS461" s="64"/>
      <c r="BT461" s="64"/>
      <c r="BU461" s="64"/>
      <c r="CE461" s="64"/>
      <c r="CF461" s="64"/>
      <c r="CG461" s="64"/>
      <c r="CH461" s="64"/>
      <c r="CI461" s="64"/>
      <c r="CJ461" s="64"/>
      <c r="CK461" s="64"/>
      <c r="CL461" s="64"/>
      <c r="CM461" s="64"/>
      <c r="CX461" s="64"/>
      <c r="CY461" s="64"/>
      <c r="CZ461" s="64"/>
      <c r="DA461" s="64"/>
      <c r="DB461" s="64"/>
      <c r="DC461" s="64"/>
      <c r="DD461" s="64"/>
      <c r="DE461" s="64"/>
      <c r="DF461" s="64"/>
    </row>
    <row r="462" ht="12.75" customHeight="1">
      <c r="B462" s="59"/>
      <c r="C462" s="60"/>
      <c r="D462" s="43"/>
      <c r="E462" s="43"/>
      <c r="F462" s="43"/>
      <c r="G462" s="43"/>
      <c r="H462" s="63"/>
      <c r="I462" s="63"/>
      <c r="J462" s="63"/>
      <c r="K462" s="63"/>
      <c r="Y462" s="64"/>
      <c r="Z462" s="64"/>
      <c r="AA462" s="64"/>
      <c r="AB462" s="64"/>
      <c r="AC462" s="64"/>
      <c r="AD462" s="64"/>
      <c r="AE462" s="64"/>
      <c r="AF462" s="64"/>
      <c r="AG462" s="64"/>
      <c r="AS462" s="64"/>
      <c r="AT462" s="64"/>
      <c r="AU462" s="64"/>
      <c r="AV462" s="64"/>
      <c r="AW462" s="64"/>
      <c r="AX462" s="64"/>
      <c r="AY462" s="64"/>
      <c r="AZ462" s="64"/>
      <c r="BA462" s="64"/>
      <c r="BM462" s="64"/>
      <c r="BN462" s="64"/>
      <c r="BO462" s="64"/>
      <c r="BP462" s="64"/>
      <c r="BQ462" s="64"/>
      <c r="BR462" s="64"/>
      <c r="BS462" s="64"/>
      <c r="BT462" s="64"/>
      <c r="BU462" s="64"/>
      <c r="CE462" s="64"/>
      <c r="CF462" s="64"/>
      <c r="CG462" s="64"/>
      <c r="CH462" s="64"/>
      <c r="CI462" s="64"/>
      <c r="CJ462" s="64"/>
      <c r="CK462" s="64"/>
      <c r="CL462" s="64"/>
      <c r="CM462" s="64"/>
      <c r="CX462" s="64"/>
      <c r="CY462" s="64"/>
      <c r="CZ462" s="64"/>
      <c r="DA462" s="64"/>
      <c r="DB462" s="64"/>
      <c r="DC462" s="64"/>
      <c r="DD462" s="64"/>
      <c r="DE462" s="64"/>
      <c r="DF462" s="64"/>
    </row>
    <row r="463" ht="12.75" customHeight="1">
      <c r="B463" s="59"/>
      <c r="C463" s="60"/>
      <c r="D463" s="43"/>
      <c r="E463" s="43"/>
      <c r="F463" s="43"/>
      <c r="G463" s="43"/>
      <c r="H463" s="63"/>
      <c r="I463" s="63"/>
      <c r="J463" s="63"/>
      <c r="K463" s="63"/>
      <c r="Y463" s="64"/>
      <c r="Z463" s="64"/>
      <c r="AA463" s="64"/>
      <c r="AB463" s="64"/>
      <c r="AC463" s="64"/>
      <c r="AD463" s="64"/>
      <c r="AE463" s="64"/>
      <c r="AF463" s="64"/>
      <c r="AG463" s="64"/>
      <c r="AS463" s="64"/>
      <c r="AT463" s="64"/>
      <c r="AU463" s="64"/>
      <c r="AV463" s="64"/>
      <c r="AW463" s="64"/>
      <c r="AX463" s="64"/>
      <c r="AY463" s="64"/>
      <c r="AZ463" s="64"/>
      <c r="BA463" s="64"/>
      <c r="BM463" s="64"/>
      <c r="BN463" s="64"/>
      <c r="BO463" s="64"/>
      <c r="BP463" s="64"/>
      <c r="BQ463" s="64"/>
      <c r="BR463" s="64"/>
      <c r="BS463" s="64"/>
      <c r="BT463" s="64"/>
      <c r="BU463" s="64"/>
      <c r="CE463" s="64"/>
      <c r="CF463" s="64"/>
      <c r="CG463" s="64"/>
      <c r="CH463" s="64"/>
      <c r="CI463" s="64"/>
      <c r="CJ463" s="64"/>
      <c r="CK463" s="64"/>
      <c r="CL463" s="64"/>
      <c r="CM463" s="64"/>
      <c r="CX463" s="64"/>
      <c r="CY463" s="64"/>
      <c r="CZ463" s="64"/>
      <c r="DA463" s="64"/>
      <c r="DB463" s="64"/>
      <c r="DC463" s="64"/>
      <c r="DD463" s="64"/>
      <c r="DE463" s="64"/>
      <c r="DF463" s="64"/>
    </row>
    <row r="464" ht="12.75" customHeight="1">
      <c r="B464" s="59"/>
      <c r="C464" s="60"/>
      <c r="D464" s="43"/>
      <c r="E464" s="43"/>
      <c r="F464" s="43"/>
      <c r="G464" s="43"/>
      <c r="H464" s="63"/>
      <c r="I464" s="63"/>
      <c r="J464" s="63"/>
      <c r="K464" s="63"/>
      <c r="Y464" s="64"/>
      <c r="Z464" s="64"/>
      <c r="AA464" s="64"/>
      <c r="AB464" s="64"/>
      <c r="AC464" s="64"/>
      <c r="AD464" s="64"/>
      <c r="AE464" s="64"/>
      <c r="AF464" s="64"/>
      <c r="AG464" s="64"/>
      <c r="AS464" s="64"/>
      <c r="AT464" s="64"/>
      <c r="AU464" s="64"/>
      <c r="AV464" s="64"/>
      <c r="AW464" s="64"/>
      <c r="AX464" s="64"/>
      <c r="AY464" s="64"/>
      <c r="AZ464" s="64"/>
      <c r="BA464" s="64"/>
      <c r="BM464" s="64"/>
      <c r="BN464" s="64"/>
      <c r="BO464" s="64"/>
      <c r="BP464" s="64"/>
      <c r="BQ464" s="64"/>
      <c r="BR464" s="64"/>
      <c r="BS464" s="64"/>
      <c r="BT464" s="64"/>
      <c r="BU464" s="64"/>
      <c r="CE464" s="64"/>
      <c r="CF464" s="64"/>
      <c r="CG464" s="64"/>
      <c r="CH464" s="64"/>
      <c r="CI464" s="64"/>
      <c r="CJ464" s="64"/>
      <c r="CK464" s="64"/>
      <c r="CL464" s="64"/>
      <c r="CM464" s="64"/>
      <c r="CX464" s="64"/>
      <c r="CY464" s="64"/>
      <c r="CZ464" s="64"/>
      <c r="DA464" s="64"/>
      <c r="DB464" s="64"/>
      <c r="DC464" s="64"/>
      <c r="DD464" s="64"/>
      <c r="DE464" s="64"/>
      <c r="DF464" s="64"/>
    </row>
    <row r="465" ht="12.75" customHeight="1">
      <c r="B465" s="59"/>
      <c r="C465" s="60"/>
      <c r="D465" s="43"/>
      <c r="E465" s="43"/>
      <c r="F465" s="43"/>
      <c r="G465" s="43"/>
      <c r="H465" s="63"/>
      <c r="I465" s="63"/>
      <c r="J465" s="63"/>
      <c r="K465" s="63"/>
      <c r="Y465" s="64"/>
      <c r="Z465" s="64"/>
      <c r="AA465" s="64"/>
      <c r="AB465" s="64"/>
      <c r="AC465" s="64"/>
      <c r="AD465" s="64"/>
      <c r="AE465" s="64"/>
      <c r="AF465" s="64"/>
      <c r="AG465" s="64"/>
      <c r="AS465" s="64"/>
      <c r="AT465" s="64"/>
      <c r="AU465" s="64"/>
      <c r="AV465" s="64"/>
      <c r="AW465" s="64"/>
      <c r="AX465" s="64"/>
      <c r="AY465" s="64"/>
      <c r="AZ465" s="64"/>
      <c r="BA465" s="64"/>
      <c r="BM465" s="64"/>
      <c r="BN465" s="64"/>
      <c r="BO465" s="64"/>
      <c r="BP465" s="64"/>
      <c r="BQ465" s="64"/>
      <c r="BR465" s="64"/>
      <c r="BS465" s="64"/>
      <c r="BT465" s="64"/>
      <c r="BU465" s="64"/>
      <c r="CE465" s="64"/>
      <c r="CF465" s="64"/>
      <c r="CG465" s="64"/>
      <c r="CH465" s="64"/>
      <c r="CI465" s="64"/>
      <c r="CJ465" s="64"/>
      <c r="CK465" s="64"/>
      <c r="CL465" s="64"/>
      <c r="CM465" s="64"/>
      <c r="CX465" s="64"/>
      <c r="CY465" s="64"/>
      <c r="CZ465" s="64"/>
      <c r="DA465" s="64"/>
      <c r="DB465" s="64"/>
      <c r="DC465" s="64"/>
      <c r="DD465" s="64"/>
      <c r="DE465" s="64"/>
      <c r="DF465" s="64"/>
    </row>
    <row r="466" ht="12.75" customHeight="1">
      <c r="B466" s="59"/>
      <c r="C466" s="60"/>
      <c r="D466" s="43"/>
      <c r="E466" s="43"/>
      <c r="F466" s="43"/>
      <c r="G466" s="43"/>
      <c r="H466" s="63"/>
      <c r="I466" s="63"/>
      <c r="J466" s="63"/>
      <c r="K466" s="63"/>
      <c r="Y466" s="64"/>
      <c r="Z466" s="64"/>
      <c r="AA466" s="64"/>
      <c r="AB466" s="64"/>
      <c r="AC466" s="64"/>
      <c r="AD466" s="64"/>
      <c r="AE466" s="64"/>
      <c r="AF466" s="64"/>
      <c r="AG466" s="64"/>
      <c r="AS466" s="64"/>
      <c r="AT466" s="64"/>
      <c r="AU466" s="64"/>
      <c r="AV466" s="64"/>
      <c r="AW466" s="64"/>
      <c r="AX466" s="64"/>
      <c r="AY466" s="64"/>
      <c r="AZ466" s="64"/>
      <c r="BA466" s="64"/>
      <c r="BM466" s="64"/>
      <c r="BN466" s="64"/>
      <c r="BO466" s="64"/>
      <c r="BP466" s="64"/>
      <c r="BQ466" s="64"/>
      <c r="BR466" s="64"/>
      <c r="BS466" s="64"/>
      <c r="BT466" s="64"/>
      <c r="BU466" s="64"/>
      <c r="CE466" s="64"/>
      <c r="CF466" s="64"/>
      <c r="CG466" s="64"/>
      <c r="CH466" s="64"/>
      <c r="CI466" s="64"/>
      <c r="CJ466" s="64"/>
      <c r="CK466" s="64"/>
      <c r="CL466" s="64"/>
      <c r="CM466" s="64"/>
      <c r="CX466" s="64"/>
      <c r="CY466" s="64"/>
      <c r="CZ466" s="64"/>
      <c r="DA466" s="64"/>
      <c r="DB466" s="64"/>
      <c r="DC466" s="64"/>
      <c r="DD466" s="64"/>
      <c r="DE466" s="64"/>
      <c r="DF466" s="64"/>
    </row>
    <row r="467" ht="12.75" customHeight="1">
      <c r="B467" s="59"/>
      <c r="C467" s="60"/>
      <c r="D467" s="43"/>
      <c r="E467" s="43"/>
      <c r="F467" s="43"/>
      <c r="G467" s="43"/>
      <c r="H467" s="63"/>
      <c r="I467" s="63"/>
      <c r="J467" s="63"/>
      <c r="K467" s="63"/>
      <c r="Y467" s="64"/>
      <c r="Z467" s="64"/>
      <c r="AA467" s="64"/>
      <c r="AB467" s="64"/>
      <c r="AC467" s="64"/>
      <c r="AD467" s="64"/>
      <c r="AE467" s="64"/>
      <c r="AF467" s="64"/>
      <c r="AG467" s="64"/>
      <c r="AS467" s="64"/>
      <c r="AT467" s="64"/>
      <c r="AU467" s="64"/>
      <c r="AV467" s="64"/>
      <c r="AW467" s="64"/>
      <c r="AX467" s="64"/>
      <c r="AY467" s="64"/>
      <c r="AZ467" s="64"/>
      <c r="BA467" s="64"/>
      <c r="BM467" s="64"/>
      <c r="BN467" s="64"/>
      <c r="BO467" s="64"/>
      <c r="BP467" s="64"/>
      <c r="BQ467" s="64"/>
      <c r="BR467" s="64"/>
      <c r="BS467" s="64"/>
      <c r="BT467" s="64"/>
      <c r="BU467" s="64"/>
      <c r="CE467" s="64"/>
      <c r="CF467" s="64"/>
      <c r="CG467" s="64"/>
      <c r="CH467" s="64"/>
      <c r="CI467" s="64"/>
      <c r="CJ467" s="64"/>
      <c r="CK467" s="64"/>
      <c r="CL467" s="64"/>
      <c r="CM467" s="64"/>
      <c r="CX467" s="64"/>
      <c r="CY467" s="64"/>
      <c r="CZ467" s="64"/>
      <c r="DA467" s="64"/>
      <c r="DB467" s="64"/>
      <c r="DC467" s="64"/>
      <c r="DD467" s="64"/>
      <c r="DE467" s="64"/>
      <c r="DF467" s="64"/>
    </row>
    <row r="468" ht="12.75" customHeight="1">
      <c r="B468" s="59"/>
      <c r="C468" s="60"/>
      <c r="D468" s="43"/>
      <c r="E468" s="43"/>
      <c r="F468" s="43"/>
      <c r="G468" s="43"/>
      <c r="H468" s="63"/>
      <c r="I468" s="63"/>
      <c r="J468" s="63"/>
      <c r="K468" s="63"/>
      <c r="Y468" s="64"/>
      <c r="Z468" s="64"/>
      <c r="AA468" s="64"/>
      <c r="AB468" s="64"/>
      <c r="AC468" s="64"/>
      <c r="AD468" s="64"/>
      <c r="AE468" s="64"/>
      <c r="AF468" s="64"/>
      <c r="AG468" s="64"/>
      <c r="AS468" s="64"/>
      <c r="AT468" s="64"/>
      <c r="AU468" s="64"/>
      <c r="AV468" s="64"/>
      <c r="AW468" s="64"/>
      <c r="AX468" s="64"/>
      <c r="AY468" s="64"/>
      <c r="AZ468" s="64"/>
      <c r="BA468" s="64"/>
      <c r="BM468" s="64"/>
      <c r="BN468" s="64"/>
      <c r="BO468" s="64"/>
      <c r="BP468" s="64"/>
      <c r="BQ468" s="64"/>
      <c r="BR468" s="64"/>
      <c r="BS468" s="64"/>
      <c r="BT468" s="64"/>
      <c r="BU468" s="64"/>
      <c r="CE468" s="64"/>
      <c r="CF468" s="64"/>
      <c r="CG468" s="64"/>
      <c r="CH468" s="64"/>
      <c r="CI468" s="64"/>
      <c r="CJ468" s="64"/>
      <c r="CK468" s="64"/>
      <c r="CL468" s="64"/>
      <c r="CM468" s="64"/>
      <c r="CX468" s="64"/>
      <c r="CY468" s="64"/>
      <c r="CZ468" s="64"/>
      <c r="DA468" s="64"/>
      <c r="DB468" s="64"/>
      <c r="DC468" s="64"/>
      <c r="DD468" s="64"/>
      <c r="DE468" s="64"/>
      <c r="DF468" s="64"/>
    </row>
    <row r="469" ht="12.75" customHeight="1">
      <c r="B469" s="59"/>
      <c r="C469" s="60"/>
      <c r="D469" s="43"/>
      <c r="E469" s="43"/>
      <c r="F469" s="43"/>
      <c r="G469" s="43"/>
      <c r="H469" s="63"/>
      <c r="I469" s="63"/>
      <c r="J469" s="63"/>
      <c r="K469" s="63"/>
      <c r="Y469" s="64"/>
      <c r="Z469" s="64"/>
      <c r="AA469" s="64"/>
      <c r="AB469" s="64"/>
      <c r="AC469" s="64"/>
      <c r="AD469" s="64"/>
      <c r="AE469" s="64"/>
      <c r="AF469" s="64"/>
      <c r="AG469" s="64"/>
      <c r="AS469" s="64"/>
      <c r="AT469" s="64"/>
      <c r="AU469" s="64"/>
      <c r="AV469" s="64"/>
      <c r="AW469" s="64"/>
      <c r="AX469" s="64"/>
      <c r="AY469" s="64"/>
      <c r="AZ469" s="64"/>
      <c r="BA469" s="64"/>
      <c r="BM469" s="64"/>
      <c r="BN469" s="64"/>
      <c r="BO469" s="64"/>
      <c r="BP469" s="64"/>
      <c r="BQ469" s="64"/>
      <c r="BR469" s="64"/>
      <c r="BS469" s="64"/>
      <c r="BT469" s="64"/>
      <c r="BU469" s="64"/>
      <c r="CE469" s="64"/>
      <c r="CF469" s="64"/>
      <c r="CG469" s="64"/>
      <c r="CH469" s="64"/>
      <c r="CI469" s="64"/>
      <c r="CJ469" s="64"/>
      <c r="CK469" s="64"/>
      <c r="CL469" s="64"/>
      <c r="CM469" s="64"/>
      <c r="CX469" s="64"/>
      <c r="CY469" s="64"/>
      <c r="CZ469" s="64"/>
      <c r="DA469" s="64"/>
      <c r="DB469" s="64"/>
      <c r="DC469" s="64"/>
      <c r="DD469" s="64"/>
      <c r="DE469" s="64"/>
      <c r="DF469" s="64"/>
    </row>
    <row r="470" ht="12.75" customHeight="1">
      <c r="B470" s="59"/>
      <c r="C470" s="60"/>
      <c r="D470" s="43"/>
      <c r="E470" s="43"/>
      <c r="F470" s="43"/>
      <c r="G470" s="43"/>
      <c r="H470" s="63"/>
      <c r="I470" s="63"/>
      <c r="J470" s="63"/>
      <c r="K470" s="63"/>
      <c r="Y470" s="64"/>
      <c r="Z470" s="64"/>
      <c r="AA470" s="64"/>
      <c r="AB470" s="64"/>
      <c r="AC470" s="64"/>
      <c r="AD470" s="64"/>
      <c r="AE470" s="64"/>
      <c r="AF470" s="64"/>
      <c r="AG470" s="64"/>
      <c r="AS470" s="64"/>
      <c r="AT470" s="64"/>
      <c r="AU470" s="64"/>
      <c r="AV470" s="64"/>
      <c r="AW470" s="64"/>
      <c r="AX470" s="64"/>
      <c r="AY470" s="64"/>
      <c r="AZ470" s="64"/>
      <c r="BA470" s="64"/>
      <c r="BM470" s="64"/>
      <c r="BN470" s="64"/>
      <c r="BO470" s="64"/>
      <c r="BP470" s="64"/>
      <c r="BQ470" s="64"/>
      <c r="BR470" s="64"/>
      <c r="BS470" s="64"/>
      <c r="BT470" s="64"/>
      <c r="BU470" s="64"/>
      <c r="CE470" s="64"/>
      <c r="CF470" s="64"/>
      <c r="CG470" s="64"/>
      <c r="CH470" s="64"/>
      <c r="CI470" s="64"/>
      <c r="CJ470" s="64"/>
      <c r="CK470" s="64"/>
      <c r="CL470" s="64"/>
      <c r="CM470" s="64"/>
      <c r="CX470" s="64"/>
      <c r="CY470" s="64"/>
      <c r="CZ470" s="64"/>
      <c r="DA470" s="64"/>
      <c r="DB470" s="64"/>
      <c r="DC470" s="64"/>
      <c r="DD470" s="64"/>
      <c r="DE470" s="64"/>
      <c r="DF470" s="64"/>
    </row>
    <row r="471" ht="12.75" customHeight="1">
      <c r="B471" s="59"/>
      <c r="C471" s="60"/>
      <c r="D471" s="43"/>
      <c r="E471" s="43"/>
      <c r="F471" s="43"/>
      <c r="G471" s="43"/>
      <c r="H471" s="63"/>
      <c r="I471" s="63"/>
      <c r="J471" s="63"/>
      <c r="K471" s="63"/>
      <c r="Y471" s="64"/>
      <c r="Z471" s="64"/>
      <c r="AA471" s="64"/>
      <c r="AB471" s="64"/>
      <c r="AC471" s="64"/>
      <c r="AD471" s="64"/>
      <c r="AE471" s="64"/>
      <c r="AF471" s="64"/>
      <c r="AG471" s="64"/>
      <c r="AS471" s="64"/>
      <c r="AT471" s="64"/>
      <c r="AU471" s="64"/>
      <c r="AV471" s="64"/>
      <c r="AW471" s="64"/>
      <c r="AX471" s="64"/>
      <c r="AY471" s="64"/>
      <c r="AZ471" s="64"/>
      <c r="BA471" s="64"/>
      <c r="BM471" s="64"/>
      <c r="BN471" s="64"/>
      <c r="BO471" s="64"/>
      <c r="BP471" s="64"/>
      <c r="BQ471" s="64"/>
      <c r="BR471" s="64"/>
      <c r="BS471" s="64"/>
      <c r="BT471" s="64"/>
      <c r="BU471" s="64"/>
      <c r="CE471" s="64"/>
      <c r="CF471" s="64"/>
      <c r="CG471" s="64"/>
      <c r="CH471" s="64"/>
      <c r="CI471" s="64"/>
      <c r="CJ471" s="64"/>
      <c r="CK471" s="64"/>
      <c r="CL471" s="64"/>
      <c r="CM471" s="64"/>
      <c r="CX471" s="64"/>
      <c r="CY471" s="64"/>
      <c r="CZ471" s="64"/>
      <c r="DA471" s="64"/>
      <c r="DB471" s="64"/>
      <c r="DC471" s="64"/>
      <c r="DD471" s="64"/>
      <c r="DE471" s="64"/>
      <c r="DF471" s="64"/>
    </row>
    <row r="472" ht="12.75" customHeight="1">
      <c r="B472" s="59"/>
      <c r="C472" s="60"/>
      <c r="D472" s="43"/>
      <c r="E472" s="43"/>
      <c r="F472" s="43"/>
      <c r="G472" s="43"/>
      <c r="H472" s="63"/>
      <c r="I472" s="63"/>
      <c r="J472" s="63"/>
      <c r="K472" s="63"/>
      <c r="Y472" s="64"/>
      <c r="Z472" s="64"/>
      <c r="AA472" s="64"/>
      <c r="AB472" s="64"/>
      <c r="AC472" s="64"/>
      <c r="AD472" s="64"/>
      <c r="AE472" s="64"/>
      <c r="AF472" s="64"/>
      <c r="AG472" s="64"/>
      <c r="AS472" s="64"/>
      <c r="AT472" s="64"/>
      <c r="AU472" s="64"/>
      <c r="AV472" s="64"/>
      <c r="AW472" s="64"/>
      <c r="AX472" s="64"/>
      <c r="AY472" s="64"/>
      <c r="AZ472" s="64"/>
      <c r="BA472" s="64"/>
      <c r="BM472" s="64"/>
      <c r="BN472" s="64"/>
      <c r="BO472" s="64"/>
      <c r="BP472" s="64"/>
      <c r="BQ472" s="64"/>
      <c r="BR472" s="64"/>
      <c r="BS472" s="64"/>
      <c r="BT472" s="64"/>
      <c r="BU472" s="64"/>
      <c r="CE472" s="64"/>
      <c r="CF472" s="64"/>
      <c r="CG472" s="64"/>
      <c r="CH472" s="64"/>
      <c r="CI472" s="64"/>
      <c r="CJ472" s="64"/>
      <c r="CK472" s="64"/>
      <c r="CL472" s="64"/>
      <c r="CM472" s="64"/>
      <c r="CX472" s="64"/>
      <c r="CY472" s="64"/>
      <c r="CZ472" s="64"/>
      <c r="DA472" s="64"/>
      <c r="DB472" s="64"/>
      <c r="DC472" s="64"/>
      <c r="DD472" s="64"/>
      <c r="DE472" s="64"/>
      <c r="DF472" s="64"/>
    </row>
    <row r="473" ht="12.75" customHeight="1">
      <c r="B473" s="59"/>
      <c r="C473" s="60"/>
      <c r="D473" s="43"/>
      <c r="E473" s="43"/>
      <c r="F473" s="43"/>
      <c r="G473" s="43"/>
      <c r="H473" s="63"/>
      <c r="I473" s="63"/>
      <c r="J473" s="63"/>
      <c r="K473" s="63"/>
      <c r="Y473" s="64"/>
      <c r="Z473" s="64"/>
      <c r="AA473" s="64"/>
      <c r="AB473" s="64"/>
      <c r="AC473" s="64"/>
      <c r="AD473" s="64"/>
      <c r="AE473" s="64"/>
      <c r="AF473" s="64"/>
      <c r="AG473" s="64"/>
      <c r="AS473" s="64"/>
      <c r="AT473" s="64"/>
      <c r="AU473" s="64"/>
      <c r="AV473" s="64"/>
      <c r="AW473" s="64"/>
      <c r="AX473" s="64"/>
      <c r="AY473" s="64"/>
      <c r="AZ473" s="64"/>
      <c r="BA473" s="64"/>
      <c r="BM473" s="64"/>
      <c r="BN473" s="64"/>
      <c r="BO473" s="64"/>
      <c r="BP473" s="64"/>
      <c r="BQ473" s="64"/>
      <c r="BR473" s="64"/>
      <c r="BS473" s="64"/>
      <c r="BT473" s="64"/>
      <c r="BU473" s="64"/>
      <c r="CE473" s="64"/>
      <c r="CF473" s="64"/>
      <c r="CG473" s="64"/>
      <c r="CH473" s="64"/>
      <c r="CI473" s="64"/>
      <c r="CJ473" s="64"/>
      <c r="CK473" s="64"/>
      <c r="CL473" s="64"/>
      <c r="CM473" s="64"/>
      <c r="CX473" s="64"/>
      <c r="CY473" s="64"/>
      <c r="CZ473" s="64"/>
      <c r="DA473" s="64"/>
      <c r="DB473" s="64"/>
      <c r="DC473" s="64"/>
      <c r="DD473" s="64"/>
      <c r="DE473" s="64"/>
      <c r="DF473" s="64"/>
    </row>
    <row r="474" ht="12.75" customHeight="1">
      <c r="B474" s="59"/>
      <c r="C474" s="60"/>
      <c r="D474" s="43"/>
      <c r="E474" s="43"/>
      <c r="F474" s="43"/>
      <c r="G474" s="43"/>
      <c r="H474" s="63"/>
      <c r="I474" s="63"/>
      <c r="J474" s="63"/>
      <c r="K474" s="63"/>
      <c r="Y474" s="64"/>
      <c r="Z474" s="64"/>
      <c r="AA474" s="64"/>
      <c r="AB474" s="64"/>
      <c r="AC474" s="64"/>
      <c r="AD474" s="64"/>
      <c r="AE474" s="64"/>
      <c r="AF474" s="64"/>
      <c r="AG474" s="64"/>
      <c r="AS474" s="64"/>
      <c r="AT474" s="64"/>
      <c r="AU474" s="64"/>
      <c r="AV474" s="64"/>
      <c r="AW474" s="64"/>
      <c r="AX474" s="64"/>
      <c r="AY474" s="64"/>
      <c r="AZ474" s="64"/>
      <c r="BA474" s="64"/>
      <c r="BM474" s="64"/>
      <c r="BN474" s="64"/>
      <c r="BO474" s="64"/>
      <c r="BP474" s="64"/>
      <c r="BQ474" s="64"/>
      <c r="BR474" s="64"/>
      <c r="BS474" s="64"/>
      <c r="BT474" s="64"/>
      <c r="BU474" s="64"/>
      <c r="CE474" s="64"/>
      <c r="CF474" s="64"/>
      <c r="CG474" s="64"/>
      <c r="CH474" s="64"/>
      <c r="CI474" s="64"/>
      <c r="CJ474" s="64"/>
      <c r="CK474" s="64"/>
      <c r="CL474" s="64"/>
      <c r="CM474" s="64"/>
      <c r="CX474" s="64"/>
      <c r="CY474" s="64"/>
      <c r="CZ474" s="64"/>
      <c r="DA474" s="64"/>
      <c r="DB474" s="64"/>
      <c r="DC474" s="64"/>
      <c r="DD474" s="64"/>
      <c r="DE474" s="64"/>
      <c r="DF474" s="64"/>
    </row>
    <row r="475" ht="12.75" customHeight="1">
      <c r="B475" s="59"/>
      <c r="C475" s="60"/>
      <c r="D475" s="43"/>
      <c r="E475" s="43"/>
      <c r="F475" s="43"/>
      <c r="G475" s="43"/>
      <c r="H475" s="63"/>
      <c r="I475" s="63"/>
      <c r="J475" s="63"/>
      <c r="K475" s="63"/>
      <c r="Y475" s="64"/>
      <c r="Z475" s="64"/>
      <c r="AA475" s="64"/>
      <c r="AB475" s="64"/>
      <c r="AC475" s="64"/>
      <c r="AD475" s="64"/>
      <c r="AE475" s="64"/>
      <c r="AF475" s="64"/>
      <c r="AG475" s="64"/>
      <c r="AS475" s="64"/>
      <c r="AT475" s="64"/>
      <c r="AU475" s="64"/>
      <c r="AV475" s="64"/>
      <c r="AW475" s="64"/>
      <c r="AX475" s="64"/>
      <c r="AY475" s="64"/>
      <c r="AZ475" s="64"/>
      <c r="BA475" s="64"/>
      <c r="BM475" s="64"/>
      <c r="BN475" s="64"/>
      <c r="BO475" s="64"/>
      <c r="BP475" s="64"/>
      <c r="BQ475" s="64"/>
      <c r="BR475" s="64"/>
      <c r="BS475" s="64"/>
      <c r="BT475" s="64"/>
      <c r="BU475" s="64"/>
      <c r="CE475" s="64"/>
      <c r="CF475" s="64"/>
      <c r="CG475" s="64"/>
      <c r="CH475" s="64"/>
      <c r="CI475" s="64"/>
      <c r="CJ475" s="64"/>
      <c r="CK475" s="64"/>
      <c r="CL475" s="64"/>
      <c r="CM475" s="64"/>
      <c r="CX475" s="64"/>
      <c r="CY475" s="64"/>
      <c r="CZ475" s="64"/>
      <c r="DA475" s="64"/>
      <c r="DB475" s="64"/>
      <c r="DC475" s="64"/>
      <c r="DD475" s="64"/>
      <c r="DE475" s="64"/>
      <c r="DF475" s="64"/>
    </row>
    <row r="476" ht="12.75" customHeight="1">
      <c r="B476" s="59"/>
      <c r="C476" s="60"/>
      <c r="D476" s="43"/>
      <c r="E476" s="43"/>
      <c r="F476" s="43"/>
      <c r="G476" s="43"/>
      <c r="H476" s="63"/>
      <c r="I476" s="63"/>
      <c r="J476" s="63"/>
      <c r="K476" s="63"/>
      <c r="Y476" s="64"/>
      <c r="Z476" s="64"/>
      <c r="AA476" s="64"/>
      <c r="AB476" s="64"/>
      <c r="AC476" s="64"/>
      <c r="AD476" s="64"/>
      <c r="AE476" s="64"/>
      <c r="AF476" s="64"/>
      <c r="AG476" s="64"/>
      <c r="AS476" s="64"/>
      <c r="AT476" s="64"/>
      <c r="AU476" s="64"/>
      <c r="AV476" s="64"/>
      <c r="AW476" s="64"/>
      <c r="AX476" s="64"/>
      <c r="AY476" s="64"/>
      <c r="AZ476" s="64"/>
      <c r="BA476" s="64"/>
      <c r="BM476" s="64"/>
      <c r="BN476" s="64"/>
      <c r="BO476" s="64"/>
      <c r="BP476" s="64"/>
      <c r="BQ476" s="64"/>
      <c r="BR476" s="64"/>
      <c r="BS476" s="64"/>
      <c r="BT476" s="64"/>
      <c r="BU476" s="64"/>
      <c r="CE476" s="64"/>
      <c r="CF476" s="64"/>
      <c r="CG476" s="64"/>
      <c r="CH476" s="64"/>
      <c r="CI476" s="64"/>
      <c r="CJ476" s="64"/>
      <c r="CK476" s="64"/>
      <c r="CL476" s="64"/>
      <c r="CM476" s="64"/>
      <c r="CX476" s="64"/>
      <c r="CY476" s="64"/>
      <c r="CZ476" s="64"/>
      <c r="DA476" s="64"/>
      <c r="DB476" s="64"/>
      <c r="DC476" s="64"/>
      <c r="DD476" s="64"/>
      <c r="DE476" s="64"/>
      <c r="DF476" s="64"/>
    </row>
    <row r="477" ht="12.75" customHeight="1">
      <c r="B477" s="59"/>
      <c r="C477" s="60"/>
      <c r="D477" s="43"/>
      <c r="E477" s="43"/>
      <c r="F477" s="43"/>
      <c r="G477" s="43"/>
      <c r="H477" s="63"/>
      <c r="I477" s="63"/>
      <c r="J477" s="63"/>
      <c r="K477" s="63"/>
      <c r="Y477" s="64"/>
      <c r="Z477" s="64"/>
      <c r="AA477" s="64"/>
      <c r="AB477" s="64"/>
      <c r="AC477" s="64"/>
      <c r="AD477" s="64"/>
      <c r="AE477" s="64"/>
      <c r="AF477" s="64"/>
      <c r="AG477" s="64"/>
      <c r="AS477" s="64"/>
      <c r="AT477" s="64"/>
      <c r="AU477" s="64"/>
      <c r="AV477" s="64"/>
      <c r="AW477" s="64"/>
      <c r="AX477" s="64"/>
      <c r="AY477" s="64"/>
      <c r="AZ477" s="64"/>
      <c r="BA477" s="64"/>
      <c r="BM477" s="64"/>
      <c r="BN477" s="64"/>
      <c r="BO477" s="64"/>
      <c r="BP477" s="64"/>
      <c r="BQ477" s="64"/>
      <c r="BR477" s="64"/>
      <c r="BS477" s="64"/>
      <c r="BT477" s="64"/>
      <c r="BU477" s="64"/>
      <c r="CE477" s="64"/>
      <c r="CF477" s="64"/>
      <c r="CG477" s="64"/>
      <c r="CH477" s="64"/>
      <c r="CI477" s="64"/>
      <c r="CJ477" s="64"/>
      <c r="CK477" s="64"/>
      <c r="CL477" s="64"/>
      <c r="CM477" s="64"/>
      <c r="CX477" s="64"/>
      <c r="CY477" s="64"/>
      <c r="CZ477" s="64"/>
      <c r="DA477" s="64"/>
      <c r="DB477" s="64"/>
      <c r="DC477" s="64"/>
      <c r="DD477" s="64"/>
      <c r="DE477" s="64"/>
      <c r="DF477" s="64"/>
    </row>
    <row r="478" ht="12.75" customHeight="1">
      <c r="B478" s="59"/>
      <c r="C478" s="60"/>
      <c r="D478" s="43"/>
      <c r="E478" s="43"/>
      <c r="F478" s="43"/>
      <c r="G478" s="43"/>
      <c r="H478" s="63"/>
      <c r="I478" s="63"/>
      <c r="J478" s="63"/>
      <c r="K478" s="63"/>
      <c r="Y478" s="64"/>
      <c r="Z478" s="64"/>
      <c r="AA478" s="64"/>
      <c r="AB478" s="64"/>
      <c r="AC478" s="64"/>
      <c r="AD478" s="64"/>
      <c r="AE478" s="64"/>
      <c r="AF478" s="64"/>
      <c r="AG478" s="64"/>
      <c r="AS478" s="64"/>
      <c r="AT478" s="64"/>
      <c r="AU478" s="64"/>
      <c r="AV478" s="64"/>
      <c r="AW478" s="64"/>
      <c r="AX478" s="64"/>
      <c r="AY478" s="64"/>
      <c r="AZ478" s="64"/>
      <c r="BA478" s="64"/>
      <c r="BM478" s="64"/>
      <c r="BN478" s="64"/>
      <c r="BO478" s="64"/>
      <c r="BP478" s="64"/>
      <c r="BQ478" s="64"/>
      <c r="BR478" s="64"/>
      <c r="BS478" s="64"/>
      <c r="BT478" s="64"/>
      <c r="BU478" s="64"/>
      <c r="CE478" s="64"/>
      <c r="CF478" s="64"/>
      <c r="CG478" s="64"/>
      <c r="CH478" s="64"/>
      <c r="CI478" s="64"/>
      <c r="CJ478" s="64"/>
      <c r="CK478" s="64"/>
      <c r="CL478" s="64"/>
      <c r="CM478" s="64"/>
      <c r="CX478" s="64"/>
      <c r="CY478" s="64"/>
      <c r="CZ478" s="64"/>
      <c r="DA478" s="64"/>
      <c r="DB478" s="64"/>
      <c r="DC478" s="64"/>
      <c r="DD478" s="64"/>
      <c r="DE478" s="64"/>
      <c r="DF478" s="64"/>
    </row>
    <row r="479" ht="12.75" customHeight="1">
      <c r="B479" s="59"/>
      <c r="C479" s="60"/>
      <c r="D479" s="43"/>
      <c r="E479" s="43"/>
      <c r="F479" s="43"/>
      <c r="G479" s="43"/>
      <c r="H479" s="63"/>
      <c r="I479" s="63"/>
      <c r="J479" s="63"/>
      <c r="K479" s="63"/>
      <c r="Y479" s="64"/>
      <c r="Z479" s="64"/>
      <c r="AA479" s="64"/>
      <c r="AB479" s="64"/>
      <c r="AC479" s="64"/>
      <c r="AD479" s="64"/>
      <c r="AE479" s="64"/>
      <c r="AF479" s="64"/>
      <c r="AG479" s="64"/>
      <c r="AS479" s="64"/>
      <c r="AT479" s="64"/>
      <c r="AU479" s="64"/>
      <c r="AV479" s="64"/>
      <c r="AW479" s="64"/>
      <c r="AX479" s="64"/>
      <c r="AY479" s="64"/>
      <c r="AZ479" s="64"/>
      <c r="BA479" s="64"/>
      <c r="BM479" s="64"/>
      <c r="BN479" s="64"/>
      <c r="BO479" s="64"/>
      <c r="BP479" s="64"/>
      <c r="BQ479" s="64"/>
      <c r="BR479" s="64"/>
      <c r="BS479" s="64"/>
      <c r="BT479" s="64"/>
      <c r="BU479" s="64"/>
      <c r="CE479" s="64"/>
      <c r="CF479" s="64"/>
      <c r="CG479" s="64"/>
      <c r="CH479" s="64"/>
      <c r="CI479" s="64"/>
      <c r="CJ479" s="64"/>
      <c r="CK479" s="64"/>
      <c r="CL479" s="64"/>
      <c r="CM479" s="64"/>
      <c r="CX479" s="64"/>
      <c r="CY479" s="64"/>
      <c r="CZ479" s="64"/>
      <c r="DA479" s="64"/>
      <c r="DB479" s="64"/>
      <c r="DC479" s="64"/>
      <c r="DD479" s="64"/>
      <c r="DE479" s="64"/>
      <c r="DF479" s="64"/>
    </row>
    <row r="480" ht="12.75" customHeight="1">
      <c r="B480" s="59"/>
      <c r="C480" s="60"/>
      <c r="D480" s="43"/>
      <c r="E480" s="43"/>
      <c r="F480" s="43"/>
      <c r="G480" s="43"/>
      <c r="H480" s="63"/>
      <c r="I480" s="63"/>
      <c r="J480" s="63"/>
      <c r="K480" s="63"/>
      <c r="Y480" s="64"/>
      <c r="Z480" s="64"/>
      <c r="AA480" s="64"/>
      <c r="AB480" s="64"/>
      <c r="AC480" s="64"/>
      <c r="AD480" s="64"/>
      <c r="AE480" s="64"/>
      <c r="AF480" s="64"/>
      <c r="AG480" s="64"/>
      <c r="AS480" s="64"/>
      <c r="AT480" s="64"/>
      <c r="AU480" s="64"/>
      <c r="AV480" s="64"/>
      <c r="AW480" s="64"/>
      <c r="AX480" s="64"/>
      <c r="AY480" s="64"/>
      <c r="AZ480" s="64"/>
      <c r="BA480" s="64"/>
      <c r="BM480" s="64"/>
      <c r="BN480" s="64"/>
      <c r="BO480" s="64"/>
      <c r="BP480" s="64"/>
      <c r="BQ480" s="64"/>
      <c r="BR480" s="64"/>
      <c r="BS480" s="64"/>
      <c r="BT480" s="64"/>
      <c r="BU480" s="64"/>
      <c r="CE480" s="64"/>
      <c r="CF480" s="64"/>
      <c r="CG480" s="64"/>
      <c r="CH480" s="64"/>
      <c r="CI480" s="64"/>
      <c r="CJ480" s="64"/>
      <c r="CK480" s="64"/>
      <c r="CL480" s="64"/>
      <c r="CM480" s="64"/>
      <c r="CX480" s="64"/>
      <c r="CY480" s="64"/>
      <c r="CZ480" s="64"/>
      <c r="DA480" s="64"/>
      <c r="DB480" s="64"/>
      <c r="DC480" s="64"/>
      <c r="DD480" s="64"/>
      <c r="DE480" s="64"/>
      <c r="DF480" s="64"/>
    </row>
    <row r="481" ht="12.75" customHeight="1">
      <c r="B481" s="59"/>
      <c r="C481" s="60"/>
      <c r="D481" s="43"/>
      <c r="E481" s="43"/>
      <c r="F481" s="43"/>
      <c r="G481" s="43"/>
      <c r="H481" s="63"/>
      <c r="I481" s="63"/>
      <c r="J481" s="63"/>
      <c r="K481" s="63"/>
      <c r="Y481" s="64"/>
      <c r="Z481" s="64"/>
      <c r="AA481" s="64"/>
      <c r="AB481" s="64"/>
      <c r="AC481" s="64"/>
      <c r="AD481" s="64"/>
      <c r="AE481" s="64"/>
      <c r="AF481" s="64"/>
      <c r="AG481" s="64"/>
      <c r="AS481" s="64"/>
      <c r="AT481" s="64"/>
      <c r="AU481" s="64"/>
      <c r="AV481" s="64"/>
      <c r="AW481" s="64"/>
      <c r="AX481" s="64"/>
      <c r="AY481" s="64"/>
      <c r="AZ481" s="64"/>
      <c r="BA481" s="64"/>
      <c r="BM481" s="64"/>
      <c r="BN481" s="64"/>
      <c r="BO481" s="64"/>
      <c r="BP481" s="64"/>
      <c r="BQ481" s="64"/>
      <c r="BR481" s="64"/>
      <c r="BS481" s="64"/>
      <c r="BT481" s="64"/>
      <c r="BU481" s="64"/>
      <c r="CE481" s="64"/>
      <c r="CF481" s="64"/>
      <c r="CG481" s="64"/>
      <c r="CH481" s="64"/>
      <c r="CI481" s="64"/>
      <c r="CJ481" s="64"/>
      <c r="CK481" s="64"/>
      <c r="CL481" s="64"/>
      <c r="CM481" s="64"/>
      <c r="CX481" s="64"/>
      <c r="CY481" s="64"/>
      <c r="CZ481" s="64"/>
      <c r="DA481" s="64"/>
      <c r="DB481" s="64"/>
      <c r="DC481" s="64"/>
      <c r="DD481" s="64"/>
      <c r="DE481" s="64"/>
      <c r="DF481" s="64"/>
    </row>
    <row r="482" ht="12.75" customHeight="1">
      <c r="B482" s="59"/>
      <c r="C482" s="60"/>
      <c r="D482" s="43"/>
      <c r="E482" s="43"/>
      <c r="F482" s="43"/>
      <c r="G482" s="43"/>
      <c r="H482" s="63"/>
      <c r="I482" s="63"/>
      <c r="J482" s="63"/>
      <c r="K482" s="63"/>
      <c r="Y482" s="64"/>
      <c r="Z482" s="64"/>
      <c r="AA482" s="64"/>
      <c r="AB482" s="64"/>
      <c r="AC482" s="64"/>
      <c r="AD482" s="64"/>
      <c r="AE482" s="64"/>
      <c r="AF482" s="64"/>
      <c r="AG482" s="64"/>
      <c r="AS482" s="64"/>
      <c r="AT482" s="64"/>
      <c r="AU482" s="64"/>
      <c r="AV482" s="64"/>
      <c r="AW482" s="64"/>
      <c r="AX482" s="64"/>
      <c r="AY482" s="64"/>
      <c r="AZ482" s="64"/>
      <c r="BA482" s="64"/>
      <c r="BM482" s="64"/>
      <c r="BN482" s="64"/>
      <c r="BO482" s="64"/>
      <c r="BP482" s="64"/>
      <c r="BQ482" s="64"/>
      <c r="BR482" s="64"/>
      <c r="BS482" s="64"/>
      <c r="BT482" s="64"/>
      <c r="BU482" s="64"/>
      <c r="CE482" s="64"/>
      <c r="CF482" s="64"/>
      <c r="CG482" s="64"/>
      <c r="CH482" s="64"/>
      <c r="CI482" s="64"/>
      <c r="CJ482" s="64"/>
      <c r="CK482" s="64"/>
      <c r="CL482" s="64"/>
      <c r="CM482" s="64"/>
      <c r="CX482" s="64"/>
      <c r="CY482" s="64"/>
      <c r="CZ482" s="64"/>
      <c r="DA482" s="64"/>
      <c r="DB482" s="64"/>
      <c r="DC482" s="64"/>
      <c r="DD482" s="64"/>
      <c r="DE482" s="64"/>
      <c r="DF482" s="64"/>
    </row>
    <row r="483" ht="12.75" customHeight="1">
      <c r="B483" s="59"/>
      <c r="C483" s="60"/>
      <c r="D483" s="43"/>
      <c r="E483" s="43"/>
      <c r="F483" s="43"/>
      <c r="G483" s="43"/>
      <c r="H483" s="63"/>
      <c r="I483" s="63"/>
      <c r="J483" s="63"/>
      <c r="K483" s="63"/>
      <c r="Y483" s="64"/>
      <c r="Z483" s="64"/>
      <c r="AA483" s="64"/>
      <c r="AB483" s="64"/>
      <c r="AC483" s="64"/>
      <c r="AD483" s="64"/>
      <c r="AE483" s="64"/>
      <c r="AF483" s="64"/>
      <c r="AG483" s="64"/>
      <c r="AS483" s="64"/>
      <c r="AT483" s="64"/>
      <c r="AU483" s="64"/>
      <c r="AV483" s="64"/>
      <c r="AW483" s="64"/>
      <c r="AX483" s="64"/>
      <c r="AY483" s="64"/>
      <c r="AZ483" s="64"/>
      <c r="BA483" s="64"/>
      <c r="BM483" s="64"/>
      <c r="BN483" s="64"/>
      <c r="BO483" s="64"/>
      <c r="BP483" s="64"/>
      <c r="BQ483" s="64"/>
      <c r="BR483" s="64"/>
      <c r="BS483" s="64"/>
      <c r="BT483" s="64"/>
      <c r="BU483" s="64"/>
      <c r="CE483" s="64"/>
      <c r="CF483" s="64"/>
      <c r="CG483" s="64"/>
      <c r="CH483" s="64"/>
      <c r="CI483" s="64"/>
      <c r="CJ483" s="64"/>
      <c r="CK483" s="64"/>
      <c r="CL483" s="64"/>
      <c r="CM483" s="64"/>
      <c r="CX483" s="64"/>
      <c r="CY483" s="64"/>
      <c r="CZ483" s="64"/>
      <c r="DA483" s="64"/>
      <c r="DB483" s="64"/>
      <c r="DC483" s="64"/>
      <c r="DD483" s="64"/>
      <c r="DE483" s="64"/>
      <c r="DF483" s="64"/>
    </row>
    <row r="484" ht="12.75" customHeight="1">
      <c r="B484" s="59"/>
      <c r="C484" s="60"/>
      <c r="D484" s="43"/>
      <c r="E484" s="43"/>
      <c r="F484" s="43"/>
      <c r="G484" s="43"/>
      <c r="H484" s="63"/>
      <c r="I484" s="63"/>
      <c r="J484" s="63"/>
      <c r="K484" s="63"/>
      <c r="Y484" s="64"/>
      <c r="Z484" s="64"/>
      <c r="AA484" s="64"/>
      <c r="AB484" s="64"/>
      <c r="AC484" s="64"/>
      <c r="AD484" s="64"/>
      <c r="AE484" s="64"/>
      <c r="AF484" s="64"/>
      <c r="AG484" s="64"/>
      <c r="AS484" s="64"/>
      <c r="AT484" s="64"/>
      <c r="AU484" s="64"/>
      <c r="AV484" s="64"/>
      <c r="AW484" s="64"/>
      <c r="AX484" s="64"/>
      <c r="AY484" s="64"/>
      <c r="AZ484" s="64"/>
      <c r="BA484" s="64"/>
      <c r="BM484" s="64"/>
      <c r="BN484" s="64"/>
      <c r="BO484" s="64"/>
      <c r="BP484" s="64"/>
      <c r="BQ484" s="64"/>
      <c r="BR484" s="64"/>
      <c r="BS484" s="64"/>
      <c r="BT484" s="64"/>
      <c r="BU484" s="64"/>
      <c r="CE484" s="64"/>
      <c r="CF484" s="64"/>
      <c r="CG484" s="64"/>
      <c r="CH484" s="64"/>
      <c r="CI484" s="64"/>
      <c r="CJ484" s="64"/>
      <c r="CK484" s="64"/>
      <c r="CL484" s="64"/>
      <c r="CM484" s="64"/>
      <c r="CX484" s="64"/>
      <c r="CY484" s="64"/>
      <c r="CZ484" s="64"/>
      <c r="DA484" s="64"/>
      <c r="DB484" s="64"/>
      <c r="DC484" s="64"/>
      <c r="DD484" s="64"/>
      <c r="DE484" s="64"/>
      <c r="DF484" s="64"/>
    </row>
    <row r="485" ht="12.75" customHeight="1">
      <c r="B485" s="59"/>
      <c r="C485" s="60"/>
      <c r="D485" s="43"/>
      <c r="E485" s="43"/>
      <c r="F485" s="43"/>
      <c r="G485" s="43"/>
      <c r="H485" s="63"/>
      <c r="I485" s="63"/>
      <c r="J485" s="63"/>
      <c r="K485" s="63"/>
      <c r="Y485" s="64"/>
      <c r="Z485" s="64"/>
      <c r="AA485" s="64"/>
      <c r="AB485" s="64"/>
      <c r="AC485" s="64"/>
      <c r="AD485" s="64"/>
      <c r="AE485" s="64"/>
      <c r="AF485" s="64"/>
      <c r="AG485" s="64"/>
      <c r="AS485" s="64"/>
      <c r="AT485" s="64"/>
      <c r="AU485" s="64"/>
      <c r="AV485" s="64"/>
      <c r="AW485" s="64"/>
      <c r="AX485" s="64"/>
      <c r="AY485" s="64"/>
      <c r="AZ485" s="64"/>
      <c r="BA485" s="64"/>
      <c r="BM485" s="64"/>
      <c r="BN485" s="64"/>
      <c r="BO485" s="64"/>
      <c r="BP485" s="64"/>
      <c r="BQ485" s="64"/>
      <c r="BR485" s="64"/>
      <c r="BS485" s="64"/>
      <c r="BT485" s="64"/>
      <c r="BU485" s="64"/>
      <c r="CE485" s="64"/>
      <c r="CF485" s="64"/>
      <c r="CG485" s="64"/>
      <c r="CH485" s="64"/>
      <c r="CI485" s="64"/>
      <c r="CJ485" s="64"/>
      <c r="CK485" s="64"/>
      <c r="CL485" s="64"/>
      <c r="CM485" s="64"/>
      <c r="CX485" s="64"/>
      <c r="CY485" s="64"/>
      <c r="CZ485" s="64"/>
      <c r="DA485" s="64"/>
      <c r="DB485" s="64"/>
      <c r="DC485" s="64"/>
      <c r="DD485" s="64"/>
      <c r="DE485" s="64"/>
      <c r="DF485" s="64"/>
    </row>
    <row r="486" ht="12.75" customHeight="1">
      <c r="B486" s="59"/>
      <c r="C486" s="60"/>
      <c r="D486" s="43"/>
      <c r="E486" s="43"/>
      <c r="F486" s="43"/>
      <c r="G486" s="43"/>
      <c r="H486" s="63"/>
      <c r="I486" s="63"/>
      <c r="J486" s="63"/>
      <c r="K486" s="63"/>
      <c r="Y486" s="64"/>
      <c r="Z486" s="64"/>
      <c r="AA486" s="64"/>
      <c r="AB486" s="64"/>
      <c r="AC486" s="64"/>
      <c r="AD486" s="64"/>
      <c r="AE486" s="64"/>
      <c r="AF486" s="64"/>
      <c r="AG486" s="64"/>
      <c r="AS486" s="64"/>
      <c r="AT486" s="64"/>
      <c r="AU486" s="64"/>
      <c r="AV486" s="64"/>
      <c r="AW486" s="64"/>
      <c r="AX486" s="64"/>
      <c r="AY486" s="64"/>
      <c r="AZ486" s="64"/>
      <c r="BA486" s="64"/>
      <c r="BM486" s="64"/>
      <c r="BN486" s="64"/>
      <c r="BO486" s="64"/>
      <c r="BP486" s="64"/>
      <c r="BQ486" s="64"/>
      <c r="BR486" s="64"/>
      <c r="BS486" s="64"/>
      <c r="BT486" s="64"/>
      <c r="BU486" s="64"/>
      <c r="CE486" s="64"/>
      <c r="CF486" s="64"/>
      <c r="CG486" s="64"/>
      <c r="CH486" s="64"/>
      <c r="CI486" s="64"/>
      <c r="CJ486" s="64"/>
      <c r="CK486" s="64"/>
      <c r="CL486" s="64"/>
      <c r="CM486" s="64"/>
      <c r="CX486" s="64"/>
      <c r="CY486" s="64"/>
      <c r="CZ486" s="64"/>
      <c r="DA486" s="64"/>
      <c r="DB486" s="64"/>
      <c r="DC486" s="64"/>
      <c r="DD486" s="64"/>
      <c r="DE486" s="64"/>
      <c r="DF486" s="64"/>
    </row>
    <row r="487" ht="12.75" customHeight="1">
      <c r="B487" s="59"/>
      <c r="C487" s="60"/>
      <c r="D487" s="43"/>
      <c r="E487" s="43"/>
      <c r="F487" s="43"/>
      <c r="G487" s="43"/>
      <c r="H487" s="63"/>
      <c r="I487" s="63"/>
      <c r="J487" s="63"/>
      <c r="K487" s="63"/>
      <c r="Y487" s="64"/>
      <c r="Z487" s="64"/>
      <c r="AA487" s="64"/>
      <c r="AB487" s="64"/>
      <c r="AC487" s="64"/>
      <c r="AD487" s="64"/>
      <c r="AE487" s="64"/>
      <c r="AF487" s="64"/>
      <c r="AG487" s="64"/>
      <c r="AS487" s="64"/>
      <c r="AT487" s="64"/>
      <c r="AU487" s="64"/>
      <c r="AV487" s="64"/>
      <c r="AW487" s="64"/>
      <c r="AX487" s="64"/>
      <c r="AY487" s="64"/>
      <c r="AZ487" s="64"/>
      <c r="BA487" s="64"/>
      <c r="BM487" s="64"/>
      <c r="BN487" s="64"/>
      <c r="BO487" s="64"/>
      <c r="BP487" s="64"/>
      <c r="BQ487" s="64"/>
      <c r="BR487" s="64"/>
      <c r="BS487" s="64"/>
      <c r="BT487" s="64"/>
      <c r="BU487" s="64"/>
      <c r="CE487" s="64"/>
      <c r="CF487" s="64"/>
      <c r="CG487" s="64"/>
      <c r="CH487" s="64"/>
      <c r="CI487" s="64"/>
      <c r="CJ487" s="64"/>
      <c r="CK487" s="64"/>
      <c r="CL487" s="64"/>
      <c r="CM487" s="64"/>
      <c r="CX487" s="64"/>
      <c r="CY487" s="64"/>
      <c r="CZ487" s="64"/>
      <c r="DA487" s="64"/>
      <c r="DB487" s="64"/>
      <c r="DC487" s="64"/>
      <c r="DD487" s="64"/>
      <c r="DE487" s="64"/>
      <c r="DF487" s="64"/>
    </row>
    <row r="488" ht="12.75" customHeight="1">
      <c r="B488" s="59"/>
      <c r="C488" s="60"/>
      <c r="D488" s="43"/>
      <c r="E488" s="43"/>
      <c r="F488" s="43"/>
      <c r="G488" s="43"/>
      <c r="H488" s="63"/>
      <c r="I488" s="63"/>
      <c r="J488" s="63"/>
      <c r="K488" s="63"/>
      <c r="Y488" s="64"/>
      <c r="Z488" s="64"/>
      <c r="AA488" s="64"/>
      <c r="AB488" s="64"/>
      <c r="AC488" s="64"/>
      <c r="AD488" s="64"/>
      <c r="AE488" s="64"/>
      <c r="AF488" s="64"/>
      <c r="AG488" s="64"/>
      <c r="AS488" s="64"/>
      <c r="AT488" s="64"/>
      <c r="AU488" s="64"/>
      <c r="AV488" s="64"/>
      <c r="AW488" s="64"/>
      <c r="AX488" s="64"/>
      <c r="AY488" s="64"/>
      <c r="AZ488" s="64"/>
      <c r="BA488" s="64"/>
      <c r="BM488" s="64"/>
      <c r="BN488" s="64"/>
      <c r="BO488" s="64"/>
      <c r="BP488" s="64"/>
      <c r="BQ488" s="64"/>
      <c r="BR488" s="64"/>
      <c r="BS488" s="64"/>
      <c r="BT488" s="64"/>
      <c r="BU488" s="64"/>
      <c r="CE488" s="64"/>
      <c r="CF488" s="64"/>
      <c r="CG488" s="64"/>
      <c r="CH488" s="64"/>
      <c r="CI488" s="64"/>
      <c r="CJ488" s="64"/>
      <c r="CK488" s="64"/>
      <c r="CL488" s="64"/>
      <c r="CM488" s="64"/>
      <c r="CX488" s="64"/>
      <c r="CY488" s="64"/>
      <c r="CZ488" s="64"/>
      <c r="DA488" s="64"/>
      <c r="DB488" s="64"/>
      <c r="DC488" s="64"/>
      <c r="DD488" s="64"/>
      <c r="DE488" s="64"/>
      <c r="DF488" s="64"/>
    </row>
    <row r="489" ht="12.75" customHeight="1">
      <c r="B489" s="59"/>
      <c r="C489" s="60"/>
      <c r="D489" s="43"/>
      <c r="E489" s="43"/>
      <c r="F489" s="43"/>
      <c r="G489" s="43"/>
      <c r="H489" s="63"/>
      <c r="I489" s="63"/>
      <c r="J489" s="63"/>
      <c r="K489" s="63"/>
      <c r="Y489" s="64"/>
      <c r="Z489" s="64"/>
      <c r="AA489" s="64"/>
      <c r="AB489" s="64"/>
      <c r="AC489" s="64"/>
      <c r="AD489" s="64"/>
      <c r="AE489" s="64"/>
      <c r="AF489" s="64"/>
      <c r="AG489" s="64"/>
      <c r="AS489" s="64"/>
      <c r="AT489" s="64"/>
      <c r="AU489" s="64"/>
      <c r="AV489" s="64"/>
      <c r="AW489" s="64"/>
      <c r="AX489" s="64"/>
      <c r="AY489" s="64"/>
      <c r="AZ489" s="64"/>
      <c r="BA489" s="64"/>
      <c r="BM489" s="64"/>
      <c r="BN489" s="64"/>
      <c r="BO489" s="64"/>
      <c r="BP489" s="64"/>
      <c r="BQ489" s="64"/>
      <c r="BR489" s="64"/>
      <c r="BS489" s="64"/>
      <c r="BT489" s="64"/>
      <c r="BU489" s="64"/>
      <c r="CE489" s="64"/>
      <c r="CF489" s="64"/>
      <c r="CG489" s="64"/>
      <c r="CH489" s="64"/>
      <c r="CI489" s="64"/>
      <c r="CJ489" s="64"/>
      <c r="CK489" s="64"/>
      <c r="CL489" s="64"/>
      <c r="CM489" s="64"/>
      <c r="CX489" s="64"/>
      <c r="CY489" s="64"/>
      <c r="CZ489" s="64"/>
      <c r="DA489" s="64"/>
      <c r="DB489" s="64"/>
      <c r="DC489" s="64"/>
      <c r="DD489" s="64"/>
      <c r="DE489" s="64"/>
      <c r="DF489" s="64"/>
    </row>
    <row r="490" ht="12.75" customHeight="1">
      <c r="B490" s="59"/>
      <c r="C490" s="60"/>
      <c r="D490" s="43"/>
      <c r="E490" s="43"/>
      <c r="F490" s="43"/>
      <c r="G490" s="43"/>
      <c r="H490" s="63"/>
      <c r="I490" s="63"/>
      <c r="J490" s="63"/>
      <c r="K490" s="63"/>
      <c r="Y490" s="64"/>
      <c r="Z490" s="64"/>
      <c r="AA490" s="64"/>
      <c r="AB490" s="64"/>
      <c r="AC490" s="64"/>
      <c r="AD490" s="64"/>
      <c r="AE490" s="64"/>
      <c r="AF490" s="64"/>
      <c r="AG490" s="64"/>
      <c r="AS490" s="64"/>
      <c r="AT490" s="64"/>
      <c r="AU490" s="64"/>
      <c r="AV490" s="64"/>
      <c r="AW490" s="64"/>
      <c r="AX490" s="64"/>
      <c r="AY490" s="64"/>
      <c r="AZ490" s="64"/>
      <c r="BA490" s="64"/>
      <c r="BM490" s="64"/>
      <c r="BN490" s="64"/>
      <c r="BO490" s="64"/>
      <c r="BP490" s="64"/>
      <c r="BQ490" s="64"/>
      <c r="BR490" s="64"/>
      <c r="BS490" s="64"/>
      <c r="BT490" s="64"/>
      <c r="BU490" s="64"/>
      <c r="CE490" s="64"/>
      <c r="CF490" s="64"/>
      <c r="CG490" s="64"/>
      <c r="CH490" s="64"/>
      <c r="CI490" s="64"/>
      <c r="CJ490" s="64"/>
      <c r="CK490" s="64"/>
      <c r="CL490" s="64"/>
      <c r="CM490" s="64"/>
      <c r="CX490" s="64"/>
      <c r="CY490" s="64"/>
      <c r="CZ490" s="64"/>
      <c r="DA490" s="64"/>
      <c r="DB490" s="64"/>
      <c r="DC490" s="64"/>
      <c r="DD490" s="64"/>
      <c r="DE490" s="64"/>
      <c r="DF490" s="64"/>
    </row>
    <row r="491" ht="12.75" customHeight="1">
      <c r="B491" s="59"/>
      <c r="C491" s="60"/>
      <c r="D491" s="43"/>
      <c r="E491" s="43"/>
      <c r="F491" s="43"/>
      <c r="G491" s="43"/>
      <c r="H491" s="63"/>
      <c r="I491" s="63"/>
      <c r="J491" s="63"/>
      <c r="K491" s="63"/>
      <c r="Y491" s="64"/>
      <c r="Z491" s="64"/>
      <c r="AA491" s="64"/>
      <c r="AB491" s="64"/>
      <c r="AC491" s="64"/>
      <c r="AD491" s="64"/>
      <c r="AE491" s="64"/>
      <c r="AF491" s="64"/>
      <c r="AG491" s="64"/>
      <c r="AS491" s="64"/>
      <c r="AT491" s="64"/>
      <c r="AU491" s="64"/>
      <c r="AV491" s="64"/>
      <c r="AW491" s="64"/>
      <c r="AX491" s="64"/>
      <c r="AY491" s="64"/>
      <c r="AZ491" s="64"/>
      <c r="BA491" s="64"/>
      <c r="BM491" s="64"/>
      <c r="BN491" s="64"/>
      <c r="BO491" s="64"/>
      <c r="BP491" s="64"/>
      <c r="BQ491" s="64"/>
      <c r="BR491" s="64"/>
      <c r="BS491" s="64"/>
      <c r="BT491" s="64"/>
      <c r="BU491" s="64"/>
      <c r="CE491" s="64"/>
      <c r="CF491" s="64"/>
      <c r="CG491" s="64"/>
      <c r="CH491" s="64"/>
      <c r="CI491" s="64"/>
      <c r="CJ491" s="64"/>
      <c r="CK491" s="64"/>
      <c r="CL491" s="64"/>
      <c r="CM491" s="64"/>
      <c r="CX491" s="64"/>
      <c r="CY491" s="64"/>
      <c r="CZ491" s="64"/>
      <c r="DA491" s="64"/>
      <c r="DB491" s="64"/>
      <c r="DC491" s="64"/>
      <c r="DD491" s="64"/>
      <c r="DE491" s="64"/>
      <c r="DF491" s="64"/>
    </row>
    <row r="492" ht="12.75" customHeight="1">
      <c r="B492" s="59"/>
      <c r="C492" s="60"/>
      <c r="D492" s="43"/>
      <c r="E492" s="43"/>
      <c r="F492" s="43"/>
      <c r="G492" s="43"/>
      <c r="H492" s="63"/>
      <c r="I492" s="63"/>
      <c r="J492" s="63"/>
      <c r="K492" s="63"/>
      <c r="Y492" s="64"/>
      <c r="Z492" s="64"/>
      <c r="AA492" s="64"/>
      <c r="AB492" s="64"/>
      <c r="AC492" s="64"/>
      <c r="AD492" s="64"/>
      <c r="AE492" s="64"/>
      <c r="AF492" s="64"/>
      <c r="AG492" s="64"/>
      <c r="AS492" s="64"/>
      <c r="AT492" s="64"/>
      <c r="AU492" s="64"/>
      <c r="AV492" s="64"/>
      <c r="AW492" s="64"/>
      <c r="AX492" s="64"/>
      <c r="AY492" s="64"/>
      <c r="AZ492" s="64"/>
      <c r="BA492" s="64"/>
      <c r="BM492" s="64"/>
      <c r="BN492" s="64"/>
      <c r="BO492" s="64"/>
      <c r="BP492" s="64"/>
      <c r="BQ492" s="64"/>
      <c r="BR492" s="64"/>
      <c r="BS492" s="64"/>
      <c r="BT492" s="64"/>
      <c r="BU492" s="64"/>
      <c r="CE492" s="64"/>
      <c r="CF492" s="64"/>
      <c r="CG492" s="64"/>
      <c r="CH492" s="64"/>
      <c r="CI492" s="64"/>
      <c r="CJ492" s="64"/>
      <c r="CK492" s="64"/>
      <c r="CL492" s="64"/>
      <c r="CM492" s="64"/>
      <c r="CX492" s="64"/>
      <c r="CY492" s="64"/>
      <c r="CZ492" s="64"/>
      <c r="DA492" s="64"/>
      <c r="DB492" s="64"/>
      <c r="DC492" s="64"/>
      <c r="DD492" s="64"/>
      <c r="DE492" s="64"/>
      <c r="DF492" s="64"/>
    </row>
    <row r="493" ht="12.75" customHeight="1">
      <c r="B493" s="59"/>
      <c r="C493" s="60"/>
      <c r="D493" s="43"/>
      <c r="E493" s="43"/>
      <c r="F493" s="43"/>
      <c r="G493" s="43"/>
      <c r="H493" s="63"/>
      <c r="I493" s="63"/>
      <c r="J493" s="63"/>
      <c r="K493" s="63"/>
      <c r="Y493" s="64"/>
      <c r="Z493" s="64"/>
      <c r="AA493" s="64"/>
      <c r="AB493" s="64"/>
      <c r="AC493" s="64"/>
      <c r="AD493" s="64"/>
      <c r="AE493" s="64"/>
      <c r="AF493" s="64"/>
      <c r="AG493" s="64"/>
      <c r="AS493" s="64"/>
      <c r="AT493" s="64"/>
      <c r="AU493" s="64"/>
      <c r="AV493" s="64"/>
      <c r="AW493" s="64"/>
      <c r="AX493" s="64"/>
      <c r="AY493" s="64"/>
      <c r="AZ493" s="64"/>
      <c r="BA493" s="64"/>
      <c r="BM493" s="64"/>
      <c r="BN493" s="64"/>
      <c r="BO493" s="64"/>
      <c r="BP493" s="64"/>
      <c r="BQ493" s="64"/>
      <c r="BR493" s="64"/>
      <c r="BS493" s="64"/>
      <c r="BT493" s="64"/>
      <c r="BU493" s="64"/>
      <c r="CE493" s="64"/>
      <c r="CF493" s="64"/>
      <c r="CG493" s="64"/>
      <c r="CH493" s="64"/>
      <c r="CI493" s="64"/>
      <c r="CJ493" s="64"/>
      <c r="CK493" s="64"/>
      <c r="CL493" s="64"/>
      <c r="CM493" s="64"/>
      <c r="CX493" s="64"/>
      <c r="CY493" s="64"/>
      <c r="CZ493" s="64"/>
      <c r="DA493" s="64"/>
      <c r="DB493" s="64"/>
      <c r="DC493" s="64"/>
      <c r="DD493" s="64"/>
      <c r="DE493" s="64"/>
      <c r="DF493" s="64"/>
    </row>
    <row r="494" ht="12.75" customHeight="1">
      <c r="B494" s="59"/>
      <c r="C494" s="60"/>
      <c r="D494" s="43"/>
      <c r="E494" s="43"/>
      <c r="F494" s="43"/>
      <c r="G494" s="43"/>
      <c r="H494" s="63"/>
      <c r="I494" s="63"/>
      <c r="J494" s="63"/>
      <c r="K494" s="63"/>
      <c r="Y494" s="64"/>
      <c r="Z494" s="64"/>
      <c r="AA494" s="64"/>
      <c r="AB494" s="64"/>
      <c r="AC494" s="64"/>
      <c r="AD494" s="64"/>
      <c r="AE494" s="64"/>
      <c r="AF494" s="64"/>
      <c r="AG494" s="64"/>
      <c r="AS494" s="64"/>
      <c r="AT494" s="64"/>
      <c r="AU494" s="64"/>
      <c r="AV494" s="64"/>
      <c r="AW494" s="64"/>
      <c r="AX494" s="64"/>
      <c r="AY494" s="64"/>
      <c r="AZ494" s="64"/>
      <c r="BA494" s="64"/>
      <c r="BM494" s="64"/>
      <c r="BN494" s="64"/>
      <c r="BO494" s="64"/>
      <c r="BP494" s="64"/>
      <c r="BQ494" s="64"/>
      <c r="BR494" s="64"/>
      <c r="BS494" s="64"/>
      <c r="BT494" s="64"/>
      <c r="BU494" s="64"/>
      <c r="CE494" s="64"/>
      <c r="CF494" s="64"/>
      <c r="CG494" s="64"/>
      <c r="CH494" s="64"/>
      <c r="CI494" s="64"/>
      <c r="CJ494" s="64"/>
      <c r="CK494" s="64"/>
      <c r="CL494" s="64"/>
      <c r="CM494" s="64"/>
      <c r="CX494" s="64"/>
      <c r="CY494" s="64"/>
      <c r="CZ494" s="64"/>
      <c r="DA494" s="64"/>
      <c r="DB494" s="64"/>
      <c r="DC494" s="64"/>
      <c r="DD494" s="64"/>
      <c r="DE494" s="64"/>
      <c r="DF494" s="64"/>
    </row>
    <row r="495" ht="12.75" customHeight="1">
      <c r="B495" s="59"/>
      <c r="C495" s="60"/>
      <c r="D495" s="43"/>
      <c r="E495" s="43"/>
      <c r="F495" s="43"/>
      <c r="G495" s="43"/>
      <c r="H495" s="63"/>
      <c r="I495" s="63"/>
      <c r="J495" s="63"/>
      <c r="K495" s="63"/>
      <c r="Y495" s="64"/>
      <c r="Z495" s="64"/>
      <c r="AA495" s="64"/>
      <c r="AB495" s="64"/>
      <c r="AC495" s="64"/>
      <c r="AD495" s="64"/>
      <c r="AE495" s="64"/>
      <c r="AF495" s="64"/>
      <c r="AG495" s="64"/>
      <c r="AS495" s="64"/>
      <c r="AT495" s="64"/>
      <c r="AU495" s="64"/>
      <c r="AV495" s="64"/>
      <c r="AW495" s="64"/>
      <c r="AX495" s="64"/>
      <c r="AY495" s="64"/>
      <c r="AZ495" s="64"/>
      <c r="BA495" s="64"/>
      <c r="BM495" s="64"/>
      <c r="BN495" s="64"/>
      <c r="BO495" s="64"/>
      <c r="BP495" s="64"/>
      <c r="BQ495" s="64"/>
      <c r="BR495" s="64"/>
      <c r="BS495" s="64"/>
      <c r="BT495" s="64"/>
      <c r="BU495" s="64"/>
      <c r="CE495" s="64"/>
      <c r="CF495" s="64"/>
      <c r="CG495" s="64"/>
      <c r="CH495" s="64"/>
      <c r="CI495" s="64"/>
      <c r="CJ495" s="64"/>
      <c r="CK495" s="64"/>
      <c r="CL495" s="64"/>
      <c r="CM495" s="64"/>
      <c r="CX495" s="64"/>
      <c r="CY495" s="64"/>
      <c r="CZ495" s="64"/>
      <c r="DA495" s="64"/>
      <c r="DB495" s="64"/>
      <c r="DC495" s="64"/>
      <c r="DD495" s="64"/>
      <c r="DE495" s="64"/>
      <c r="DF495" s="64"/>
    </row>
    <row r="496" ht="12.75" customHeight="1">
      <c r="B496" s="59"/>
      <c r="C496" s="60"/>
      <c r="D496" s="43"/>
      <c r="E496" s="43"/>
      <c r="F496" s="43"/>
      <c r="G496" s="43"/>
      <c r="H496" s="63"/>
      <c r="I496" s="63"/>
      <c r="J496" s="63"/>
      <c r="K496" s="63"/>
      <c r="Y496" s="64"/>
      <c r="Z496" s="64"/>
      <c r="AA496" s="64"/>
      <c r="AB496" s="64"/>
      <c r="AC496" s="64"/>
      <c r="AD496" s="64"/>
      <c r="AE496" s="64"/>
      <c r="AF496" s="64"/>
      <c r="AG496" s="64"/>
      <c r="AS496" s="64"/>
      <c r="AT496" s="64"/>
      <c r="AU496" s="64"/>
      <c r="AV496" s="64"/>
      <c r="AW496" s="64"/>
      <c r="AX496" s="64"/>
      <c r="AY496" s="64"/>
      <c r="AZ496" s="64"/>
      <c r="BA496" s="64"/>
      <c r="BM496" s="64"/>
      <c r="BN496" s="64"/>
      <c r="BO496" s="64"/>
      <c r="BP496" s="64"/>
      <c r="BQ496" s="64"/>
      <c r="BR496" s="64"/>
      <c r="BS496" s="64"/>
      <c r="BT496" s="64"/>
      <c r="BU496" s="64"/>
      <c r="CE496" s="64"/>
      <c r="CF496" s="64"/>
      <c r="CG496" s="64"/>
      <c r="CH496" s="64"/>
      <c r="CI496" s="64"/>
      <c r="CJ496" s="64"/>
      <c r="CK496" s="64"/>
      <c r="CL496" s="64"/>
      <c r="CM496" s="64"/>
      <c r="CX496" s="64"/>
      <c r="CY496" s="64"/>
      <c r="CZ496" s="64"/>
      <c r="DA496" s="64"/>
      <c r="DB496" s="64"/>
      <c r="DC496" s="64"/>
      <c r="DD496" s="64"/>
      <c r="DE496" s="64"/>
      <c r="DF496" s="64"/>
    </row>
    <row r="497" ht="12.75" customHeight="1">
      <c r="B497" s="59"/>
      <c r="C497" s="60"/>
      <c r="D497" s="43"/>
      <c r="E497" s="43"/>
      <c r="F497" s="43"/>
      <c r="G497" s="43"/>
      <c r="H497" s="63"/>
      <c r="I497" s="63"/>
      <c r="J497" s="63"/>
      <c r="K497" s="63"/>
      <c r="Y497" s="64"/>
      <c r="Z497" s="64"/>
      <c r="AA497" s="64"/>
      <c r="AB497" s="64"/>
      <c r="AC497" s="64"/>
      <c r="AD497" s="64"/>
      <c r="AE497" s="64"/>
      <c r="AF497" s="64"/>
      <c r="AG497" s="64"/>
      <c r="AS497" s="64"/>
      <c r="AT497" s="64"/>
      <c r="AU497" s="64"/>
      <c r="AV497" s="64"/>
      <c r="AW497" s="64"/>
      <c r="AX497" s="64"/>
      <c r="AY497" s="64"/>
      <c r="AZ497" s="64"/>
      <c r="BA497" s="64"/>
      <c r="BM497" s="64"/>
      <c r="BN497" s="64"/>
      <c r="BO497" s="64"/>
      <c r="BP497" s="64"/>
      <c r="BQ497" s="64"/>
      <c r="BR497" s="64"/>
      <c r="BS497" s="64"/>
      <c r="BT497" s="64"/>
      <c r="BU497" s="64"/>
      <c r="CE497" s="64"/>
      <c r="CF497" s="64"/>
      <c r="CG497" s="64"/>
      <c r="CH497" s="64"/>
      <c r="CI497" s="64"/>
      <c r="CJ497" s="64"/>
      <c r="CK497" s="64"/>
      <c r="CL497" s="64"/>
      <c r="CM497" s="64"/>
      <c r="CX497" s="64"/>
      <c r="CY497" s="64"/>
      <c r="CZ497" s="64"/>
      <c r="DA497" s="64"/>
      <c r="DB497" s="64"/>
      <c r="DC497" s="64"/>
      <c r="DD497" s="64"/>
      <c r="DE497" s="64"/>
      <c r="DF497" s="64"/>
    </row>
    <row r="498" ht="12.75" customHeight="1">
      <c r="B498" s="59"/>
      <c r="C498" s="60"/>
      <c r="D498" s="43"/>
      <c r="E498" s="43"/>
      <c r="F498" s="43"/>
      <c r="G498" s="43"/>
      <c r="H498" s="63"/>
      <c r="I498" s="63"/>
      <c r="J498" s="63"/>
      <c r="K498" s="63"/>
      <c r="Y498" s="64"/>
      <c r="Z498" s="64"/>
      <c r="AA498" s="64"/>
      <c r="AB498" s="64"/>
      <c r="AC498" s="64"/>
      <c r="AD498" s="64"/>
      <c r="AE498" s="64"/>
      <c r="AF498" s="64"/>
      <c r="AG498" s="64"/>
      <c r="AS498" s="64"/>
      <c r="AT498" s="64"/>
      <c r="AU498" s="64"/>
      <c r="AV498" s="64"/>
      <c r="AW498" s="64"/>
      <c r="AX498" s="64"/>
      <c r="AY498" s="64"/>
      <c r="AZ498" s="64"/>
      <c r="BA498" s="64"/>
      <c r="BM498" s="64"/>
      <c r="BN498" s="64"/>
      <c r="BO498" s="64"/>
      <c r="BP498" s="64"/>
      <c r="BQ498" s="64"/>
      <c r="BR498" s="64"/>
      <c r="BS498" s="64"/>
      <c r="BT498" s="64"/>
      <c r="BU498" s="64"/>
      <c r="CE498" s="64"/>
      <c r="CF498" s="64"/>
      <c r="CG498" s="64"/>
      <c r="CH498" s="64"/>
      <c r="CI498" s="64"/>
      <c r="CJ498" s="64"/>
      <c r="CK498" s="64"/>
      <c r="CL498" s="64"/>
      <c r="CM498" s="64"/>
      <c r="CX498" s="64"/>
      <c r="CY498" s="64"/>
      <c r="CZ498" s="64"/>
      <c r="DA498" s="64"/>
      <c r="DB498" s="64"/>
      <c r="DC498" s="64"/>
      <c r="DD498" s="64"/>
      <c r="DE498" s="64"/>
      <c r="DF498" s="64"/>
    </row>
    <row r="499" ht="12.75" customHeight="1">
      <c r="B499" s="59"/>
      <c r="C499" s="60"/>
      <c r="D499" s="43"/>
      <c r="E499" s="43"/>
      <c r="F499" s="43"/>
      <c r="G499" s="43"/>
      <c r="H499" s="63"/>
      <c r="I499" s="63"/>
      <c r="J499" s="63"/>
      <c r="K499" s="63"/>
      <c r="Y499" s="64"/>
      <c r="Z499" s="64"/>
      <c r="AA499" s="64"/>
      <c r="AB499" s="64"/>
      <c r="AC499" s="64"/>
      <c r="AD499" s="64"/>
      <c r="AE499" s="64"/>
      <c r="AF499" s="64"/>
      <c r="AG499" s="64"/>
      <c r="AS499" s="64"/>
      <c r="AT499" s="64"/>
      <c r="AU499" s="64"/>
      <c r="AV499" s="64"/>
      <c r="AW499" s="64"/>
      <c r="AX499" s="64"/>
      <c r="AY499" s="64"/>
      <c r="AZ499" s="64"/>
      <c r="BA499" s="64"/>
      <c r="BM499" s="64"/>
      <c r="BN499" s="64"/>
      <c r="BO499" s="64"/>
      <c r="BP499" s="64"/>
      <c r="BQ499" s="64"/>
      <c r="BR499" s="64"/>
      <c r="BS499" s="64"/>
      <c r="BT499" s="64"/>
      <c r="BU499" s="64"/>
      <c r="CE499" s="64"/>
      <c r="CF499" s="64"/>
      <c r="CG499" s="64"/>
      <c r="CH499" s="64"/>
      <c r="CI499" s="64"/>
      <c r="CJ499" s="64"/>
      <c r="CK499" s="64"/>
      <c r="CL499" s="64"/>
      <c r="CM499" s="64"/>
      <c r="CX499" s="64"/>
      <c r="CY499" s="64"/>
      <c r="CZ499" s="64"/>
      <c r="DA499" s="64"/>
      <c r="DB499" s="64"/>
      <c r="DC499" s="64"/>
      <c r="DD499" s="64"/>
      <c r="DE499" s="64"/>
      <c r="DF499" s="64"/>
    </row>
    <row r="500" ht="12.75" customHeight="1">
      <c r="B500" s="59"/>
      <c r="C500" s="60"/>
      <c r="D500" s="43"/>
      <c r="E500" s="43"/>
      <c r="F500" s="43"/>
      <c r="G500" s="43"/>
      <c r="H500" s="63"/>
      <c r="I500" s="63"/>
      <c r="J500" s="63"/>
      <c r="K500" s="63"/>
      <c r="Y500" s="64"/>
      <c r="Z500" s="64"/>
      <c r="AA500" s="64"/>
      <c r="AB500" s="64"/>
      <c r="AC500" s="64"/>
      <c r="AD500" s="64"/>
      <c r="AE500" s="64"/>
      <c r="AF500" s="64"/>
      <c r="AG500" s="64"/>
      <c r="AS500" s="64"/>
      <c r="AT500" s="64"/>
      <c r="AU500" s="64"/>
      <c r="AV500" s="64"/>
      <c r="AW500" s="64"/>
      <c r="AX500" s="64"/>
      <c r="AY500" s="64"/>
      <c r="AZ500" s="64"/>
      <c r="BA500" s="64"/>
      <c r="BM500" s="64"/>
      <c r="BN500" s="64"/>
      <c r="BO500" s="64"/>
      <c r="BP500" s="64"/>
      <c r="BQ500" s="64"/>
      <c r="BR500" s="64"/>
      <c r="BS500" s="64"/>
      <c r="BT500" s="64"/>
      <c r="BU500" s="64"/>
      <c r="CE500" s="64"/>
      <c r="CF500" s="64"/>
      <c r="CG500" s="64"/>
      <c r="CH500" s="64"/>
      <c r="CI500" s="64"/>
      <c r="CJ500" s="64"/>
      <c r="CK500" s="64"/>
      <c r="CL500" s="64"/>
      <c r="CM500" s="64"/>
      <c r="CX500" s="64"/>
      <c r="CY500" s="64"/>
      <c r="CZ500" s="64"/>
      <c r="DA500" s="64"/>
      <c r="DB500" s="64"/>
      <c r="DC500" s="64"/>
      <c r="DD500" s="64"/>
      <c r="DE500" s="64"/>
      <c r="DF500" s="64"/>
    </row>
    <row r="501" ht="12.75" customHeight="1">
      <c r="B501" s="59"/>
      <c r="C501" s="60"/>
      <c r="D501" s="43"/>
      <c r="E501" s="43"/>
      <c r="F501" s="43"/>
      <c r="G501" s="43"/>
      <c r="H501" s="63"/>
      <c r="I501" s="63"/>
      <c r="J501" s="63"/>
      <c r="K501" s="63"/>
      <c r="Y501" s="64"/>
      <c r="Z501" s="64"/>
      <c r="AA501" s="64"/>
      <c r="AB501" s="64"/>
      <c r="AC501" s="64"/>
      <c r="AD501" s="64"/>
      <c r="AE501" s="64"/>
      <c r="AF501" s="64"/>
      <c r="AG501" s="64"/>
      <c r="AS501" s="64"/>
      <c r="AT501" s="64"/>
      <c r="AU501" s="64"/>
      <c r="AV501" s="64"/>
      <c r="AW501" s="64"/>
      <c r="AX501" s="64"/>
      <c r="AY501" s="64"/>
      <c r="AZ501" s="64"/>
      <c r="BA501" s="64"/>
      <c r="BM501" s="64"/>
      <c r="BN501" s="64"/>
      <c r="BO501" s="64"/>
      <c r="BP501" s="64"/>
      <c r="BQ501" s="64"/>
      <c r="BR501" s="64"/>
      <c r="BS501" s="64"/>
      <c r="BT501" s="64"/>
      <c r="BU501" s="64"/>
      <c r="CE501" s="64"/>
      <c r="CF501" s="64"/>
      <c r="CG501" s="64"/>
      <c r="CH501" s="64"/>
      <c r="CI501" s="64"/>
      <c r="CJ501" s="64"/>
      <c r="CK501" s="64"/>
      <c r="CL501" s="64"/>
      <c r="CM501" s="64"/>
      <c r="CX501" s="64"/>
      <c r="CY501" s="64"/>
      <c r="CZ501" s="64"/>
      <c r="DA501" s="64"/>
      <c r="DB501" s="64"/>
      <c r="DC501" s="64"/>
      <c r="DD501" s="64"/>
      <c r="DE501" s="64"/>
      <c r="DF501" s="64"/>
    </row>
    <row r="502" ht="12.75" customHeight="1">
      <c r="B502" s="59"/>
      <c r="C502" s="60"/>
      <c r="D502" s="43"/>
      <c r="E502" s="43"/>
      <c r="F502" s="43"/>
      <c r="G502" s="43"/>
      <c r="H502" s="63"/>
      <c r="I502" s="63"/>
      <c r="J502" s="63"/>
      <c r="K502" s="63"/>
      <c r="Y502" s="64"/>
      <c r="Z502" s="64"/>
      <c r="AA502" s="64"/>
      <c r="AB502" s="64"/>
      <c r="AC502" s="64"/>
      <c r="AD502" s="64"/>
      <c r="AE502" s="64"/>
      <c r="AF502" s="64"/>
      <c r="AG502" s="64"/>
      <c r="AS502" s="64"/>
      <c r="AT502" s="64"/>
      <c r="AU502" s="64"/>
      <c r="AV502" s="64"/>
      <c r="AW502" s="64"/>
      <c r="AX502" s="64"/>
      <c r="AY502" s="64"/>
      <c r="AZ502" s="64"/>
      <c r="BA502" s="64"/>
      <c r="BM502" s="64"/>
      <c r="BN502" s="64"/>
      <c r="BO502" s="64"/>
      <c r="BP502" s="64"/>
      <c r="BQ502" s="64"/>
      <c r="BR502" s="64"/>
      <c r="BS502" s="64"/>
      <c r="BT502" s="64"/>
      <c r="BU502" s="64"/>
      <c r="CE502" s="64"/>
      <c r="CF502" s="64"/>
      <c r="CG502" s="64"/>
      <c r="CH502" s="64"/>
      <c r="CI502" s="64"/>
      <c r="CJ502" s="64"/>
      <c r="CK502" s="64"/>
      <c r="CL502" s="64"/>
      <c r="CM502" s="64"/>
      <c r="CX502" s="64"/>
      <c r="CY502" s="64"/>
      <c r="CZ502" s="64"/>
      <c r="DA502" s="64"/>
      <c r="DB502" s="64"/>
      <c r="DC502" s="64"/>
      <c r="DD502" s="64"/>
      <c r="DE502" s="64"/>
      <c r="DF502" s="64"/>
    </row>
    <row r="503" ht="12.75" customHeight="1">
      <c r="B503" s="59"/>
      <c r="C503" s="60"/>
      <c r="D503" s="43"/>
      <c r="E503" s="43"/>
      <c r="F503" s="43"/>
      <c r="G503" s="43"/>
      <c r="H503" s="63"/>
      <c r="I503" s="63"/>
      <c r="J503" s="63"/>
      <c r="K503" s="63"/>
      <c r="Y503" s="64"/>
      <c r="Z503" s="64"/>
      <c r="AA503" s="64"/>
      <c r="AB503" s="64"/>
      <c r="AC503" s="64"/>
      <c r="AD503" s="64"/>
      <c r="AE503" s="64"/>
      <c r="AF503" s="64"/>
      <c r="AG503" s="64"/>
      <c r="AS503" s="64"/>
      <c r="AT503" s="64"/>
      <c r="AU503" s="64"/>
      <c r="AV503" s="64"/>
      <c r="AW503" s="64"/>
      <c r="AX503" s="64"/>
      <c r="AY503" s="64"/>
      <c r="AZ503" s="64"/>
      <c r="BA503" s="64"/>
      <c r="BM503" s="64"/>
      <c r="BN503" s="64"/>
      <c r="BO503" s="64"/>
      <c r="BP503" s="64"/>
      <c r="BQ503" s="64"/>
      <c r="BR503" s="64"/>
      <c r="BS503" s="64"/>
      <c r="BT503" s="64"/>
      <c r="BU503" s="64"/>
      <c r="CE503" s="64"/>
      <c r="CF503" s="64"/>
      <c r="CG503" s="64"/>
      <c r="CH503" s="64"/>
      <c r="CI503" s="64"/>
      <c r="CJ503" s="64"/>
      <c r="CK503" s="64"/>
      <c r="CL503" s="64"/>
      <c r="CM503" s="64"/>
      <c r="CX503" s="64"/>
      <c r="CY503" s="64"/>
      <c r="CZ503" s="64"/>
      <c r="DA503" s="64"/>
      <c r="DB503" s="64"/>
      <c r="DC503" s="64"/>
      <c r="DD503" s="64"/>
      <c r="DE503" s="64"/>
      <c r="DF503" s="64"/>
    </row>
    <row r="504" ht="12.75" customHeight="1">
      <c r="B504" s="59"/>
      <c r="C504" s="60"/>
      <c r="D504" s="43"/>
      <c r="E504" s="43"/>
      <c r="F504" s="43"/>
      <c r="G504" s="43"/>
      <c r="H504" s="63"/>
      <c r="I504" s="63"/>
      <c r="J504" s="63"/>
      <c r="K504" s="63"/>
      <c r="Y504" s="64"/>
      <c r="Z504" s="64"/>
      <c r="AA504" s="64"/>
      <c r="AB504" s="64"/>
      <c r="AC504" s="64"/>
      <c r="AD504" s="64"/>
      <c r="AE504" s="64"/>
      <c r="AF504" s="64"/>
      <c r="AG504" s="64"/>
      <c r="AS504" s="64"/>
      <c r="AT504" s="64"/>
      <c r="AU504" s="64"/>
      <c r="AV504" s="64"/>
      <c r="AW504" s="64"/>
      <c r="AX504" s="64"/>
      <c r="AY504" s="64"/>
      <c r="AZ504" s="64"/>
      <c r="BA504" s="64"/>
      <c r="BM504" s="64"/>
      <c r="BN504" s="64"/>
      <c r="BO504" s="64"/>
      <c r="BP504" s="64"/>
      <c r="BQ504" s="64"/>
      <c r="BR504" s="64"/>
      <c r="BS504" s="64"/>
      <c r="BT504" s="64"/>
      <c r="BU504" s="64"/>
      <c r="CE504" s="64"/>
      <c r="CF504" s="64"/>
      <c r="CG504" s="64"/>
      <c r="CH504" s="64"/>
      <c r="CI504" s="64"/>
      <c r="CJ504" s="64"/>
      <c r="CK504" s="64"/>
      <c r="CL504" s="64"/>
      <c r="CM504" s="64"/>
      <c r="CX504" s="64"/>
      <c r="CY504" s="64"/>
      <c r="CZ504" s="64"/>
      <c r="DA504" s="64"/>
      <c r="DB504" s="64"/>
      <c r="DC504" s="64"/>
      <c r="DD504" s="64"/>
      <c r="DE504" s="64"/>
      <c r="DF504" s="64"/>
    </row>
    <row r="505" ht="12.75" customHeight="1">
      <c r="B505" s="59"/>
      <c r="C505" s="60"/>
      <c r="D505" s="43"/>
      <c r="E505" s="43"/>
      <c r="F505" s="43"/>
      <c r="G505" s="43"/>
      <c r="H505" s="63"/>
      <c r="I505" s="63"/>
      <c r="J505" s="63"/>
      <c r="K505" s="63"/>
      <c r="Y505" s="64"/>
      <c r="Z505" s="64"/>
      <c r="AA505" s="64"/>
      <c r="AB505" s="64"/>
      <c r="AC505" s="64"/>
      <c r="AD505" s="64"/>
      <c r="AE505" s="64"/>
      <c r="AF505" s="64"/>
      <c r="AG505" s="64"/>
      <c r="AS505" s="64"/>
      <c r="AT505" s="64"/>
      <c r="AU505" s="64"/>
      <c r="AV505" s="64"/>
      <c r="AW505" s="64"/>
      <c r="AX505" s="64"/>
      <c r="AY505" s="64"/>
      <c r="AZ505" s="64"/>
      <c r="BA505" s="64"/>
      <c r="BM505" s="64"/>
      <c r="BN505" s="64"/>
      <c r="BO505" s="64"/>
      <c r="BP505" s="64"/>
      <c r="BQ505" s="64"/>
      <c r="BR505" s="64"/>
      <c r="BS505" s="64"/>
      <c r="BT505" s="64"/>
      <c r="BU505" s="64"/>
      <c r="CE505" s="64"/>
      <c r="CF505" s="64"/>
      <c r="CG505" s="64"/>
      <c r="CH505" s="64"/>
      <c r="CI505" s="64"/>
      <c r="CJ505" s="64"/>
      <c r="CK505" s="64"/>
      <c r="CL505" s="64"/>
      <c r="CM505" s="64"/>
      <c r="CX505" s="64"/>
      <c r="CY505" s="64"/>
      <c r="CZ505" s="64"/>
      <c r="DA505" s="64"/>
      <c r="DB505" s="64"/>
      <c r="DC505" s="64"/>
      <c r="DD505" s="64"/>
      <c r="DE505" s="64"/>
      <c r="DF505" s="64"/>
    </row>
    <row r="506" ht="12.75" customHeight="1">
      <c r="B506" s="59"/>
      <c r="C506" s="60"/>
      <c r="D506" s="43"/>
      <c r="E506" s="43"/>
      <c r="F506" s="43"/>
      <c r="G506" s="43"/>
      <c r="H506" s="63"/>
      <c r="I506" s="63"/>
      <c r="J506" s="63"/>
      <c r="K506" s="63"/>
      <c r="Y506" s="64"/>
      <c r="Z506" s="64"/>
      <c r="AA506" s="64"/>
      <c r="AB506" s="64"/>
      <c r="AC506" s="64"/>
      <c r="AD506" s="64"/>
      <c r="AE506" s="64"/>
      <c r="AF506" s="64"/>
      <c r="AG506" s="64"/>
      <c r="AS506" s="64"/>
      <c r="AT506" s="64"/>
      <c r="AU506" s="64"/>
      <c r="AV506" s="64"/>
      <c r="AW506" s="64"/>
      <c r="AX506" s="64"/>
      <c r="AY506" s="64"/>
      <c r="AZ506" s="64"/>
      <c r="BA506" s="64"/>
      <c r="BM506" s="64"/>
      <c r="BN506" s="64"/>
      <c r="BO506" s="64"/>
      <c r="BP506" s="64"/>
      <c r="BQ506" s="64"/>
      <c r="BR506" s="64"/>
      <c r="BS506" s="64"/>
      <c r="BT506" s="64"/>
      <c r="BU506" s="64"/>
      <c r="CE506" s="64"/>
      <c r="CF506" s="64"/>
      <c r="CG506" s="64"/>
      <c r="CH506" s="64"/>
      <c r="CI506" s="64"/>
      <c r="CJ506" s="64"/>
      <c r="CK506" s="64"/>
      <c r="CL506" s="64"/>
      <c r="CM506" s="64"/>
      <c r="CX506" s="64"/>
      <c r="CY506" s="64"/>
      <c r="CZ506" s="64"/>
      <c r="DA506" s="64"/>
      <c r="DB506" s="64"/>
      <c r="DC506" s="64"/>
      <c r="DD506" s="64"/>
      <c r="DE506" s="64"/>
      <c r="DF506" s="64"/>
    </row>
    <row r="507" ht="12.75" customHeight="1">
      <c r="B507" s="59"/>
      <c r="C507" s="60"/>
      <c r="D507" s="43"/>
      <c r="E507" s="43"/>
      <c r="F507" s="43"/>
      <c r="G507" s="43"/>
      <c r="H507" s="63"/>
      <c r="I507" s="63"/>
      <c r="J507" s="63"/>
      <c r="K507" s="63"/>
      <c r="Y507" s="64"/>
      <c r="Z507" s="64"/>
      <c r="AA507" s="64"/>
      <c r="AB507" s="64"/>
      <c r="AC507" s="64"/>
      <c r="AD507" s="64"/>
      <c r="AE507" s="64"/>
      <c r="AF507" s="64"/>
      <c r="AG507" s="64"/>
      <c r="AS507" s="64"/>
      <c r="AT507" s="64"/>
      <c r="AU507" s="64"/>
      <c r="AV507" s="64"/>
      <c r="AW507" s="64"/>
      <c r="AX507" s="64"/>
      <c r="AY507" s="64"/>
      <c r="AZ507" s="64"/>
      <c r="BA507" s="64"/>
      <c r="BM507" s="64"/>
      <c r="BN507" s="64"/>
      <c r="BO507" s="64"/>
      <c r="BP507" s="64"/>
      <c r="BQ507" s="64"/>
      <c r="BR507" s="64"/>
      <c r="BS507" s="64"/>
      <c r="BT507" s="64"/>
      <c r="BU507" s="64"/>
      <c r="CE507" s="64"/>
      <c r="CF507" s="64"/>
      <c r="CG507" s="64"/>
      <c r="CH507" s="64"/>
      <c r="CI507" s="64"/>
      <c r="CJ507" s="64"/>
      <c r="CK507" s="64"/>
      <c r="CL507" s="64"/>
      <c r="CM507" s="64"/>
      <c r="CX507" s="64"/>
      <c r="CY507" s="64"/>
      <c r="CZ507" s="64"/>
      <c r="DA507" s="64"/>
      <c r="DB507" s="64"/>
      <c r="DC507" s="64"/>
      <c r="DD507" s="64"/>
      <c r="DE507" s="64"/>
      <c r="DF507" s="64"/>
    </row>
    <row r="508" ht="12.75" customHeight="1">
      <c r="B508" s="59"/>
      <c r="C508" s="60"/>
      <c r="D508" s="43"/>
      <c r="E508" s="43"/>
      <c r="F508" s="43"/>
      <c r="G508" s="43"/>
      <c r="H508" s="63"/>
      <c r="I508" s="63"/>
      <c r="J508" s="63"/>
      <c r="K508" s="63"/>
      <c r="Y508" s="64"/>
      <c r="Z508" s="64"/>
      <c r="AA508" s="64"/>
      <c r="AB508" s="64"/>
      <c r="AC508" s="64"/>
      <c r="AD508" s="64"/>
      <c r="AE508" s="64"/>
      <c r="AF508" s="64"/>
      <c r="AG508" s="64"/>
      <c r="AS508" s="64"/>
      <c r="AT508" s="64"/>
      <c r="AU508" s="64"/>
      <c r="AV508" s="64"/>
      <c r="AW508" s="64"/>
      <c r="AX508" s="64"/>
      <c r="AY508" s="64"/>
      <c r="AZ508" s="64"/>
      <c r="BA508" s="64"/>
      <c r="BM508" s="64"/>
      <c r="BN508" s="64"/>
      <c r="BO508" s="64"/>
      <c r="BP508" s="64"/>
      <c r="BQ508" s="64"/>
      <c r="BR508" s="64"/>
      <c r="BS508" s="64"/>
      <c r="BT508" s="64"/>
      <c r="BU508" s="64"/>
      <c r="CE508" s="64"/>
      <c r="CF508" s="64"/>
      <c r="CG508" s="64"/>
      <c r="CH508" s="64"/>
      <c r="CI508" s="64"/>
      <c r="CJ508" s="64"/>
      <c r="CK508" s="64"/>
      <c r="CL508" s="64"/>
      <c r="CM508" s="64"/>
      <c r="CX508" s="64"/>
      <c r="CY508" s="64"/>
      <c r="CZ508" s="64"/>
      <c r="DA508" s="64"/>
      <c r="DB508" s="64"/>
      <c r="DC508" s="64"/>
      <c r="DD508" s="64"/>
      <c r="DE508" s="64"/>
      <c r="DF508" s="64"/>
    </row>
    <row r="509" ht="12.75" customHeight="1">
      <c r="B509" s="59"/>
      <c r="C509" s="60"/>
      <c r="D509" s="43"/>
      <c r="E509" s="43"/>
      <c r="F509" s="43"/>
      <c r="G509" s="43"/>
      <c r="H509" s="63"/>
      <c r="I509" s="63"/>
      <c r="J509" s="63"/>
      <c r="K509" s="63"/>
      <c r="Y509" s="64"/>
      <c r="Z509" s="64"/>
      <c r="AA509" s="64"/>
      <c r="AB509" s="64"/>
      <c r="AC509" s="64"/>
      <c r="AD509" s="64"/>
      <c r="AE509" s="64"/>
      <c r="AF509" s="64"/>
      <c r="AG509" s="64"/>
      <c r="AS509" s="64"/>
      <c r="AT509" s="64"/>
      <c r="AU509" s="64"/>
      <c r="AV509" s="64"/>
      <c r="AW509" s="64"/>
      <c r="AX509" s="64"/>
      <c r="AY509" s="64"/>
      <c r="AZ509" s="64"/>
      <c r="BA509" s="64"/>
      <c r="BM509" s="64"/>
      <c r="BN509" s="64"/>
      <c r="BO509" s="64"/>
      <c r="BP509" s="64"/>
      <c r="BQ509" s="64"/>
      <c r="BR509" s="64"/>
      <c r="BS509" s="64"/>
      <c r="BT509" s="64"/>
      <c r="BU509" s="64"/>
      <c r="CE509" s="64"/>
      <c r="CF509" s="64"/>
      <c r="CG509" s="64"/>
      <c r="CH509" s="64"/>
      <c r="CI509" s="64"/>
      <c r="CJ509" s="64"/>
      <c r="CK509" s="64"/>
      <c r="CL509" s="64"/>
      <c r="CM509" s="64"/>
      <c r="CX509" s="64"/>
      <c r="CY509" s="64"/>
      <c r="CZ509" s="64"/>
      <c r="DA509" s="64"/>
      <c r="DB509" s="64"/>
      <c r="DC509" s="64"/>
      <c r="DD509" s="64"/>
      <c r="DE509" s="64"/>
      <c r="DF509" s="64"/>
    </row>
    <row r="510" ht="12.75" customHeight="1">
      <c r="B510" s="59"/>
      <c r="C510" s="60"/>
      <c r="D510" s="43"/>
      <c r="E510" s="43"/>
      <c r="F510" s="43"/>
      <c r="G510" s="43"/>
      <c r="H510" s="63"/>
      <c r="I510" s="63"/>
      <c r="J510" s="63"/>
      <c r="K510" s="63"/>
      <c r="Y510" s="64"/>
      <c r="Z510" s="64"/>
      <c r="AA510" s="64"/>
      <c r="AB510" s="64"/>
      <c r="AC510" s="64"/>
      <c r="AD510" s="64"/>
      <c r="AE510" s="64"/>
      <c r="AF510" s="64"/>
      <c r="AG510" s="64"/>
      <c r="AS510" s="64"/>
      <c r="AT510" s="64"/>
      <c r="AU510" s="64"/>
      <c r="AV510" s="64"/>
      <c r="AW510" s="64"/>
      <c r="AX510" s="64"/>
      <c r="AY510" s="64"/>
      <c r="AZ510" s="64"/>
      <c r="BA510" s="64"/>
      <c r="BM510" s="64"/>
      <c r="BN510" s="64"/>
      <c r="BO510" s="64"/>
      <c r="BP510" s="64"/>
      <c r="BQ510" s="64"/>
      <c r="BR510" s="64"/>
      <c r="BS510" s="64"/>
      <c r="BT510" s="64"/>
      <c r="BU510" s="64"/>
      <c r="CE510" s="64"/>
      <c r="CF510" s="64"/>
      <c r="CG510" s="64"/>
      <c r="CH510" s="64"/>
      <c r="CI510" s="64"/>
      <c r="CJ510" s="64"/>
      <c r="CK510" s="64"/>
      <c r="CL510" s="64"/>
      <c r="CM510" s="64"/>
      <c r="CX510" s="64"/>
      <c r="CY510" s="64"/>
      <c r="CZ510" s="64"/>
      <c r="DA510" s="64"/>
      <c r="DB510" s="64"/>
      <c r="DC510" s="64"/>
      <c r="DD510" s="64"/>
      <c r="DE510" s="64"/>
      <c r="DF510" s="64"/>
    </row>
    <row r="511" ht="12.75" customHeight="1">
      <c r="B511" s="59"/>
      <c r="C511" s="60"/>
      <c r="D511" s="43"/>
      <c r="E511" s="43"/>
      <c r="F511" s="43"/>
      <c r="G511" s="43"/>
      <c r="H511" s="63"/>
      <c r="I511" s="63"/>
      <c r="J511" s="63"/>
      <c r="K511" s="63"/>
      <c r="Y511" s="64"/>
      <c r="Z511" s="64"/>
      <c r="AA511" s="64"/>
      <c r="AB511" s="64"/>
      <c r="AC511" s="64"/>
      <c r="AD511" s="64"/>
      <c r="AE511" s="64"/>
      <c r="AF511" s="64"/>
      <c r="AG511" s="64"/>
      <c r="AS511" s="64"/>
      <c r="AT511" s="64"/>
      <c r="AU511" s="64"/>
      <c r="AV511" s="64"/>
      <c r="AW511" s="64"/>
      <c r="AX511" s="64"/>
      <c r="AY511" s="64"/>
      <c r="AZ511" s="64"/>
      <c r="BA511" s="64"/>
      <c r="BM511" s="64"/>
      <c r="BN511" s="64"/>
      <c r="BO511" s="64"/>
      <c r="BP511" s="64"/>
      <c r="BQ511" s="64"/>
      <c r="BR511" s="64"/>
      <c r="BS511" s="64"/>
      <c r="BT511" s="64"/>
      <c r="BU511" s="64"/>
      <c r="CE511" s="64"/>
      <c r="CF511" s="64"/>
      <c r="CG511" s="64"/>
      <c r="CH511" s="64"/>
      <c r="CI511" s="64"/>
      <c r="CJ511" s="64"/>
      <c r="CK511" s="64"/>
      <c r="CL511" s="64"/>
      <c r="CM511" s="64"/>
      <c r="CX511" s="64"/>
      <c r="CY511" s="64"/>
      <c r="CZ511" s="64"/>
      <c r="DA511" s="64"/>
      <c r="DB511" s="64"/>
      <c r="DC511" s="64"/>
      <c r="DD511" s="64"/>
      <c r="DE511" s="64"/>
      <c r="DF511" s="64"/>
    </row>
    <row r="512" ht="12.75" customHeight="1">
      <c r="B512" s="59"/>
      <c r="C512" s="60"/>
      <c r="D512" s="43"/>
      <c r="E512" s="43"/>
      <c r="F512" s="43"/>
      <c r="G512" s="43"/>
      <c r="H512" s="63"/>
      <c r="I512" s="63"/>
      <c r="J512" s="63"/>
      <c r="K512" s="63"/>
      <c r="Y512" s="64"/>
      <c r="Z512" s="64"/>
      <c r="AA512" s="64"/>
      <c r="AB512" s="64"/>
      <c r="AC512" s="64"/>
      <c r="AD512" s="64"/>
      <c r="AE512" s="64"/>
      <c r="AF512" s="64"/>
      <c r="AG512" s="64"/>
      <c r="AS512" s="64"/>
      <c r="AT512" s="64"/>
      <c r="AU512" s="64"/>
      <c r="AV512" s="64"/>
      <c r="AW512" s="64"/>
      <c r="AX512" s="64"/>
      <c r="AY512" s="64"/>
      <c r="AZ512" s="64"/>
      <c r="BA512" s="64"/>
      <c r="BM512" s="64"/>
      <c r="BN512" s="64"/>
      <c r="BO512" s="64"/>
      <c r="BP512" s="64"/>
      <c r="BQ512" s="64"/>
      <c r="BR512" s="64"/>
      <c r="BS512" s="64"/>
      <c r="BT512" s="64"/>
      <c r="BU512" s="64"/>
      <c r="CE512" s="64"/>
      <c r="CF512" s="64"/>
      <c r="CG512" s="64"/>
      <c r="CH512" s="64"/>
      <c r="CI512" s="64"/>
      <c r="CJ512" s="64"/>
      <c r="CK512" s="64"/>
      <c r="CL512" s="64"/>
      <c r="CM512" s="64"/>
      <c r="CX512" s="64"/>
      <c r="CY512" s="64"/>
      <c r="CZ512" s="64"/>
      <c r="DA512" s="64"/>
      <c r="DB512" s="64"/>
      <c r="DC512" s="64"/>
      <c r="DD512" s="64"/>
      <c r="DE512" s="64"/>
      <c r="DF512" s="64"/>
    </row>
    <row r="513" ht="12.75" customHeight="1">
      <c r="B513" s="59"/>
      <c r="C513" s="60"/>
      <c r="D513" s="43"/>
      <c r="E513" s="43"/>
      <c r="F513" s="43"/>
      <c r="G513" s="43"/>
      <c r="H513" s="63"/>
      <c r="I513" s="63"/>
      <c r="J513" s="63"/>
      <c r="K513" s="63"/>
      <c r="Y513" s="64"/>
      <c r="Z513" s="64"/>
      <c r="AA513" s="64"/>
      <c r="AB513" s="64"/>
      <c r="AC513" s="64"/>
      <c r="AD513" s="64"/>
      <c r="AE513" s="64"/>
      <c r="AF513" s="64"/>
      <c r="AG513" s="64"/>
      <c r="AS513" s="64"/>
      <c r="AT513" s="64"/>
      <c r="AU513" s="64"/>
      <c r="AV513" s="64"/>
      <c r="AW513" s="64"/>
      <c r="AX513" s="64"/>
      <c r="AY513" s="64"/>
      <c r="AZ513" s="64"/>
      <c r="BA513" s="64"/>
      <c r="BM513" s="64"/>
      <c r="BN513" s="64"/>
      <c r="BO513" s="64"/>
      <c r="BP513" s="64"/>
      <c r="BQ513" s="64"/>
      <c r="BR513" s="64"/>
      <c r="BS513" s="64"/>
      <c r="BT513" s="64"/>
      <c r="BU513" s="64"/>
      <c r="CE513" s="64"/>
      <c r="CF513" s="64"/>
      <c r="CG513" s="64"/>
      <c r="CH513" s="64"/>
      <c r="CI513" s="64"/>
      <c r="CJ513" s="64"/>
      <c r="CK513" s="64"/>
      <c r="CL513" s="64"/>
      <c r="CM513" s="64"/>
      <c r="CX513" s="64"/>
      <c r="CY513" s="64"/>
      <c r="CZ513" s="64"/>
      <c r="DA513" s="64"/>
      <c r="DB513" s="64"/>
      <c r="DC513" s="64"/>
      <c r="DD513" s="64"/>
      <c r="DE513" s="64"/>
      <c r="DF513" s="64"/>
    </row>
    <row r="514" ht="12.75" customHeight="1">
      <c r="B514" s="59"/>
      <c r="C514" s="60"/>
      <c r="D514" s="43"/>
      <c r="E514" s="43"/>
      <c r="F514" s="43"/>
      <c r="G514" s="43"/>
      <c r="H514" s="63"/>
      <c r="I514" s="63"/>
      <c r="J514" s="63"/>
      <c r="K514" s="63"/>
      <c r="Y514" s="64"/>
      <c r="Z514" s="64"/>
      <c r="AA514" s="64"/>
      <c r="AB514" s="64"/>
      <c r="AC514" s="64"/>
      <c r="AD514" s="64"/>
      <c r="AE514" s="64"/>
      <c r="AF514" s="64"/>
      <c r="AG514" s="64"/>
      <c r="AS514" s="64"/>
      <c r="AT514" s="64"/>
      <c r="AU514" s="64"/>
      <c r="AV514" s="64"/>
      <c r="AW514" s="64"/>
      <c r="AX514" s="64"/>
      <c r="AY514" s="64"/>
      <c r="AZ514" s="64"/>
      <c r="BA514" s="64"/>
      <c r="BM514" s="64"/>
      <c r="BN514" s="64"/>
      <c r="BO514" s="64"/>
      <c r="BP514" s="64"/>
      <c r="BQ514" s="64"/>
      <c r="BR514" s="64"/>
      <c r="BS514" s="64"/>
      <c r="BT514" s="64"/>
      <c r="BU514" s="64"/>
      <c r="CE514" s="64"/>
      <c r="CF514" s="64"/>
      <c r="CG514" s="64"/>
      <c r="CH514" s="64"/>
      <c r="CI514" s="64"/>
      <c r="CJ514" s="64"/>
      <c r="CK514" s="64"/>
      <c r="CL514" s="64"/>
      <c r="CM514" s="64"/>
      <c r="CX514" s="64"/>
      <c r="CY514" s="64"/>
      <c r="CZ514" s="64"/>
      <c r="DA514" s="64"/>
      <c r="DB514" s="64"/>
      <c r="DC514" s="64"/>
      <c r="DD514" s="64"/>
      <c r="DE514" s="64"/>
      <c r="DF514" s="64"/>
    </row>
    <row r="515" ht="12.75" customHeight="1">
      <c r="B515" s="59"/>
      <c r="C515" s="60"/>
      <c r="D515" s="43"/>
      <c r="E515" s="43"/>
      <c r="F515" s="43"/>
      <c r="G515" s="43"/>
      <c r="H515" s="63"/>
      <c r="I515" s="63"/>
      <c r="J515" s="63"/>
      <c r="K515" s="63"/>
      <c r="Y515" s="64"/>
      <c r="Z515" s="64"/>
      <c r="AA515" s="64"/>
      <c r="AB515" s="64"/>
      <c r="AC515" s="64"/>
      <c r="AD515" s="64"/>
      <c r="AE515" s="64"/>
      <c r="AF515" s="64"/>
      <c r="AG515" s="64"/>
      <c r="AS515" s="64"/>
      <c r="AT515" s="64"/>
      <c r="AU515" s="64"/>
      <c r="AV515" s="64"/>
      <c r="AW515" s="64"/>
      <c r="AX515" s="64"/>
      <c r="AY515" s="64"/>
      <c r="AZ515" s="64"/>
      <c r="BA515" s="64"/>
      <c r="BM515" s="64"/>
      <c r="BN515" s="64"/>
      <c r="BO515" s="64"/>
      <c r="BP515" s="64"/>
      <c r="BQ515" s="64"/>
      <c r="BR515" s="64"/>
      <c r="BS515" s="64"/>
      <c r="BT515" s="64"/>
      <c r="BU515" s="64"/>
      <c r="CE515" s="64"/>
      <c r="CF515" s="64"/>
      <c r="CG515" s="64"/>
      <c r="CH515" s="64"/>
      <c r="CI515" s="64"/>
      <c r="CJ515" s="64"/>
      <c r="CK515" s="64"/>
      <c r="CL515" s="64"/>
      <c r="CM515" s="64"/>
      <c r="CX515" s="64"/>
      <c r="CY515" s="64"/>
      <c r="CZ515" s="64"/>
      <c r="DA515" s="64"/>
      <c r="DB515" s="64"/>
      <c r="DC515" s="64"/>
      <c r="DD515" s="64"/>
      <c r="DE515" s="64"/>
      <c r="DF515" s="64"/>
    </row>
    <row r="516" ht="12.75" customHeight="1">
      <c r="B516" s="59"/>
      <c r="C516" s="60"/>
      <c r="D516" s="43"/>
      <c r="E516" s="43"/>
      <c r="F516" s="43"/>
      <c r="G516" s="43"/>
      <c r="H516" s="63"/>
      <c r="I516" s="63"/>
      <c r="J516" s="63"/>
      <c r="K516" s="63"/>
      <c r="Y516" s="64"/>
      <c r="Z516" s="64"/>
      <c r="AA516" s="64"/>
      <c r="AB516" s="64"/>
      <c r="AC516" s="64"/>
      <c r="AD516" s="64"/>
      <c r="AE516" s="64"/>
      <c r="AF516" s="64"/>
      <c r="AG516" s="64"/>
      <c r="AS516" s="64"/>
      <c r="AT516" s="64"/>
      <c r="AU516" s="64"/>
      <c r="AV516" s="64"/>
      <c r="AW516" s="64"/>
      <c r="AX516" s="64"/>
      <c r="AY516" s="64"/>
      <c r="AZ516" s="64"/>
      <c r="BA516" s="64"/>
      <c r="BM516" s="64"/>
      <c r="BN516" s="64"/>
      <c r="BO516" s="64"/>
      <c r="BP516" s="64"/>
      <c r="BQ516" s="64"/>
      <c r="BR516" s="64"/>
      <c r="BS516" s="64"/>
      <c r="BT516" s="64"/>
      <c r="BU516" s="64"/>
      <c r="CE516" s="64"/>
      <c r="CF516" s="64"/>
      <c r="CG516" s="64"/>
      <c r="CH516" s="64"/>
      <c r="CI516" s="64"/>
      <c r="CJ516" s="64"/>
      <c r="CK516" s="64"/>
      <c r="CL516" s="64"/>
      <c r="CM516" s="64"/>
      <c r="CX516" s="64"/>
      <c r="CY516" s="64"/>
      <c r="CZ516" s="64"/>
      <c r="DA516" s="64"/>
      <c r="DB516" s="64"/>
      <c r="DC516" s="64"/>
      <c r="DD516" s="64"/>
      <c r="DE516" s="64"/>
      <c r="DF516" s="64"/>
    </row>
    <row r="517" ht="12.75" customHeight="1">
      <c r="B517" s="59"/>
      <c r="C517" s="60"/>
      <c r="D517" s="43"/>
      <c r="E517" s="43"/>
      <c r="F517" s="43"/>
      <c r="G517" s="43"/>
      <c r="H517" s="63"/>
      <c r="I517" s="63"/>
      <c r="J517" s="63"/>
      <c r="K517" s="63"/>
      <c r="Y517" s="64"/>
      <c r="Z517" s="64"/>
      <c r="AA517" s="64"/>
      <c r="AB517" s="64"/>
      <c r="AC517" s="64"/>
      <c r="AD517" s="64"/>
      <c r="AE517" s="64"/>
      <c r="AF517" s="64"/>
      <c r="AG517" s="64"/>
      <c r="AS517" s="64"/>
      <c r="AT517" s="64"/>
      <c r="AU517" s="64"/>
      <c r="AV517" s="64"/>
      <c r="AW517" s="64"/>
      <c r="AX517" s="64"/>
      <c r="AY517" s="64"/>
      <c r="AZ517" s="64"/>
      <c r="BA517" s="64"/>
      <c r="BM517" s="64"/>
      <c r="BN517" s="64"/>
      <c r="BO517" s="64"/>
      <c r="BP517" s="64"/>
      <c r="BQ517" s="64"/>
      <c r="BR517" s="64"/>
      <c r="BS517" s="64"/>
      <c r="BT517" s="64"/>
      <c r="BU517" s="64"/>
      <c r="CE517" s="64"/>
      <c r="CF517" s="64"/>
      <c r="CG517" s="64"/>
      <c r="CH517" s="64"/>
      <c r="CI517" s="64"/>
      <c r="CJ517" s="64"/>
      <c r="CK517" s="64"/>
      <c r="CL517" s="64"/>
      <c r="CM517" s="64"/>
      <c r="CX517" s="64"/>
      <c r="CY517" s="64"/>
      <c r="CZ517" s="64"/>
      <c r="DA517" s="64"/>
      <c r="DB517" s="64"/>
      <c r="DC517" s="64"/>
      <c r="DD517" s="64"/>
      <c r="DE517" s="64"/>
      <c r="DF517" s="64"/>
    </row>
    <row r="518" ht="12.75" customHeight="1">
      <c r="B518" s="59"/>
      <c r="C518" s="60"/>
      <c r="D518" s="43"/>
      <c r="E518" s="43"/>
      <c r="F518" s="43"/>
      <c r="G518" s="43"/>
      <c r="H518" s="63"/>
      <c r="I518" s="63"/>
      <c r="J518" s="63"/>
      <c r="K518" s="63"/>
      <c r="Y518" s="64"/>
      <c r="Z518" s="64"/>
      <c r="AA518" s="64"/>
      <c r="AB518" s="64"/>
      <c r="AC518" s="64"/>
      <c r="AD518" s="64"/>
      <c r="AE518" s="64"/>
      <c r="AF518" s="64"/>
      <c r="AG518" s="64"/>
      <c r="AS518" s="64"/>
      <c r="AT518" s="64"/>
      <c r="AU518" s="64"/>
      <c r="AV518" s="64"/>
      <c r="AW518" s="64"/>
      <c r="AX518" s="64"/>
      <c r="AY518" s="64"/>
      <c r="AZ518" s="64"/>
      <c r="BA518" s="64"/>
      <c r="BM518" s="64"/>
      <c r="BN518" s="64"/>
      <c r="BO518" s="64"/>
      <c r="BP518" s="64"/>
      <c r="BQ518" s="64"/>
      <c r="BR518" s="64"/>
      <c r="BS518" s="64"/>
      <c r="BT518" s="64"/>
      <c r="BU518" s="64"/>
      <c r="CE518" s="64"/>
      <c r="CF518" s="64"/>
      <c r="CG518" s="64"/>
      <c r="CH518" s="64"/>
      <c r="CI518" s="64"/>
      <c r="CJ518" s="64"/>
      <c r="CK518" s="64"/>
      <c r="CL518" s="64"/>
      <c r="CM518" s="64"/>
      <c r="CX518" s="64"/>
      <c r="CY518" s="64"/>
      <c r="CZ518" s="64"/>
      <c r="DA518" s="64"/>
      <c r="DB518" s="64"/>
      <c r="DC518" s="64"/>
      <c r="DD518" s="64"/>
      <c r="DE518" s="64"/>
      <c r="DF518" s="64"/>
    </row>
    <row r="519" ht="12.75" customHeight="1">
      <c r="B519" s="59"/>
      <c r="C519" s="60"/>
      <c r="D519" s="43"/>
      <c r="E519" s="43"/>
      <c r="F519" s="43"/>
      <c r="G519" s="43"/>
      <c r="H519" s="63"/>
      <c r="I519" s="63"/>
      <c r="J519" s="63"/>
      <c r="K519" s="63"/>
      <c r="Y519" s="64"/>
      <c r="Z519" s="64"/>
      <c r="AA519" s="64"/>
      <c r="AB519" s="64"/>
      <c r="AC519" s="64"/>
      <c r="AD519" s="64"/>
      <c r="AE519" s="64"/>
      <c r="AF519" s="64"/>
      <c r="AG519" s="64"/>
      <c r="AS519" s="64"/>
      <c r="AT519" s="64"/>
      <c r="AU519" s="64"/>
      <c r="AV519" s="64"/>
      <c r="AW519" s="64"/>
      <c r="AX519" s="64"/>
      <c r="AY519" s="64"/>
      <c r="AZ519" s="64"/>
      <c r="BA519" s="64"/>
      <c r="BM519" s="64"/>
      <c r="BN519" s="64"/>
      <c r="BO519" s="64"/>
      <c r="BP519" s="64"/>
      <c r="BQ519" s="64"/>
      <c r="BR519" s="64"/>
      <c r="BS519" s="64"/>
      <c r="BT519" s="64"/>
      <c r="BU519" s="64"/>
      <c r="CE519" s="64"/>
      <c r="CF519" s="64"/>
      <c r="CG519" s="64"/>
      <c r="CH519" s="64"/>
      <c r="CI519" s="64"/>
      <c r="CJ519" s="64"/>
      <c r="CK519" s="64"/>
      <c r="CL519" s="64"/>
      <c r="CM519" s="64"/>
      <c r="CX519" s="64"/>
      <c r="CY519" s="64"/>
      <c r="CZ519" s="64"/>
      <c r="DA519" s="64"/>
      <c r="DB519" s="64"/>
      <c r="DC519" s="64"/>
      <c r="DD519" s="64"/>
      <c r="DE519" s="64"/>
      <c r="DF519" s="64"/>
    </row>
    <row r="520" ht="12.75" customHeight="1">
      <c r="B520" s="59"/>
      <c r="C520" s="60"/>
      <c r="D520" s="43"/>
      <c r="E520" s="43"/>
      <c r="F520" s="43"/>
      <c r="G520" s="43"/>
      <c r="H520" s="63"/>
      <c r="I520" s="63"/>
      <c r="J520" s="63"/>
      <c r="K520" s="63"/>
      <c r="Y520" s="64"/>
      <c r="Z520" s="64"/>
      <c r="AA520" s="64"/>
      <c r="AB520" s="64"/>
      <c r="AC520" s="64"/>
      <c r="AD520" s="64"/>
      <c r="AE520" s="64"/>
      <c r="AF520" s="64"/>
      <c r="AG520" s="64"/>
      <c r="AS520" s="64"/>
      <c r="AT520" s="64"/>
      <c r="AU520" s="64"/>
      <c r="AV520" s="64"/>
      <c r="AW520" s="64"/>
      <c r="AX520" s="64"/>
      <c r="AY520" s="64"/>
      <c r="AZ520" s="64"/>
      <c r="BA520" s="64"/>
      <c r="BM520" s="64"/>
      <c r="BN520" s="64"/>
      <c r="BO520" s="64"/>
      <c r="BP520" s="64"/>
      <c r="BQ520" s="64"/>
      <c r="BR520" s="64"/>
      <c r="BS520" s="64"/>
      <c r="BT520" s="64"/>
      <c r="BU520" s="64"/>
      <c r="CE520" s="64"/>
      <c r="CF520" s="64"/>
      <c r="CG520" s="64"/>
      <c r="CH520" s="64"/>
      <c r="CI520" s="64"/>
      <c r="CJ520" s="64"/>
      <c r="CK520" s="64"/>
      <c r="CL520" s="64"/>
      <c r="CM520" s="64"/>
      <c r="CX520" s="64"/>
      <c r="CY520" s="64"/>
      <c r="CZ520" s="64"/>
      <c r="DA520" s="64"/>
      <c r="DB520" s="64"/>
      <c r="DC520" s="64"/>
      <c r="DD520" s="64"/>
      <c r="DE520" s="64"/>
      <c r="DF520" s="64"/>
    </row>
    <row r="521" ht="12.75" customHeight="1">
      <c r="B521" s="59"/>
      <c r="C521" s="60"/>
      <c r="D521" s="43"/>
      <c r="E521" s="43"/>
      <c r="F521" s="43"/>
      <c r="G521" s="43"/>
      <c r="H521" s="63"/>
      <c r="I521" s="63"/>
      <c r="J521" s="63"/>
      <c r="K521" s="63"/>
      <c r="Y521" s="64"/>
      <c r="Z521" s="64"/>
      <c r="AA521" s="64"/>
      <c r="AB521" s="64"/>
      <c r="AC521" s="64"/>
      <c r="AD521" s="64"/>
      <c r="AE521" s="64"/>
      <c r="AF521" s="64"/>
      <c r="AG521" s="64"/>
      <c r="AS521" s="64"/>
      <c r="AT521" s="64"/>
      <c r="AU521" s="64"/>
      <c r="AV521" s="64"/>
      <c r="AW521" s="64"/>
      <c r="AX521" s="64"/>
      <c r="AY521" s="64"/>
      <c r="AZ521" s="64"/>
      <c r="BA521" s="64"/>
      <c r="BM521" s="64"/>
      <c r="BN521" s="64"/>
      <c r="BO521" s="64"/>
      <c r="BP521" s="64"/>
      <c r="BQ521" s="64"/>
      <c r="BR521" s="64"/>
      <c r="BS521" s="64"/>
      <c r="BT521" s="64"/>
      <c r="BU521" s="64"/>
      <c r="CE521" s="64"/>
      <c r="CF521" s="64"/>
      <c r="CG521" s="64"/>
      <c r="CH521" s="64"/>
      <c r="CI521" s="64"/>
      <c r="CJ521" s="64"/>
      <c r="CK521" s="64"/>
      <c r="CL521" s="64"/>
      <c r="CM521" s="64"/>
      <c r="CX521" s="64"/>
      <c r="CY521" s="64"/>
      <c r="CZ521" s="64"/>
      <c r="DA521" s="64"/>
      <c r="DB521" s="64"/>
      <c r="DC521" s="64"/>
      <c r="DD521" s="64"/>
      <c r="DE521" s="64"/>
      <c r="DF521" s="64"/>
    </row>
    <row r="522" ht="12.75" customHeight="1">
      <c r="B522" s="59"/>
      <c r="C522" s="60"/>
      <c r="D522" s="43"/>
      <c r="E522" s="43"/>
      <c r="F522" s="43"/>
      <c r="G522" s="43"/>
      <c r="H522" s="63"/>
      <c r="I522" s="63"/>
      <c r="J522" s="63"/>
      <c r="K522" s="63"/>
      <c r="Y522" s="64"/>
      <c r="Z522" s="64"/>
      <c r="AA522" s="64"/>
      <c r="AB522" s="64"/>
      <c r="AC522" s="64"/>
      <c r="AD522" s="64"/>
      <c r="AE522" s="64"/>
      <c r="AF522" s="64"/>
      <c r="AG522" s="64"/>
      <c r="AS522" s="64"/>
      <c r="AT522" s="64"/>
      <c r="AU522" s="64"/>
      <c r="AV522" s="64"/>
      <c r="AW522" s="64"/>
      <c r="AX522" s="64"/>
      <c r="AY522" s="64"/>
      <c r="AZ522" s="64"/>
      <c r="BA522" s="64"/>
      <c r="BM522" s="64"/>
      <c r="BN522" s="64"/>
      <c r="BO522" s="64"/>
      <c r="BP522" s="64"/>
      <c r="BQ522" s="64"/>
      <c r="BR522" s="64"/>
      <c r="BS522" s="64"/>
      <c r="BT522" s="64"/>
      <c r="BU522" s="64"/>
      <c r="CE522" s="64"/>
      <c r="CF522" s="64"/>
      <c r="CG522" s="64"/>
      <c r="CH522" s="64"/>
      <c r="CI522" s="64"/>
      <c r="CJ522" s="64"/>
      <c r="CK522" s="64"/>
      <c r="CL522" s="64"/>
      <c r="CM522" s="64"/>
      <c r="CX522" s="64"/>
      <c r="CY522" s="64"/>
      <c r="CZ522" s="64"/>
      <c r="DA522" s="64"/>
      <c r="DB522" s="64"/>
      <c r="DC522" s="64"/>
      <c r="DD522" s="64"/>
      <c r="DE522" s="64"/>
      <c r="DF522" s="64"/>
    </row>
    <row r="523" ht="12.75" customHeight="1">
      <c r="B523" s="59"/>
      <c r="C523" s="60"/>
      <c r="D523" s="43"/>
      <c r="E523" s="43"/>
      <c r="F523" s="43"/>
      <c r="G523" s="43"/>
      <c r="H523" s="63"/>
      <c r="I523" s="63"/>
      <c r="J523" s="63"/>
      <c r="K523" s="63"/>
      <c r="Y523" s="64"/>
      <c r="Z523" s="64"/>
      <c r="AA523" s="64"/>
      <c r="AB523" s="64"/>
      <c r="AC523" s="64"/>
      <c r="AD523" s="64"/>
      <c r="AE523" s="64"/>
      <c r="AF523" s="64"/>
      <c r="AG523" s="64"/>
      <c r="AS523" s="64"/>
      <c r="AT523" s="64"/>
      <c r="AU523" s="64"/>
      <c r="AV523" s="64"/>
      <c r="AW523" s="64"/>
      <c r="AX523" s="64"/>
      <c r="AY523" s="64"/>
      <c r="AZ523" s="64"/>
      <c r="BA523" s="64"/>
      <c r="BM523" s="64"/>
      <c r="BN523" s="64"/>
      <c r="BO523" s="64"/>
      <c r="BP523" s="64"/>
      <c r="BQ523" s="64"/>
      <c r="BR523" s="64"/>
      <c r="BS523" s="64"/>
      <c r="BT523" s="64"/>
      <c r="BU523" s="64"/>
      <c r="CE523" s="64"/>
      <c r="CF523" s="64"/>
      <c r="CG523" s="64"/>
      <c r="CH523" s="64"/>
      <c r="CI523" s="64"/>
      <c r="CJ523" s="64"/>
      <c r="CK523" s="64"/>
      <c r="CL523" s="64"/>
      <c r="CM523" s="64"/>
      <c r="CX523" s="64"/>
      <c r="CY523" s="64"/>
      <c r="CZ523" s="64"/>
      <c r="DA523" s="64"/>
      <c r="DB523" s="64"/>
      <c r="DC523" s="64"/>
      <c r="DD523" s="64"/>
      <c r="DE523" s="64"/>
      <c r="DF523" s="64"/>
    </row>
    <row r="524" ht="12.75" customHeight="1">
      <c r="B524" s="59"/>
      <c r="C524" s="60"/>
      <c r="D524" s="43"/>
      <c r="E524" s="43"/>
      <c r="F524" s="43"/>
      <c r="G524" s="43"/>
      <c r="H524" s="63"/>
      <c r="I524" s="63"/>
      <c r="J524" s="63"/>
      <c r="K524" s="63"/>
      <c r="Y524" s="64"/>
      <c r="Z524" s="64"/>
      <c r="AA524" s="64"/>
      <c r="AB524" s="64"/>
      <c r="AC524" s="64"/>
      <c r="AD524" s="64"/>
      <c r="AE524" s="64"/>
      <c r="AF524" s="64"/>
      <c r="AG524" s="64"/>
      <c r="AS524" s="64"/>
      <c r="AT524" s="64"/>
      <c r="AU524" s="64"/>
      <c r="AV524" s="64"/>
      <c r="AW524" s="64"/>
      <c r="AX524" s="64"/>
      <c r="AY524" s="64"/>
      <c r="AZ524" s="64"/>
      <c r="BA524" s="64"/>
      <c r="BM524" s="64"/>
      <c r="BN524" s="64"/>
      <c r="BO524" s="64"/>
      <c r="BP524" s="64"/>
      <c r="BQ524" s="64"/>
      <c r="BR524" s="64"/>
      <c r="BS524" s="64"/>
      <c r="BT524" s="64"/>
      <c r="BU524" s="64"/>
      <c r="CE524" s="64"/>
      <c r="CF524" s="64"/>
      <c r="CG524" s="64"/>
      <c r="CH524" s="64"/>
      <c r="CI524" s="64"/>
      <c r="CJ524" s="64"/>
      <c r="CK524" s="64"/>
      <c r="CL524" s="64"/>
      <c r="CM524" s="64"/>
      <c r="CX524" s="64"/>
      <c r="CY524" s="64"/>
      <c r="CZ524" s="64"/>
      <c r="DA524" s="64"/>
      <c r="DB524" s="64"/>
      <c r="DC524" s="64"/>
      <c r="DD524" s="64"/>
      <c r="DE524" s="64"/>
      <c r="DF524" s="64"/>
    </row>
    <row r="525" ht="12.75" customHeight="1">
      <c r="B525" s="59"/>
      <c r="C525" s="60"/>
      <c r="D525" s="43"/>
      <c r="E525" s="43"/>
      <c r="F525" s="43"/>
      <c r="G525" s="43"/>
      <c r="H525" s="63"/>
      <c r="I525" s="63"/>
      <c r="J525" s="63"/>
      <c r="K525" s="63"/>
      <c r="Y525" s="64"/>
      <c r="Z525" s="64"/>
      <c r="AA525" s="64"/>
      <c r="AB525" s="64"/>
      <c r="AC525" s="64"/>
      <c r="AD525" s="64"/>
      <c r="AE525" s="64"/>
      <c r="AF525" s="64"/>
      <c r="AG525" s="64"/>
      <c r="AS525" s="64"/>
      <c r="AT525" s="64"/>
      <c r="AU525" s="64"/>
      <c r="AV525" s="64"/>
      <c r="AW525" s="64"/>
      <c r="AX525" s="64"/>
      <c r="AY525" s="64"/>
      <c r="AZ525" s="64"/>
      <c r="BA525" s="64"/>
      <c r="BM525" s="64"/>
      <c r="BN525" s="64"/>
      <c r="BO525" s="64"/>
      <c r="BP525" s="64"/>
      <c r="BQ525" s="64"/>
      <c r="BR525" s="64"/>
      <c r="BS525" s="64"/>
      <c r="BT525" s="64"/>
      <c r="BU525" s="64"/>
      <c r="CE525" s="64"/>
      <c r="CF525" s="64"/>
      <c r="CG525" s="64"/>
      <c r="CH525" s="64"/>
      <c r="CI525" s="64"/>
      <c r="CJ525" s="64"/>
      <c r="CK525" s="64"/>
      <c r="CL525" s="64"/>
      <c r="CM525" s="64"/>
      <c r="CX525" s="64"/>
      <c r="CY525" s="64"/>
      <c r="CZ525" s="64"/>
      <c r="DA525" s="64"/>
      <c r="DB525" s="64"/>
      <c r="DC525" s="64"/>
      <c r="DD525" s="64"/>
      <c r="DE525" s="64"/>
      <c r="DF525" s="64"/>
    </row>
    <row r="526" ht="12.75" customHeight="1">
      <c r="B526" s="59"/>
      <c r="C526" s="60"/>
      <c r="D526" s="43"/>
      <c r="E526" s="43"/>
      <c r="F526" s="43"/>
      <c r="G526" s="43"/>
      <c r="H526" s="63"/>
      <c r="I526" s="63"/>
      <c r="J526" s="63"/>
      <c r="K526" s="63"/>
      <c r="Y526" s="64"/>
      <c r="Z526" s="64"/>
      <c r="AA526" s="64"/>
      <c r="AB526" s="64"/>
      <c r="AC526" s="64"/>
      <c r="AD526" s="64"/>
      <c r="AE526" s="64"/>
      <c r="AF526" s="64"/>
      <c r="AG526" s="64"/>
      <c r="AS526" s="64"/>
      <c r="AT526" s="64"/>
      <c r="AU526" s="64"/>
      <c r="AV526" s="64"/>
      <c r="AW526" s="64"/>
      <c r="AX526" s="64"/>
      <c r="AY526" s="64"/>
      <c r="AZ526" s="64"/>
      <c r="BA526" s="64"/>
      <c r="BM526" s="64"/>
      <c r="BN526" s="64"/>
      <c r="BO526" s="64"/>
      <c r="BP526" s="64"/>
      <c r="BQ526" s="64"/>
      <c r="BR526" s="64"/>
      <c r="BS526" s="64"/>
      <c r="BT526" s="64"/>
      <c r="BU526" s="64"/>
      <c r="CE526" s="64"/>
      <c r="CF526" s="64"/>
      <c r="CG526" s="64"/>
      <c r="CH526" s="64"/>
      <c r="CI526" s="64"/>
      <c r="CJ526" s="64"/>
      <c r="CK526" s="64"/>
      <c r="CL526" s="64"/>
      <c r="CM526" s="64"/>
      <c r="CX526" s="64"/>
      <c r="CY526" s="64"/>
      <c r="CZ526" s="64"/>
      <c r="DA526" s="64"/>
      <c r="DB526" s="64"/>
      <c r="DC526" s="64"/>
      <c r="DD526" s="64"/>
      <c r="DE526" s="64"/>
      <c r="DF526" s="64"/>
    </row>
    <row r="527" ht="12.75" customHeight="1">
      <c r="B527" s="59"/>
      <c r="C527" s="60"/>
      <c r="D527" s="43"/>
      <c r="E527" s="43"/>
      <c r="F527" s="43"/>
      <c r="G527" s="43"/>
      <c r="H527" s="63"/>
      <c r="I527" s="63"/>
      <c r="J527" s="63"/>
      <c r="K527" s="63"/>
      <c r="Y527" s="64"/>
      <c r="Z527" s="64"/>
      <c r="AA527" s="64"/>
      <c r="AB527" s="64"/>
      <c r="AC527" s="64"/>
      <c r="AD527" s="64"/>
      <c r="AE527" s="64"/>
      <c r="AF527" s="64"/>
      <c r="AG527" s="64"/>
      <c r="AS527" s="64"/>
      <c r="AT527" s="64"/>
      <c r="AU527" s="64"/>
      <c r="AV527" s="64"/>
      <c r="AW527" s="64"/>
      <c r="AX527" s="64"/>
      <c r="AY527" s="64"/>
      <c r="AZ527" s="64"/>
      <c r="BA527" s="64"/>
      <c r="BM527" s="64"/>
      <c r="BN527" s="64"/>
      <c r="BO527" s="64"/>
      <c r="BP527" s="64"/>
      <c r="BQ527" s="64"/>
      <c r="BR527" s="64"/>
      <c r="BS527" s="64"/>
      <c r="BT527" s="64"/>
      <c r="BU527" s="64"/>
      <c r="CE527" s="64"/>
      <c r="CF527" s="64"/>
      <c r="CG527" s="64"/>
      <c r="CH527" s="64"/>
      <c r="CI527" s="64"/>
      <c r="CJ527" s="64"/>
      <c r="CK527" s="64"/>
      <c r="CL527" s="64"/>
      <c r="CM527" s="64"/>
      <c r="CX527" s="64"/>
      <c r="CY527" s="64"/>
      <c r="CZ527" s="64"/>
      <c r="DA527" s="64"/>
      <c r="DB527" s="64"/>
      <c r="DC527" s="64"/>
      <c r="DD527" s="64"/>
      <c r="DE527" s="64"/>
      <c r="DF527" s="64"/>
    </row>
    <row r="528" ht="12.75" customHeight="1">
      <c r="B528" s="59"/>
      <c r="C528" s="60"/>
      <c r="D528" s="43"/>
      <c r="E528" s="43"/>
      <c r="F528" s="43"/>
      <c r="G528" s="43"/>
      <c r="H528" s="63"/>
      <c r="I528" s="63"/>
      <c r="J528" s="63"/>
      <c r="K528" s="63"/>
      <c r="Y528" s="64"/>
      <c r="Z528" s="64"/>
      <c r="AA528" s="64"/>
      <c r="AB528" s="64"/>
      <c r="AC528" s="64"/>
      <c r="AD528" s="64"/>
      <c r="AE528" s="64"/>
      <c r="AF528" s="64"/>
      <c r="AG528" s="64"/>
      <c r="AS528" s="64"/>
      <c r="AT528" s="64"/>
      <c r="AU528" s="64"/>
      <c r="AV528" s="64"/>
      <c r="AW528" s="64"/>
      <c r="AX528" s="64"/>
      <c r="AY528" s="64"/>
      <c r="AZ528" s="64"/>
      <c r="BA528" s="64"/>
      <c r="BM528" s="64"/>
      <c r="BN528" s="64"/>
      <c r="BO528" s="64"/>
      <c r="BP528" s="64"/>
      <c r="BQ528" s="64"/>
      <c r="BR528" s="64"/>
      <c r="BS528" s="64"/>
      <c r="BT528" s="64"/>
      <c r="BU528" s="64"/>
      <c r="CE528" s="64"/>
      <c r="CF528" s="64"/>
      <c r="CG528" s="64"/>
      <c r="CH528" s="64"/>
      <c r="CI528" s="64"/>
      <c r="CJ528" s="64"/>
      <c r="CK528" s="64"/>
      <c r="CL528" s="64"/>
      <c r="CM528" s="64"/>
      <c r="CX528" s="64"/>
      <c r="CY528" s="64"/>
      <c r="CZ528" s="64"/>
      <c r="DA528" s="64"/>
      <c r="DB528" s="64"/>
      <c r="DC528" s="64"/>
      <c r="DD528" s="64"/>
      <c r="DE528" s="64"/>
      <c r="DF528" s="64"/>
    </row>
    <row r="529" ht="12.75" customHeight="1">
      <c r="B529" s="59"/>
      <c r="C529" s="60"/>
      <c r="D529" s="43"/>
      <c r="E529" s="43"/>
      <c r="F529" s="43"/>
      <c r="G529" s="43"/>
      <c r="H529" s="63"/>
      <c r="I529" s="63"/>
      <c r="J529" s="63"/>
      <c r="K529" s="63"/>
      <c r="Y529" s="64"/>
      <c r="Z529" s="64"/>
      <c r="AA529" s="64"/>
      <c r="AB529" s="64"/>
      <c r="AC529" s="64"/>
      <c r="AD529" s="64"/>
      <c r="AE529" s="64"/>
      <c r="AF529" s="64"/>
      <c r="AG529" s="64"/>
      <c r="AS529" s="64"/>
      <c r="AT529" s="64"/>
      <c r="AU529" s="64"/>
      <c r="AV529" s="64"/>
      <c r="AW529" s="64"/>
      <c r="AX529" s="64"/>
      <c r="AY529" s="64"/>
      <c r="AZ529" s="64"/>
      <c r="BA529" s="64"/>
      <c r="BM529" s="64"/>
      <c r="BN529" s="64"/>
      <c r="BO529" s="64"/>
      <c r="BP529" s="64"/>
      <c r="BQ529" s="64"/>
      <c r="BR529" s="64"/>
      <c r="BS529" s="64"/>
      <c r="BT529" s="64"/>
      <c r="BU529" s="64"/>
      <c r="CE529" s="64"/>
      <c r="CF529" s="64"/>
      <c r="CG529" s="64"/>
      <c r="CH529" s="64"/>
      <c r="CI529" s="64"/>
      <c r="CJ529" s="64"/>
      <c r="CK529" s="64"/>
      <c r="CL529" s="64"/>
      <c r="CM529" s="64"/>
      <c r="CX529" s="64"/>
      <c r="CY529" s="64"/>
      <c r="CZ529" s="64"/>
      <c r="DA529" s="64"/>
      <c r="DB529" s="64"/>
      <c r="DC529" s="64"/>
      <c r="DD529" s="64"/>
      <c r="DE529" s="64"/>
      <c r="DF529" s="64"/>
    </row>
    <row r="530" ht="12.75" customHeight="1">
      <c r="B530" s="59"/>
      <c r="C530" s="60"/>
      <c r="D530" s="43"/>
      <c r="E530" s="43"/>
      <c r="F530" s="43"/>
      <c r="G530" s="43"/>
      <c r="H530" s="63"/>
      <c r="I530" s="63"/>
      <c r="J530" s="63"/>
      <c r="K530" s="63"/>
      <c r="Y530" s="64"/>
      <c r="Z530" s="64"/>
      <c r="AA530" s="64"/>
      <c r="AB530" s="64"/>
      <c r="AC530" s="64"/>
      <c r="AD530" s="64"/>
      <c r="AE530" s="64"/>
      <c r="AF530" s="64"/>
      <c r="AG530" s="64"/>
      <c r="AS530" s="64"/>
      <c r="AT530" s="64"/>
      <c r="AU530" s="64"/>
      <c r="AV530" s="64"/>
      <c r="AW530" s="64"/>
      <c r="AX530" s="64"/>
      <c r="AY530" s="64"/>
      <c r="AZ530" s="64"/>
      <c r="BA530" s="64"/>
      <c r="BM530" s="64"/>
      <c r="BN530" s="64"/>
      <c r="BO530" s="64"/>
      <c r="BP530" s="64"/>
      <c r="BQ530" s="64"/>
      <c r="BR530" s="64"/>
      <c r="BS530" s="64"/>
      <c r="BT530" s="64"/>
      <c r="BU530" s="64"/>
      <c r="CE530" s="64"/>
      <c r="CF530" s="64"/>
      <c r="CG530" s="64"/>
      <c r="CH530" s="64"/>
      <c r="CI530" s="64"/>
      <c r="CJ530" s="64"/>
      <c r="CK530" s="64"/>
      <c r="CL530" s="64"/>
      <c r="CM530" s="64"/>
      <c r="CX530" s="64"/>
      <c r="CY530" s="64"/>
      <c r="CZ530" s="64"/>
      <c r="DA530" s="64"/>
      <c r="DB530" s="64"/>
      <c r="DC530" s="64"/>
      <c r="DD530" s="64"/>
      <c r="DE530" s="64"/>
      <c r="DF530" s="64"/>
    </row>
    <row r="531" ht="12.75" customHeight="1">
      <c r="B531" s="59"/>
      <c r="C531" s="60"/>
      <c r="D531" s="43"/>
      <c r="E531" s="43"/>
      <c r="F531" s="43"/>
      <c r="G531" s="43"/>
      <c r="H531" s="63"/>
      <c r="I531" s="63"/>
      <c r="J531" s="63"/>
      <c r="K531" s="63"/>
      <c r="Y531" s="64"/>
      <c r="Z531" s="64"/>
      <c r="AA531" s="64"/>
      <c r="AB531" s="64"/>
      <c r="AC531" s="64"/>
      <c r="AD531" s="64"/>
      <c r="AE531" s="64"/>
      <c r="AF531" s="64"/>
      <c r="AG531" s="64"/>
      <c r="AS531" s="64"/>
      <c r="AT531" s="64"/>
      <c r="AU531" s="64"/>
      <c r="AV531" s="64"/>
      <c r="AW531" s="64"/>
      <c r="AX531" s="64"/>
      <c r="AY531" s="64"/>
      <c r="AZ531" s="64"/>
      <c r="BA531" s="64"/>
      <c r="BM531" s="64"/>
      <c r="BN531" s="64"/>
      <c r="BO531" s="64"/>
      <c r="BP531" s="64"/>
      <c r="BQ531" s="64"/>
      <c r="BR531" s="64"/>
      <c r="BS531" s="64"/>
      <c r="BT531" s="64"/>
      <c r="BU531" s="64"/>
      <c r="CE531" s="64"/>
      <c r="CF531" s="64"/>
      <c r="CG531" s="64"/>
      <c r="CH531" s="64"/>
      <c r="CI531" s="64"/>
      <c r="CJ531" s="64"/>
      <c r="CK531" s="64"/>
      <c r="CL531" s="64"/>
      <c r="CM531" s="64"/>
      <c r="CX531" s="64"/>
      <c r="CY531" s="64"/>
      <c r="CZ531" s="64"/>
      <c r="DA531" s="64"/>
      <c r="DB531" s="64"/>
      <c r="DC531" s="64"/>
      <c r="DD531" s="64"/>
      <c r="DE531" s="64"/>
      <c r="DF531" s="64"/>
    </row>
    <row r="532" ht="12.75" customHeight="1">
      <c r="B532" s="59"/>
      <c r="C532" s="60"/>
      <c r="D532" s="43"/>
      <c r="E532" s="43"/>
      <c r="F532" s="43"/>
      <c r="G532" s="43"/>
      <c r="H532" s="63"/>
      <c r="I532" s="63"/>
      <c r="J532" s="63"/>
      <c r="K532" s="63"/>
      <c r="Y532" s="64"/>
      <c r="Z532" s="64"/>
      <c r="AA532" s="64"/>
      <c r="AB532" s="64"/>
      <c r="AC532" s="64"/>
      <c r="AD532" s="64"/>
      <c r="AE532" s="64"/>
      <c r="AF532" s="64"/>
      <c r="AG532" s="64"/>
      <c r="AS532" s="64"/>
      <c r="AT532" s="64"/>
      <c r="AU532" s="64"/>
      <c r="AV532" s="64"/>
      <c r="AW532" s="64"/>
      <c r="AX532" s="64"/>
      <c r="AY532" s="64"/>
      <c r="AZ532" s="64"/>
      <c r="BA532" s="64"/>
      <c r="BM532" s="64"/>
      <c r="BN532" s="64"/>
      <c r="BO532" s="64"/>
      <c r="BP532" s="64"/>
      <c r="BQ532" s="64"/>
      <c r="BR532" s="64"/>
      <c r="BS532" s="64"/>
      <c r="BT532" s="64"/>
      <c r="BU532" s="64"/>
      <c r="CE532" s="64"/>
      <c r="CF532" s="64"/>
      <c r="CG532" s="64"/>
      <c r="CH532" s="64"/>
      <c r="CI532" s="64"/>
      <c r="CJ532" s="64"/>
      <c r="CK532" s="64"/>
      <c r="CL532" s="64"/>
      <c r="CM532" s="64"/>
      <c r="CX532" s="64"/>
      <c r="CY532" s="64"/>
      <c r="CZ532" s="64"/>
      <c r="DA532" s="64"/>
      <c r="DB532" s="64"/>
      <c r="DC532" s="64"/>
      <c r="DD532" s="64"/>
      <c r="DE532" s="64"/>
      <c r="DF532" s="64"/>
    </row>
    <row r="533" ht="12.75" customHeight="1">
      <c r="B533" s="59"/>
      <c r="C533" s="60"/>
      <c r="D533" s="43"/>
      <c r="E533" s="43"/>
      <c r="F533" s="43"/>
      <c r="G533" s="43"/>
      <c r="H533" s="63"/>
      <c r="I533" s="63"/>
      <c r="J533" s="63"/>
      <c r="K533" s="63"/>
      <c r="Y533" s="64"/>
      <c r="Z533" s="64"/>
      <c r="AA533" s="64"/>
      <c r="AB533" s="64"/>
      <c r="AC533" s="64"/>
      <c r="AD533" s="64"/>
      <c r="AE533" s="64"/>
      <c r="AF533" s="64"/>
      <c r="AG533" s="64"/>
      <c r="AS533" s="64"/>
      <c r="AT533" s="64"/>
      <c r="AU533" s="64"/>
      <c r="AV533" s="64"/>
      <c r="AW533" s="64"/>
      <c r="AX533" s="64"/>
      <c r="AY533" s="64"/>
      <c r="AZ533" s="64"/>
      <c r="BA533" s="64"/>
      <c r="BM533" s="64"/>
      <c r="BN533" s="64"/>
      <c r="BO533" s="64"/>
      <c r="BP533" s="64"/>
      <c r="BQ533" s="64"/>
      <c r="BR533" s="64"/>
      <c r="BS533" s="64"/>
      <c r="BT533" s="64"/>
      <c r="BU533" s="64"/>
      <c r="CE533" s="64"/>
      <c r="CF533" s="64"/>
      <c r="CG533" s="64"/>
      <c r="CH533" s="64"/>
      <c r="CI533" s="64"/>
      <c r="CJ533" s="64"/>
      <c r="CK533" s="64"/>
      <c r="CL533" s="64"/>
      <c r="CM533" s="64"/>
      <c r="CX533" s="64"/>
      <c r="CY533" s="64"/>
      <c r="CZ533" s="64"/>
      <c r="DA533" s="64"/>
      <c r="DB533" s="64"/>
      <c r="DC533" s="64"/>
      <c r="DD533" s="64"/>
      <c r="DE533" s="64"/>
      <c r="DF533" s="64"/>
    </row>
    <row r="534" ht="12.75" customHeight="1">
      <c r="B534" s="59"/>
      <c r="C534" s="60"/>
      <c r="D534" s="43"/>
      <c r="E534" s="43"/>
      <c r="F534" s="43"/>
      <c r="G534" s="43"/>
      <c r="H534" s="63"/>
      <c r="I534" s="63"/>
      <c r="J534" s="63"/>
      <c r="K534" s="63"/>
      <c r="Y534" s="64"/>
      <c r="Z534" s="64"/>
      <c r="AA534" s="64"/>
      <c r="AB534" s="64"/>
      <c r="AC534" s="64"/>
      <c r="AD534" s="64"/>
      <c r="AE534" s="64"/>
      <c r="AF534" s="64"/>
      <c r="AG534" s="64"/>
      <c r="AS534" s="64"/>
      <c r="AT534" s="64"/>
      <c r="AU534" s="64"/>
      <c r="AV534" s="64"/>
      <c r="AW534" s="64"/>
      <c r="AX534" s="64"/>
      <c r="AY534" s="64"/>
      <c r="AZ534" s="64"/>
      <c r="BA534" s="64"/>
      <c r="BM534" s="64"/>
      <c r="BN534" s="64"/>
      <c r="BO534" s="64"/>
      <c r="BP534" s="64"/>
      <c r="BQ534" s="64"/>
      <c r="BR534" s="64"/>
      <c r="BS534" s="64"/>
      <c r="BT534" s="64"/>
      <c r="BU534" s="64"/>
      <c r="CE534" s="64"/>
      <c r="CF534" s="64"/>
      <c r="CG534" s="64"/>
      <c r="CH534" s="64"/>
      <c r="CI534" s="64"/>
      <c r="CJ534" s="64"/>
      <c r="CK534" s="64"/>
      <c r="CL534" s="64"/>
      <c r="CM534" s="64"/>
      <c r="CX534" s="64"/>
      <c r="CY534" s="64"/>
      <c r="CZ534" s="64"/>
      <c r="DA534" s="64"/>
      <c r="DB534" s="64"/>
      <c r="DC534" s="64"/>
      <c r="DD534" s="64"/>
      <c r="DE534" s="64"/>
      <c r="DF534" s="64"/>
    </row>
    <row r="535" ht="12.75" customHeight="1">
      <c r="B535" s="59"/>
      <c r="C535" s="60"/>
      <c r="D535" s="43"/>
      <c r="E535" s="43"/>
      <c r="F535" s="43"/>
      <c r="G535" s="43"/>
      <c r="H535" s="63"/>
      <c r="I535" s="63"/>
      <c r="J535" s="63"/>
      <c r="K535" s="63"/>
      <c r="Y535" s="64"/>
      <c r="Z535" s="64"/>
      <c r="AA535" s="64"/>
      <c r="AB535" s="64"/>
      <c r="AC535" s="64"/>
      <c r="AD535" s="64"/>
      <c r="AE535" s="64"/>
      <c r="AF535" s="64"/>
      <c r="AG535" s="64"/>
      <c r="AS535" s="64"/>
      <c r="AT535" s="64"/>
      <c r="AU535" s="64"/>
      <c r="AV535" s="64"/>
      <c r="AW535" s="64"/>
      <c r="AX535" s="64"/>
      <c r="AY535" s="64"/>
      <c r="AZ535" s="64"/>
      <c r="BA535" s="64"/>
      <c r="BM535" s="64"/>
      <c r="BN535" s="64"/>
      <c r="BO535" s="64"/>
      <c r="BP535" s="64"/>
      <c r="BQ535" s="64"/>
      <c r="BR535" s="64"/>
      <c r="BS535" s="64"/>
      <c r="BT535" s="64"/>
      <c r="BU535" s="64"/>
      <c r="CE535" s="64"/>
      <c r="CF535" s="64"/>
      <c r="CG535" s="64"/>
      <c r="CH535" s="64"/>
      <c r="CI535" s="64"/>
      <c r="CJ535" s="64"/>
      <c r="CK535" s="64"/>
      <c r="CL535" s="64"/>
      <c r="CM535" s="64"/>
      <c r="CX535" s="64"/>
      <c r="CY535" s="64"/>
      <c r="CZ535" s="64"/>
      <c r="DA535" s="64"/>
      <c r="DB535" s="64"/>
      <c r="DC535" s="64"/>
      <c r="DD535" s="64"/>
      <c r="DE535" s="64"/>
      <c r="DF535" s="64"/>
    </row>
    <row r="536" ht="12.75" customHeight="1">
      <c r="B536" s="59"/>
      <c r="C536" s="60"/>
      <c r="D536" s="43"/>
      <c r="E536" s="43"/>
      <c r="F536" s="43"/>
      <c r="G536" s="43"/>
      <c r="H536" s="63"/>
      <c r="I536" s="63"/>
      <c r="J536" s="63"/>
      <c r="K536" s="63"/>
      <c r="Y536" s="64"/>
      <c r="Z536" s="64"/>
      <c r="AA536" s="64"/>
      <c r="AB536" s="64"/>
      <c r="AC536" s="64"/>
      <c r="AD536" s="64"/>
      <c r="AE536" s="64"/>
      <c r="AF536" s="64"/>
      <c r="AG536" s="64"/>
      <c r="AS536" s="64"/>
      <c r="AT536" s="64"/>
      <c r="AU536" s="64"/>
      <c r="AV536" s="64"/>
      <c r="AW536" s="64"/>
      <c r="AX536" s="64"/>
      <c r="AY536" s="64"/>
      <c r="AZ536" s="64"/>
      <c r="BA536" s="64"/>
      <c r="BM536" s="64"/>
      <c r="BN536" s="64"/>
      <c r="BO536" s="64"/>
      <c r="BP536" s="64"/>
      <c r="BQ536" s="64"/>
      <c r="BR536" s="64"/>
      <c r="BS536" s="64"/>
      <c r="BT536" s="64"/>
      <c r="BU536" s="64"/>
      <c r="CE536" s="64"/>
      <c r="CF536" s="64"/>
      <c r="CG536" s="64"/>
      <c r="CH536" s="64"/>
      <c r="CI536" s="64"/>
      <c r="CJ536" s="64"/>
      <c r="CK536" s="64"/>
      <c r="CL536" s="64"/>
      <c r="CM536" s="64"/>
      <c r="CX536" s="64"/>
      <c r="CY536" s="64"/>
      <c r="CZ536" s="64"/>
      <c r="DA536" s="64"/>
      <c r="DB536" s="64"/>
      <c r="DC536" s="64"/>
      <c r="DD536" s="64"/>
      <c r="DE536" s="64"/>
      <c r="DF536" s="64"/>
    </row>
    <row r="537" ht="12.75" customHeight="1">
      <c r="B537" s="59"/>
      <c r="C537" s="60"/>
      <c r="D537" s="43"/>
      <c r="E537" s="43"/>
      <c r="F537" s="43"/>
      <c r="G537" s="43"/>
      <c r="H537" s="63"/>
      <c r="I537" s="63"/>
      <c r="J537" s="63"/>
      <c r="K537" s="63"/>
      <c r="Y537" s="64"/>
      <c r="Z537" s="64"/>
      <c r="AA537" s="64"/>
      <c r="AB537" s="64"/>
      <c r="AC537" s="64"/>
      <c r="AD537" s="64"/>
      <c r="AE537" s="64"/>
      <c r="AF537" s="64"/>
      <c r="AG537" s="64"/>
      <c r="AS537" s="64"/>
      <c r="AT537" s="64"/>
      <c r="AU537" s="64"/>
      <c r="AV537" s="64"/>
      <c r="AW537" s="64"/>
      <c r="AX537" s="64"/>
      <c r="AY537" s="64"/>
      <c r="AZ537" s="64"/>
      <c r="BA537" s="64"/>
      <c r="BM537" s="64"/>
      <c r="BN537" s="64"/>
      <c r="BO537" s="64"/>
      <c r="BP537" s="64"/>
      <c r="BQ537" s="64"/>
      <c r="BR537" s="64"/>
      <c r="BS537" s="64"/>
      <c r="BT537" s="64"/>
      <c r="BU537" s="64"/>
      <c r="CE537" s="64"/>
      <c r="CF537" s="64"/>
      <c r="CG537" s="64"/>
      <c r="CH537" s="64"/>
      <c r="CI537" s="64"/>
      <c r="CJ537" s="64"/>
      <c r="CK537" s="64"/>
      <c r="CL537" s="64"/>
      <c r="CM537" s="64"/>
      <c r="CX537" s="64"/>
      <c r="CY537" s="64"/>
      <c r="CZ537" s="64"/>
      <c r="DA537" s="64"/>
      <c r="DB537" s="64"/>
      <c r="DC537" s="64"/>
      <c r="DD537" s="64"/>
      <c r="DE537" s="64"/>
      <c r="DF537" s="64"/>
    </row>
    <row r="538" ht="12.75" customHeight="1">
      <c r="B538" s="59"/>
      <c r="C538" s="60"/>
      <c r="D538" s="43"/>
      <c r="E538" s="43"/>
      <c r="F538" s="43"/>
      <c r="G538" s="43"/>
      <c r="H538" s="63"/>
      <c r="I538" s="63"/>
      <c r="J538" s="63"/>
      <c r="K538" s="63"/>
      <c r="Y538" s="64"/>
      <c r="Z538" s="64"/>
      <c r="AA538" s="64"/>
      <c r="AB538" s="64"/>
      <c r="AC538" s="64"/>
      <c r="AD538" s="64"/>
      <c r="AE538" s="64"/>
      <c r="AF538" s="64"/>
      <c r="AG538" s="64"/>
      <c r="AS538" s="64"/>
      <c r="AT538" s="64"/>
      <c r="AU538" s="64"/>
      <c r="AV538" s="64"/>
      <c r="AW538" s="64"/>
      <c r="AX538" s="64"/>
      <c r="AY538" s="64"/>
      <c r="AZ538" s="64"/>
      <c r="BA538" s="64"/>
      <c r="BM538" s="64"/>
      <c r="BN538" s="64"/>
      <c r="BO538" s="64"/>
      <c r="BP538" s="64"/>
      <c r="BQ538" s="64"/>
      <c r="BR538" s="64"/>
      <c r="BS538" s="64"/>
      <c r="BT538" s="64"/>
      <c r="BU538" s="64"/>
      <c r="CE538" s="64"/>
      <c r="CF538" s="64"/>
      <c r="CG538" s="64"/>
      <c r="CH538" s="64"/>
      <c r="CI538" s="64"/>
      <c r="CJ538" s="64"/>
      <c r="CK538" s="64"/>
      <c r="CL538" s="64"/>
      <c r="CM538" s="64"/>
      <c r="CX538" s="64"/>
      <c r="CY538" s="64"/>
      <c r="CZ538" s="64"/>
      <c r="DA538" s="64"/>
      <c r="DB538" s="64"/>
      <c r="DC538" s="64"/>
      <c r="DD538" s="64"/>
      <c r="DE538" s="64"/>
      <c r="DF538" s="64"/>
    </row>
    <row r="539" ht="12.75" customHeight="1">
      <c r="B539" s="59"/>
      <c r="C539" s="60"/>
      <c r="D539" s="43"/>
      <c r="E539" s="43"/>
      <c r="F539" s="43"/>
      <c r="G539" s="43"/>
      <c r="H539" s="63"/>
      <c r="I539" s="63"/>
      <c r="J539" s="63"/>
      <c r="K539" s="63"/>
      <c r="Y539" s="64"/>
      <c r="Z539" s="64"/>
      <c r="AA539" s="64"/>
      <c r="AB539" s="64"/>
      <c r="AC539" s="64"/>
      <c r="AD539" s="64"/>
      <c r="AE539" s="64"/>
      <c r="AF539" s="64"/>
      <c r="AG539" s="64"/>
      <c r="AS539" s="64"/>
      <c r="AT539" s="64"/>
      <c r="AU539" s="64"/>
      <c r="AV539" s="64"/>
      <c r="AW539" s="64"/>
      <c r="AX539" s="64"/>
      <c r="AY539" s="64"/>
      <c r="AZ539" s="64"/>
      <c r="BA539" s="64"/>
      <c r="BM539" s="64"/>
      <c r="BN539" s="64"/>
      <c r="BO539" s="64"/>
      <c r="BP539" s="64"/>
      <c r="BQ539" s="64"/>
      <c r="BR539" s="64"/>
      <c r="BS539" s="64"/>
      <c r="BT539" s="64"/>
      <c r="BU539" s="64"/>
      <c r="CE539" s="64"/>
      <c r="CF539" s="64"/>
      <c r="CG539" s="64"/>
      <c r="CH539" s="64"/>
      <c r="CI539" s="64"/>
      <c r="CJ539" s="64"/>
      <c r="CK539" s="64"/>
      <c r="CL539" s="64"/>
      <c r="CM539" s="64"/>
      <c r="CX539" s="64"/>
      <c r="CY539" s="64"/>
      <c r="CZ539" s="64"/>
      <c r="DA539" s="64"/>
      <c r="DB539" s="64"/>
      <c r="DC539" s="64"/>
      <c r="DD539" s="64"/>
      <c r="DE539" s="64"/>
      <c r="DF539" s="64"/>
    </row>
    <row r="540" ht="12.75" customHeight="1">
      <c r="B540" s="59"/>
      <c r="C540" s="60"/>
      <c r="D540" s="43"/>
      <c r="E540" s="43"/>
      <c r="F540" s="43"/>
      <c r="G540" s="43"/>
      <c r="H540" s="63"/>
      <c r="I540" s="63"/>
      <c r="J540" s="63"/>
      <c r="K540" s="63"/>
      <c r="Y540" s="64"/>
      <c r="Z540" s="64"/>
      <c r="AA540" s="64"/>
      <c r="AB540" s="64"/>
      <c r="AC540" s="64"/>
      <c r="AD540" s="64"/>
      <c r="AE540" s="64"/>
      <c r="AF540" s="64"/>
      <c r="AG540" s="64"/>
      <c r="AS540" s="64"/>
      <c r="AT540" s="64"/>
      <c r="AU540" s="64"/>
      <c r="AV540" s="64"/>
      <c r="AW540" s="64"/>
      <c r="AX540" s="64"/>
      <c r="AY540" s="64"/>
      <c r="AZ540" s="64"/>
      <c r="BA540" s="64"/>
      <c r="BM540" s="64"/>
      <c r="BN540" s="64"/>
      <c r="BO540" s="64"/>
      <c r="BP540" s="64"/>
      <c r="BQ540" s="64"/>
      <c r="BR540" s="64"/>
      <c r="BS540" s="64"/>
      <c r="BT540" s="64"/>
      <c r="BU540" s="64"/>
      <c r="CE540" s="64"/>
      <c r="CF540" s="64"/>
      <c r="CG540" s="64"/>
      <c r="CH540" s="64"/>
      <c r="CI540" s="64"/>
      <c r="CJ540" s="64"/>
      <c r="CK540" s="64"/>
      <c r="CL540" s="64"/>
      <c r="CM540" s="64"/>
      <c r="CX540" s="64"/>
      <c r="CY540" s="64"/>
      <c r="CZ540" s="64"/>
      <c r="DA540" s="64"/>
      <c r="DB540" s="64"/>
      <c r="DC540" s="64"/>
      <c r="DD540" s="64"/>
      <c r="DE540" s="64"/>
      <c r="DF540" s="64"/>
    </row>
    <row r="541" ht="12.75" customHeight="1">
      <c r="B541" s="59"/>
      <c r="C541" s="60"/>
      <c r="D541" s="43"/>
      <c r="E541" s="43"/>
      <c r="F541" s="43"/>
      <c r="G541" s="43"/>
      <c r="H541" s="63"/>
      <c r="I541" s="63"/>
      <c r="J541" s="63"/>
      <c r="K541" s="63"/>
      <c r="Y541" s="64"/>
      <c r="Z541" s="64"/>
      <c r="AA541" s="64"/>
      <c r="AB541" s="64"/>
      <c r="AC541" s="64"/>
      <c r="AD541" s="64"/>
      <c r="AE541" s="64"/>
      <c r="AF541" s="64"/>
      <c r="AG541" s="64"/>
      <c r="AS541" s="64"/>
      <c r="AT541" s="64"/>
      <c r="AU541" s="64"/>
      <c r="AV541" s="64"/>
      <c r="AW541" s="64"/>
      <c r="AX541" s="64"/>
      <c r="AY541" s="64"/>
      <c r="AZ541" s="64"/>
      <c r="BA541" s="64"/>
      <c r="BM541" s="64"/>
      <c r="BN541" s="64"/>
      <c r="BO541" s="64"/>
      <c r="BP541" s="64"/>
      <c r="BQ541" s="64"/>
      <c r="BR541" s="64"/>
      <c r="BS541" s="64"/>
      <c r="BT541" s="64"/>
      <c r="BU541" s="64"/>
      <c r="CE541" s="64"/>
      <c r="CF541" s="64"/>
      <c r="CG541" s="64"/>
      <c r="CH541" s="64"/>
      <c r="CI541" s="64"/>
      <c r="CJ541" s="64"/>
      <c r="CK541" s="64"/>
      <c r="CL541" s="64"/>
      <c r="CM541" s="64"/>
      <c r="CX541" s="64"/>
      <c r="CY541" s="64"/>
      <c r="CZ541" s="64"/>
      <c r="DA541" s="64"/>
      <c r="DB541" s="64"/>
      <c r="DC541" s="64"/>
      <c r="DD541" s="64"/>
      <c r="DE541" s="64"/>
      <c r="DF541" s="64"/>
    </row>
    <row r="542" ht="12.75" customHeight="1">
      <c r="B542" s="59"/>
      <c r="C542" s="60"/>
      <c r="D542" s="43"/>
      <c r="E542" s="43"/>
      <c r="F542" s="43"/>
      <c r="G542" s="43"/>
      <c r="H542" s="63"/>
      <c r="I542" s="63"/>
      <c r="J542" s="63"/>
      <c r="K542" s="63"/>
      <c r="Y542" s="64"/>
      <c r="Z542" s="64"/>
      <c r="AA542" s="64"/>
      <c r="AB542" s="64"/>
      <c r="AC542" s="64"/>
      <c r="AD542" s="64"/>
      <c r="AE542" s="64"/>
      <c r="AF542" s="64"/>
      <c r="AG542" s="64"/>
      <c r="AS542" s="64"/>
      <c r="AT542" s="64"/>
      <c r="AU542" s="64"/>
      <c r="AV542" s="64"/>
      <c r="AW542" s="64"/>
      <c r="AX542" s="64"/>
      <c r="AY542" s="64"/>
      <c r="AZ542" s="64"/>
      <c r="BA542" s="64"/>
      <c r="BM542" s="64"/>
      <c r="BN542" s="64"/>
      <c r="BO542" s="64"/>
      <c r="BP542" s="64"/>
      <c r="BQ542" s="64"/>
      <c r="BR542" s="64"/>
      <c r="BS542" s="64"/>
      <c r="BT542" s="64"/>
      <c r="BU542" s="64"/>
      <c r="CE542" s="64"/>
      <c r="CF542" s="64"/>
      <c r="CG542" s="64"/>
      <c r="CH542" s="64"/>
      <c r="CI542" s="64"/>
      <c r="CJ542" s="64"/>
      <c r="CK542" s="64"/>
      <c r="CL542" s="64"/>
      <c r="CM542" s="64"/>
      <c r="CX542" s="64"/>
      <c r="CY542" s="64"/>
      <c r="CZ542" s="64"/>
      <c r="DA542" s="64"/>
      <c r="DB542" s="64"/>
      <c r="DC542" s="64"/>
      <c r="DD542" s="64"/>
      <c r="DE542" s="64"/>
      <c r="DF542" s="64"/>
    </row>
    <row r="543" ht="12.75" customHeight="1">
      <c r="B543" s="59"/>
      <c r="C543" s="60"/>
      <c r="D543" s="43"/>
      <c r="E543" s="43"/>
      <c r="F543" s="43"/>
      <c r="G543" s="43"/>
      <c r="H543" s="63"/>
      <c r="I543" s="63"/>
      <c r="J543" s="63"/>
      <c r="K543" s="63"/>
      <c r="Y543" s="64"/>
      <c r="Z543" s="64"/>
      <c r="AA543" s="64"/>
      <c r="AB543" s="64"/>
      <c r="AC543" s="64"/>
      <c r="AD543" s="64"/>
      <c r="AE543" s="64"/>
      <c r="AF543" s="64"/>
      <c r="AG543" s="64"/>
      <c r="AS543" s="64"/>
      <c r="AT543" s="64"/>
      <c r="AU543" s="64"/>
      <c r="AV543" s="64"/>
      <c r="AW543" s="64"/>
      <c r="AX543" s="64"/>
      <c r="AY543" s="64"/>
      <c r="AZ543" s="64"/>
      <c r="BA543" s="64"/>
      <c r="BM543" s="64"/>
      <c r="BN543" s="64"/>
      <c r="BO543" s="64"/>
      <c r="BP543" s="64"/>
      <c r="BQ543" s="64"/>
      <c r="BR543" s="64"/>
      <c r="BS543" s="64"/>
      <c r="BT543" s="64"/>
      <c r="BU543" s="64"/>
      <c r="CE543" s="64"/>
      <c r="CF543" s="64"/>
      <c r="CG543" s="64"/>
      <c r="CH543" s="64"/>
      <c r="CI543" s="64"/>
      <c r="CJ543" s="64"/>
      <c r="CK543" s="64"/>
      <c r="CL543" s="64"/>
      <c r="CM543" s="64"/>
      <c r="CX543" s="64"/>
      <c r="CY543" s="64"/>
      <c r="CZ543" s="64"/>
      <c r="DA543" s="64"/>
      <c r="DB543" s="64"/>
      <c r="DC543" s="64"/>
      <c r="DD543" s="64"/>
      <c r="DE543" s="64"/>
      <c r="DF543" s="64"/>
    </row>
    <row r="544" ht="12.75" customHeight="1">
      <c r="B544" s="59"/>
      <c r="C544" s="60"/>
      <c r="D544" s="43"/>
      <c r="E544" s="43"/>
      <c r="F544" s="43"/>
      <c r="G544" s="43"/>
      <c r="H544" s="63"/>
      <c r="I544" s="63"/>
      <c r="J544" s="63"/>
      <c r="K544" s="63"/>
      <c r="Y544" s="64"/>
      <c r="Z544" s="64"/>
      <c r="AA544" s="64"/>
      <c r="AB544" s="64"/>
      <c r="AC544" s="64"/>
      <c r="AD544" s="64"/>
      <c r="AE544" s="64"/>
      <c r="AF544" s="64"/>
      <c r="AG544" s="64"/>
      <c r="AS544" s="64"/>
      <c r="AT544" s="64"/>
      <c r="AU544" s="64"/>
      <c r="AV544" s="64"/>
      <c r="AW544" s="64"/>
      <c r="AX544" s="64"/>
      <c r="AY544" s="64"/>
      <c r="AZ544" s="64"/>
      <c r="BA544" s="64"/>
      <c r="BM544" s="64"/>
      <c r="BN544" s="64"/>
      <c r="BO544" s="64"/>
      <c r="BP544" s="64"/>
      <c r="BQ544" s="64"/>
      <c r="BR544" s="64"/>
      <c r="BS544" s="64"/>
      <c r="BT544" s="64"/>
      <c r="BU544" s="64"/>
      <c r="CE544" s="64"/>
      <c r="CF544" s="64"/>
      <c r="CG544" s="64"/>
      <c r="CH544" s="64"/>
      <c r="CI544" s="64"/>
      <c r="CJ544" s="64"/>
      <c r="CK544" s="64"/>
      <c r="CL544" s="64"/>
      <c r="CM544" s="64"/>
      <c r="CX544" s="64"/>
      <c r="CY544" s="64"/>
      <c r="CZ544" s="64"/>
      <c r="DA544" s="64"/>
      <c r="DB544" s="64"/>
      <c r="DC544" s="64"/>
      <c r="DD544" s="64"/>
      <c r="DE544" s="64"/>
      <c r="DF544" s="64"/>
    </row>
    <row r="545" ht="12.75" customHeight="1">
      <c r="B545" s="59"/>
      <c r="C545" s="60"/>
      <c r="D545" s="43"/>
      <c r="E545" s="43"/>
      <c r="F545" s="43"/>
      <c r="G545" s="43"/>
      <c r="H545" s="63"/>
      <c r="I545" s="63"/>
      <c r="J545" s="63"/>
      <c r="K545" s="63"/>
      <c r="Y545" s="64"/>
      <c r="Z545" s="64"/>
      <c r="AA545" s="64"/>
      <c r="AB545" s="64"/>
      <c r="AC545" s="64"/>
      <c r="AD545" s="64"/>
      <c r="AE545" s="64"/>
      <c r="AF545" s="64"/>
      <c r="AG545" s="64"/>
      <c r="AS545" s="64"/>
      <c r="AT545" s="64"/>
      <c r="AU545" s="64"/>
      <c r="AV545" s="64"/>
      <c r="AW545" s="64"/>
      <c r="AX545" s="64"/>
      <c r="AY545" s="64"/>
      <c r="AZ545" s="64"/>
      <c r="BA545" s="64"/>
      <c r="BM545" s="64"/>
      <c r="BN545" s="64"/>
      <c r="BO545" s="64"/>
      <c r="BP545" s="64"/>
      <c r="BQ545" s="64"/>
      <c r="BR545" s="64"/>
      <c r="BS545" s="64"/>
      <c r="BT545" s="64"/>
      <c r="BU545" s="64"/>
      <c r="CE545" s="64"/>
      <c r="CF545" s="64"/>
      <c r="CG545" s="64"/>
      <c r="CH545" s="64"/>
      <c r="CI545" s="64"/>
      <c r="CJ545" s="64"/>
      <c r="CK545" s="64"/>
      <c r="CL545" s="64"/>
      <c r="CM545" s="64"/>
      <c r="CX545" s="64"/>
      <c r="CY545" s="64"/>
      <c r="CZ545" s="64"/>
      <c r="DA545" s="64"/>
      <c r="DB545" s="64"/>
      <c r="DC545" s="64"/>
      <c r="DD545" s="64"/>
      <c r="DE545" s="64"/>
      <c r="DF545" s="64"/>
    </row>
    <row r="546" ht="12.75" customHeight="1">
      <c r="B546" s="59"/>
      <c r="C546" s="60"/>
      <c r="D546" s="43"/>
      <c r="E546" s="43"/>
      <c r="F546" s="43"/>
      <c r="G546" s="43"/>
      <c r="H546" s="63"/>
      <c r="I546" s="63"/>
      <c r="J546" s="63"/>
      <c r="K546" s="63"/>
      <c r="Y546" s="64"/>
      <c r="Z546" s="64"/>
      <c r="AA546" s="64"/>
      <c r="AB546" s="64"/>
      <c r="AC546" s="64"/>
      <c r="AD546" s="64"/>
      <c r="AE546" s="64"/>
      <c r="AF546" s="64"/>
      <c r="AG546" s="64"/>
      <c r="AS546" s="64"/>
      <c r="AT546" s="64"/>
      <c r="AU546" s="64"/>
      <c r="AV546" s="64"/>
      <c r="AW546" s="64"/>
      <c r="AX546" s="64"/>
      <c r="AY546" s="64"/>
      <c r="AZ546" s="64"/>
      <c r="BA546" s="64"/>
      <c r="BM546" s="64"/>
      <c r="BN546" s="64"/>
      <c r="BO546" s="64"/>
      <c r="BP546" s="64"/>
      <c r="BQ546" s="64"/>
      <c r="BR546" s="64"/>
      <c r="BS546" s="64"/>
      <c r="BT546" s="64"/>
      <c r="BU546" s="64"/>
      <c r="CE546" s="64"/>
      <c r="CF546" s="64"/>
      <c r="CG546" s="64"/>
      <c r="CH546" s="64"/>
      <c r="CI546" s="64"/>
      <c r="CJ546" s="64"/>
      <c r="CK546" s="64"/>
      <c r="CL546" s="64"/>
      <c r="CM546" s="64"/>
      <c r="CX546" s="64"/>
      <c r="CY546" s="64"/>
      <c r="CZ546" s="64"/>
      <c r="DA546" s="64"/>
      <c r="DB546" s="64"/>
      <c r="DC546" s="64"/>
      <c r="DD546" s="64"/>
      <c r="DE546" s="64"/>
      <c r="DF546" s="64"/>
    </row>
    <row r="547" ht="12.75" customHeight="1">
      <c r="B547" s="59"/>
      <c r="C547" s="60"/>
      <c r="D547" s="43"/>
      <c r="E547" s="43"/>
      <c r="F547" s="43"/>
      <c r="G547" s="43"/>
      <c r="H547" s="63"/>
      <c r="I547" s="63"/>
      <c r="J547" s="63"/>
      <c r="K547" s="63"/>
      <c r="Y547" s="64"/>
      <c r="Z547" s="64"/>
      <c r="AA547" s="64"/>
      <c r="AB547" s="64"/>
      <c r="AC547" s="64"/>
      <c r="AD547" s="64"/>
      <c r="AE547" s="64"/>
      <c r="AF547" s="64"/>
      <c r="AG547" s="64"/>
      <c r="AS547" s="64"/>
      <c r="AT547" s="64"/>
      <c r="AU547" s="64"/>
      <c r="AV547" s="64"/>
      <c r="AW547" s="64"/>
      <c r="AX547" s="64"/>
      <c r="AY547" s="64"/>
      <c r="AZ547" s="64"/>
      <c r="BA547" s="64"/>
      <c r="BM547" s="64"/>
      <c r="BN547" s="64"/>
      <c r="BO547" s="64"/>
      <c r="BP547" s="64"/>
      <c r="BQ547" s="64"/>
      <c r="BR547" s="64"/>
      <c r="BS547" s="64"/>
      <c r="BT547" s="64"/>
      <c r="BU547" s="64"/>
      <c r="CE547" s="64"/>
      <c r="CF547" s="64"/>
      <c r="CG547" s="64"/>
      <c r="CH547" s="64"/>
      <c r="CI547" s="64"/>
      <c r="CJ547" s="64"/>
      <c r="CK547" s="64"/>
      <c r="CL547" s="64"/>
      <c r="CM547" s="64"/>
      <c r="CX547" s="64"/>
      <c r="CY547" s="64"/>
      <c r="CZ547" s="64"/>
      <c r="DA547" s="64"/>
      <c r="DB547" s="64"/>
      <c r="DC547" s="64"/>
      <c r="DD547" s="64"/>
      <c r="DE547" s="64"/>
      <c r="DF547" s="64"/>
    </row>
    <row r="548" ht="12.75" customHeight="1">
      <c r="B548" s="59"/>
      <c r="C548" s="60"/>
      <c r="D548" s="43"/>
      <c r="E548" s="43"/>
      <c r="F548" s="43"/>
      <c r="G548" s="43"/>
      <c r="H548" s="63"/>
      <c r="I548" s="63"/>
      <c r="J548" s="63"/>
      <c r="K548" s="63"/>
      <c r="Y548" s="64"/>
      <c r="Z548" s="64"/>
      <c r="AA548" s="64"/>
      <c r="AB548" s="64"/>
      <c r="AC548" s="64"/>
      <c r="AD548" s="64"/>
      <c r="AE548" s="64"/>
      <c r="AF548" s="64"/>
      <c r="AG548" s="64"/>
      <c r="AS548" s="64"/>
      <c r="AT548" s="64"/>
      <c r="AU548" s="64"/>
      <c r="AV548" s="64"/>
      <c r="AW548" s="64"/>
      <c r="AX548" s="64"/>
      <c r="AY548" s="64"/>
      <c r="AZ548" s="64"/>
      <c r="BA548" s="64"/>
      <c r="BM548" s="64"/>
      <c r="BN548" s="64"/>
      <c r="BO548" s="64"/>
      <c r="BP548" s="64"/>
      <c r="BQ548" s="64"/>
      <c r="BR548" s="64"/>
      <c r="BS548" s="64"/>
      <c r="BT548" s="64"/>
      <c r="BU548" s="64"/>
      <c r="CE548" s="64"/>
      <c r="CF548" s="64"/>
      <c r="CG548" s="64"/>
      <c r="CH548" s="64"/>
      <c r="CI548" s="64"/>
      <c r="CJ548" s="64"/>
      <c r="CK548" s="64"/>
      <c r="CL548" s="64"/>
      <c r="CM548" s="64"/>
      <c r="CX548" s="64"/>
      <c r="CY548" s="64"/>
      <c r="CZ548" s="64"/>
      <c r="DA548" s="64"/>
      <c r="DB548" s="64"/>
      <c r="DC548" s="64"/>
      <c r="DD548" s="64"/>
      <c r="DE548" s="64"/>
      <c r="DF548" s="64"/>
    </row>
    <row r="549" ht="12.75" customHeight="1">
      <c r="B549" s="59"/>
      <c r="C549" s="60"/>
      <c r="D549" s="43"/>
      <c r="E549" s="43"/>
      <c r="F549" s="43"/>
      <c r="G549" s="43"/>
      <c r="H549" s="63"/>
      <c r="I549" s="63"/>
      <c r="J549" s="63"/>
      <c r="K549" s="63"/>
      <c r="Y549" s="64"/>
      <c r="Z549" s="64"/>
      <c r="AA549" s="64"/>
      <c r="AB549" s="64"/>
      <c r="AC549" s="64"/>
      <c r="AD549" s="64"/>
      <c r="AE549" s="64"/>
      <c r="AF549" s="64"/>
      <c r="AG549" s="64"/>
      <c r="AS549" s="64"/>
      <c r="AT549" s="64"/>
      <c r="AU549" s="64"/>
      <c r="AV549" s="64"/>
      <c r="AW549" s="64"/>
      <c r="AX549" s="64"/>
      <c r="AY549" s="64"/>
      <c r="AZ549" s="64"/>
      <c r="BA549" s="64"/>
      <c r="BM549" s="64"/>
      <c r="BN549" s="64"/>
      <c r="BO549" s="64"/>
      <c r="BP549" s="64"/>
      <c r="BQ549" s="64"/>
      <c r="BR549" s="64"/>
      <c r="BS549" s="64"/>
      <c r="BT549" s="64"/>
      <c r="BU549" s="64"/>
      <c r="CE549" s="64"/>
      <c r="CF549" s="64"/>
      <c r="CG549" s="64"/>
      <c r="CH549" s="64"/>
      <c r="CI549" s="64"/>
      <c r="CJ549" s="64"/>
      <c r="CK549" s="64"/>
      <c r="CL549" s="64"/>
      <c r="CM549" s="64"/>
      <c r="CX549" s="64"/>
      <c r="CY549" s="64"/>
      <c r="CZ549" s="64"/>
      <c r="DA549" s="64"/>
      <c r="DB549" s="64"/>
      <c r="DC549" s="64"/>
      <c r="DD549" s="64"/>
      <c r="DE549" s="64"/>
      <c r="DF549" s="64"/>
    </row>
    <row r="550" ht="12.75" customHeight="1">
      <c r="B550" s="59"/>
      <c r="C550" s="60"/>
      <c r="D550" s="43"/>
      <c r="E550" s="43"/>
      <c r="F550" s="43"/>
      <c r="G550" s="43"/>
      <c r="H550" s="63"/>
      <c r="I550" s="63"/>
      <c r="J550" s="63"/>
      <c r="K550" s="63"/>
      <c r="Y550" s="64"/>
      <c r="Z550" s="64"/>
      <c r="AA550" s="64"/>
      <c r="AB550" s="64"/>
      <c r="AC550" s="64"/>
      <c r="AD550" s="64"/>
      <c r="AE550" s="64"/>
      <c r="AF550" s="64"/>
      <c r="AG550" s="64"/>
      <c r="AS550" s="64"/>
      <c r="AT550" s="64"/>
      <c r="AU550" s="64"/>
      <c r="AV550" s="64"/>
      <c r="AW550" s="64"/>
      <c r="AX550" s="64"/>
      <c r="AY550" s="64"/>
      <c r="AZ550" s="64"/>
      <c r="BA550" s="64"/>
      <c r="BM550" s="64"/>
      <c r="BN550" s="64"/>
      <c r="BO550" s="64"/>
      <c r="BP550" s="64"/>
      <c r="BQ550" s="64"/>
      <c r="BR550" s="64"/>
      <c r="BS550" s="64"/>
      <c r="BT550" s="64"/>
      <c r="BU550" s="64"/>
      <c r="CE550" s="64"/>
      <c r="CF550" s="64"/>
      <c r="CG550" s="64"/>
      <c r="CH550" s="64"/>
      <c r="CI550" s="64"/>
      <c r="CJ550" s="64"/>
      <c r="CK550" s="64"/>
      <c r="CL550" s="64"/>
      <c r="CM550" s="64"/>
      <c r="CX550" s="64"/>
      <c r="CY550" s="64"/>
      <c r="CZ550" s="64"/>
      <c r="DA550" s="64"/>
      <c r="DB550" s="64"/>
      <c r="DC550" s="64"/>
      <c r="DD550" s="64"/>
      <c r="DE550" s="64"/>
      <c r="DF550" s="64"/>
    </row>
    <row r="551" ht="12.75" customHeight="1">
      <c r="B551" s="59"/>
      <c r="C551" s="60"/>
      <c r="D551" s="43"/>
      <c r="E551" s="43"/>
      <c r="F551" s="43"/>
      <c r="G551" s="43"/>
      <c r="H551" s="63"/>
      <c r="I551" s="63"/>
      <c r="J551" s="63"/>
      <c r="K551" s="63"/>
      <c r="Y551" s="64"/>
      <c r="Z551" s="64"/>
      <c r="AA551" s="64"/>
      <c r="AB551" s="64"/>
      <c r="AC551" s="64"/>
      <c r="AD551" s="64"/>
      <c r="AE551" s="64"/>
      <c r="AF551" s="64"/>
      <c r="AG551" s="64"/>
      <c r="AS551" s="64"/>
      <c r="AT551" s="64"/>
      <c r="AU551" s="64"/>
      <c r="AV551" s="64"/>
      <c r="AW551" s="64"/>
      <c r="AX551" s="64"/>
      <c r="AY551" s="64"/>
      <c r="AZ551" s="64"/>
      <c r="BA551" s="64"/>
      <c r="BM551" s="64"/>
      <c r="BN551" s="64"/>
      <c r="BO551" s="64"/>
      <c r="BP551" s="64"/>
      <c r="BQ551" s="64"/>
      <c r="BR551" s="64"/>
      <c r="BS551" s="64"/>
      <c r="BT551" s="64"/>
      <c r="BU551" s="64"/>
      <c r="CE551" s="64"/>
      <c r="CF551" s="64"/>
      <c r="CG551" s="64"/>
      <c r="CH551" s="64"/>
      <c r="CI551" s="64"/>
      <c r="CJ551" s="64"/>
      <c r="CK551" s="64"/>
      <c r="CL551" s="64"/>
      <c r="CM551" s="64"/>
      <c r="CX551" s="64"/>
      <c r="CY551" s="64"/>
      <c r="CZ551" s="64"/>
      <c r="DA551" s="64"/>
      <c r="DB551" s="64"/>
      <c r="DC551" s="64"/>
      <c r="DD551" s="64"/>
      <c r="DE551" s="64"/>
      <c r="DF551" s="64"/>
    </row>
    <row r="552" ht="12.75" customHeight="1">
      <c r="B552" s="59"/>
      <c r="C552" s="60"/>
      <c r="D552" s="43"/>
      <c r="E552" s="43"/>
      <c r="F552" s="43"/>
      <c r="G552" s="43"/>
      <c r="H552" s="63"/>
      <c r="I552" s="63"/>
      <c r="J552" s="63"/>
      <c r="K552" s="63"/>
      <c r="Y552" s="64"/>
      <c r="Z552" s="64"/>
      <c r="AA552" s="64"/>
      <c r="AB552" s="64"/>
      <c r="AC552" s="64"/>
      <c r="AD552" s="64"/>
      <c r="AE552" s="64"/>
      <c r="AF552" s="64"/>
      <c r="AG552" s="64"/>
      <c r="AS552" s="64"/>
      <c r="AT552" s="64"/>
      <c r="AU552" s="64"/>
      <c r="AV552" s="64"/>
      <c r="AW552" s="64"/>
      <c r="AX552" s="64"/>
      <c r="AY552" s="64"/>
      <c r="AZ552" s="64"/>
      <c r="BA552" s="64"/>
      <c r="BM552" s="64"/>
      <c r="BN552" s="64"/>
      <c r="BO552" s="64"/>
      <c r="BP552" s="64"/>
      <c r="BQ552" s="64"/>
      <c r="BR552" s="64"/>
      <c r="BS552" s="64"/>
      <c r="BT552" s="64"/>
      <c r="BU552" s="64"/>
      <c r="CE552" s="64"/>
      <c r="CF552" s="64"/>
      <c r="CG552" s="64"/>
      <c r="CH552" s="64"/>
      <c r="CI552" s="64"/>
      <c r="CJ552" s="64"/>
      <c r="CK552" s="64"/>
      <c r="CL552" s="64"/>
      <c r="CM552" s="64"/>
      <c r="CX552" s="64"/>
      <c r="CY552" s="64"/>
      <c r="CZ552" s="64"/>
      <c r="DA552" s="64"/>
      <c r="DB552" s="64"/>
      <c r="DC552" s="64"/>
      <c r="DD552" s="64"/>
      <c r="DE552" s="64"/>
      <c r="DF552" s="64"/>
    </row>
    <row r="553" ht="12.75" customHeight="1">
      <c r="B553" s="59"/>
      <c r="C553" s="60"/>
      <c r="D553" s="43"/>
      <c r="E553" s="43"/>
      <c r="F553" s="43"/>
      <c r="G553" s="43"/>
      <c r="H553" s="63"/>
      <c r="I553" s="63"/>
      <c r="J553" s="63"/>
      <c r="K553" s="63"/>
      <c r="Y553" s="64"/>
      <c r="Z553" s="64"/>
      <c r="AA553" s="64"/>
      <c r="AB553" s="64"/>
      <c r="AC553" s="64"/>
      <c r="AD553" s="64"/>
      <c r="AE553" s="64"/>
      <c r="AF553" s="64"/>
      <c r="AG553" s="64"/>
      <c r="AS553" s="64"/>
      <c r="AT553" s="64"/>
      <c r="AU553" s="64"/>
      <c r="AV553" s="64"/>
      <c r="AW553" s="64"/>
      <c r="AX553" s="64"/>
      <c r="AY553" s="64"/>
      <c r="AZ553" s="64"/>
      <c r="BA553" s="64"/>
      <c r="BM553" s="64"/>
      <c r="BN553" s="64"/>
      <c r="BO553" s="64"/>
      <c r="BP553" s="64"/>
      <c r="BQ553" s="64"/>
      <c r="BR553" s="64"/>
      <c r="BS553" s="64"/>
      <c r="BT553" s="64"/>
      <c r="BU553" s="64"/>
      <c r="CE553" s="64"/>
      <c r="CF553" s="64"/>
      <c r="CG553" s="64"/>
      <c r="CH553" s="64"/>
      <c r="CI553" s="64"/>
      <c r="CJ553" s="64"/>
      <c r="CK553" s="64"/>
      <c r="CL553" s="64"/>
      <c r="CM553" s="64"/>
      <c r="CX553" s="64"/>
      <c r="CY553" s="64"/>
      <c r="CZ553" s="64"/>
      <c r="DA553" s="64"/>
      <c r="DB553" s="64"/>
      <c r="DC553" s="64"/>
      <c r="DD553" s="64"/>
      <c r="DE553" s="64"/>
      <c r="DF553" s="64"/>
    </row>
    <row r="554" ht="12.75" customHeight="1">
      <c r="B554" s="59"/>
      <c r="C554" s="60"/>
      <c r="D554" s="43"/>
      <c r="E554" s="43"/>
      <c r="F554" s="43"/>
      <c r="G554" s="43"/>
      <c r="H554" s="63"/>
      <c r="I554" s="63"/>
      <c r="J554" s="63"/>
      <c r="K554" s="63"/>
      <c r="Y554" s="64"/>
      <c r="Z554" s="64"/>
      <c r="AA554" s="64"/>
      <c r="AB554" s="64"/>
      <c r="AC554" s="64"/>
      <c r="AD554" s="64"/>
      <c r="AE554" s="64"/>
      <c r="AF554" s="64"/>
      <c r="AG554" s="64"/>
      <c r="AS554" s="64"/>
      <c r="AT554" s="64"/>
      <c r="AU554" s="64"/>
      <c r="AV554" s="64"/>
      <c r="AW554" s="64"/>
      <c r="AX554" s="64"/>
      <c r="AY554" s="64"/>
      <c r="AZ554" s="64"/>
      <c r="BA554" s="64"/>
      <c r="BM554" s="64"/>
      <c r="BN554" s="64"/>
      <c r="BO554" s="64"/>
      <c r="BP554" s="64"/>
      <c r="BQ554" s="64"/>
      <c r="BR554" s="64"/>
      <c r="BS554" s="64"/>
      <c r="BT554" s="64"/>
      <c r="BU554" s="64"/>
      <c r="CE554" s="64"/>
      <c r="CF554" s="64"/>
      <c r="CG554" s="64"/>
      <c r="CH554" s="64"/>
      <c r="CI554" s="64"/>
      <c r="CJ554" s="64"/>
      <c r="CK554" s="64"/>
      <c r="CL554" s="64"/>
      <c r="CM554" s="64"/>
      <c r="CX554" s="64"/>
      <c r="CY554" s="64"/>
      <c r="CZ554" s="64"/>
      <c r="DA554" s="64"/>
      <c r="DB554" s="64"/>
      <c r="DC554" s="64"/>
      <c r="DD554" s="64"/>
      <c r="DE554" s="64"/>
      <c r="DF554" s="64"/>
    </row>
    <row r="555" ht="12.75" customHeight="1">
      <c r="B555" s="59"/>
      <c r="C555" s="60"/>
      <c r="D555" s="43"/>
      <c r="E555" s="43"/>
      <c r="F555" s="43"/>
      <c r="G555" s="43"/>
      <c r="H555" s="63"/>
      <c r="I555" s="63"/>
      <c r="J555" s="63"/>
      <c r="K555" s="63"/>
      <c r="Y555" s="64"/>
      <c r="Z555" s="64"/>
      <c r="AA555" s="64"/>
      <c r="AB555" s="64"/>
      <c r="AC555" s="64"/>
      <c r="AD555" s="64"/>
      <c r="AE555" s="64"/>
      <c r="AF555" s="64"/>
      <c r="AG555" s="64"/>
      <c r="AS555" s="64"/>
      <c r="AT555" s="64"/>
      <c r="AU555" s="64"/>
      <c r="AV555" s="64"/>
      <c r="AW555" s="64"/>
      <c r="AX555" s="64"/>
      <c r="AY555" s="64"/>
      <c r="AZ555" s="64"/>
      <c r="BA555" s="64"/>
      <c r="BM555" s="64"/>
      <c r="BN555" s="64"/>
      <c r="BO555" s="64"/>
      <c r="BP555" s="64"/>
      <c r="BQ555" s="64"/>
      <c r="BR555" s="64"/>
      <c r="BS555" s="64"/>
      <c r="BT555" s="64"/>
      <c r="BU555" s="64"/>
      <c r="CE555" s="64"/>
      <c r="CF555" s="64"/>
      <c r="CG555" s="64"/>
      <c r="CH555" s="64"/>
      <c r="CI555" s="64"/>
      <c r="CJ555" s="64"/>
      <c r="CK555" s="64"/>
      <c r="CL555" s="64"/>
      <c r="CM555" s="64"/>
      <c r="CX555" s="64"/>
      <c r="CY555" s="64"/>
      <c r="CZ555" s="64"/>
      <c r="DA555" s="64"/>
      <c r="DB555" s="64"/>
      <c r="DC555" s="64"/>
      <c r="DD555" s="64"/>
      <c r="DE555" s="64"/>
      <c r="DF555" s="64"/>
    </row>
    <row r="556" ht="12.75" customHeight="1">
      <c r="B556" s="59"/>
      <c r="C556" s="60"/>
      <c r="D556" s="43"/>
      <c r="E556" s="43"/>
      <c r="F556" s="43"/>
      <c r="G556" s="43"/>
      <c r="H556" s="63"/>
      <c r="I556" s="63"/>
      <c r="J556" s="63"/>
      <c r="K556" s="63"/>
      <c r="Y556" s="64"/>
      <c r="Z556" s="64"/>
      <c r="AA556" s="64"/>
      <c r="AB556" s="64"/>
      <c r="AC556" s="64"/>
      <c r="AD556" s="64"/>
      <c r="AE556" s="64"/>
      <c r="AF556" s="64"/>
      <c r="AG556" s="64"/>
      <c r="AS556" s="64"/>
      <c r="AT556" s="64"/>
      <c r="AU556" s="64"/>
      <c r="AV556" s="64"/>
      <c r="AW556" s="64"/>
      <c r="AX556" s="64"/>
      <c r="AY556" s="64"/>
      <c r="AZ556" s="64"/>
      <c r="BA556" s="64"/>
      <c r="BM556" s="64"/>
      <c r="BN556" s="64"/>
      <c r="BO556" s="64"/>
      <c r="BP556" s="64"/>
      <c r="BQ556" s="64"/>
      <c r="BR556" s="64"/>
      <c r="BS556" s="64"/>
      <c r="BT556" s="64"/>
      <c r="BU556" s="64"/>
      <c r="CE556" s="64"/>
      <c r="CF556" s="64"/>
      <c r="CG556" s="64"/>
      <c r="CH556" s="64"/>
      <c r="CI556" s="64"/>
      <c r="CJ556" s="64"/>
      <c r="CK556" s="64"/>
      <c r="CL556" s="64"/>
      <c r="CM556" s="64"/>
      <c r="CX556" s="64"/>
      <c r="CY556" s="64"/>
      <c r="CZ556" s="64"/>
      <c r="DA556" s="64"/>
      <c r="DB556" s="64"/>
      <c r="DC556" s="64"/>
      <c r="DD556" s="64"/>
      <c r="DE556" s="64"/>
      <c r="DF556" s="64"/>
    </row>
    <row r="557" ht="12.75" customHeight="1">
      <c r="B557" s="59"/>
      <c r="C557" s="60"/>
      <c r="D557" s="43"/>
      <c r="E557" s="43"/>
      <c r="F557" s="43"/>
      <c r="G557" s="43"/>
      <c r="H557" s="63"/>
      <c r="I557" s="63"/>
      <c r="J557" s="63"/>
      <c r="K557" s="63"/>
      <c r="Y557" s="64"/>
      <c r="Z557" s="64"/>
      <c r="AA557" s="64"/>
      <c r="AB557" s="64"/>
      <c r="AC557" s="64"/>
      <c r="AD557" s="64"/>
      <c r="AE557" s="64"/>
      <c r="AF557" s="64"/>
      <c r="AG557" s="64"/>
      <c r="AS557" s="64"/>
      <c r="AT557" s="64"/>
      <c r="AU557" s="64"/>
      <c r="AV557" s="64"/>
      <c r="AW557" s="64"/>
      <c r="AX557" s="64"/>
      <c r="AY557" s="64"/>
      <c r="AZ557" s="64"/>
      <c r="BA557" s="64"/>
      <c r="BM557" s="64"/>
      <c r="BN557" s="64"/>
      <c r="BO557" s="64"/>
      <c r="BP557" s="64"/>
      <c r="BQ557" s="64"/>
      <c r="BR557" s="64"/>
      <c r="BS557" s="64"/>
      <c r="BT557" s="64"/>
      <c r="BU557" s="64"/>
      <c r="CE557" s="64"/>
      <c r="CF557" s="64"/>
      <c r="CG557" s="64"/>
      <c r="CH557" s="64"/>
      <c r="CI557" s="64"/>
      <c r="CJ557" s="64"/>
      <c r="CK557" s="64"/>
      <c r="CL557" s="64"/>
      <c r="CM557" s="64"/>
      <c r="CX557" s="64"/>
      <c r="CY557" s="64"/>
      <c r="CZ557" s="64"/>
      <c r="DA557" s="64"/>
      <c r="DB557" s="64"/>
      <c r="DC557" s="64"/>
      <c r="DD557" s="64"/>
      <c r="DE557" s="64"/>
      <c r="DF557" s="64"/>
    </row>
    <row r="558" ht="12.75" customHeight="1">
      <c r="B558" s="59"/>
      <c r="C558" s="60"/>
      <c r="D558" s="43"/>
      <c r="E558" s="43"/>
      <c r="F558" s="43"/>
      <c r="G558" s="43"/>
      <c r="H558" s="63"/>
      <c r="I558" s="63"/>
      <c r="J558" s="63"/>
      <c r="K558" s="63"/>
      <c r="Y558" s="64"/>
      <c r="Z558" s="64"/>
      <c r="AA558" s="64"/>
      <c r="AB558" s="64"/>
      <c r="AC558" s="64"/>
      <c r="AD558" s="64"/>
      <c r="AE558" s="64"/>
      <c r="AF558" s="64"/>
      <c r="AG558" s="64"/>
      <c r="AS558" s="64"/>
      <c r="AT558" s="64"/>
      <c r="AU558" s="64"/>
      <c r="AV558" s="64"/>
      <c r="AW558" s="64"/>
      <c r="AX558" s="64"/>
      <c r="AY558" s="64"/>
      <c r="AZ558" s="64"/>
      <c r="BA558" s="64"/>
      <c r="BM558" s="64"/>
      <c r="BN558" s="64"/>
      <c r="BO558" s="64"/>
      <c r="BP558" s="64"/>
      <c r="BQ558" s="64"/>
      <c r="BR558" s="64"/>
      <c r="BS558" s="64"/>
      <c r="BT558" s="64"/>
      <c r="BU558" s="64"/>
      <c r="CE558" s="64"/>
      <c r="CF558" s="64"/>
      <c r="CG558" s="64"/>
      <c r="CH558" s="64"/>
      <c r="CI558" s="64"/>
      <c r="CJ558" s="64"/>
      <c r="CK558" s="64"/>
      <c r="CL558" s="64"/>
      <c r="CM558" s="64"/>
      <c r="CX558" s="64"/>
      <c r="CY558" s="64"/>
      <c r="CZ558" s="64"/>
      <c r="DA558" s="64"/>
      <c r="DB558" s="64"/>
      <c r="DC558" s="64"/>
      <c r="DD558" s="64"/>
      <c r="DE558" s="64"/>
      <c r="DF558" s="64"/>
    </row>
    <row r="559" ht="12.75" customHeight="1">
      <c r="B559" s="59"/>
      <c r="C559" s="60"/>
      <c r="D559" s="43"/>
      <c r="E559" s="43"/>
      <c r="F559" s="43"/>
      <c r="G559" s="43"/>
      <c r="H559" s="63"/>
      <c r="I559" s="63"/>
      <c r="J559" s="63"/>
      <c r="K559" s="63"/>
      <c r="Y559" s="64"/>
      <c r="Z559" s="64"/>
      <c r="AA559" s="64"/>
      <c r="AB559" s="64"/>
      <c r="AC559" s="64"/>
      <c r="AD559" s="64"/>
      <c r="AE559" s="64"/>
      <c r="AF559" s="64"/>
      <c r="AG559" s="64"/>
      <c r="AS559" s="64"/>
      <c r="AT559" s="64"/>
      <c r="AU559" s="64"/>
      <c r="AV559" s="64"/>
      <c r="AW559" s="64"/>
      <c r="AX559" s="64"/>
      <c r="AY559" s="64"/>
      <c r="AZ559" s="64"/>
      <c r="BA559" s="64"/>
      <c r="BM559" s="64"/>
      <c r="BN559" s="64"/>
      <c r="BO559" s="64"/>
      <c r="BP559" s="64"/>
      <c r="BQ559" s="64"/>
      <c r="BR559" s="64"/>
      <c r="BS559" s="64"/>
      <c r="BT559" s="64"/>
      <c r="BU559" s="64"/>
      <c r="CE559" s="64"/>
      <c r="CF559" s="64"/>
      <c r="CG559" s="64"/>
      <c r="CH559" s="64"/>
      <c r="CI559" s="64"/>
      <c r="CJ559" s="64"/>
      <c r="CK559" s="64"/>
      <c r="CL559" s="64"/>
      <c r="CM559" s="64"/>
      <c r="CX559" s="64"/>
      <c r="CY559" s="64"/>
      <c r="CZ559" s="64"/>
      <c r="DA559" s="64"/>
      <c r="DB559" s="64"/>
      <c r="DC559" s="64"/>
      <c r="DD559" s="64"/>
      <c r="DE559" s="64"/>
      <c r="DF559" s="64"/>
    </row>
    <row r="560" ht="12.75" customHeight="1">
      <c r="B560" s="59"/>
      <c r="C560" s="60"/>
      <c r="D560" s="43"/>
      <c r="E560" s="43"/>
      <c r="F560" s="43"/>
      <c r="G560" s="43"/>
      <c r="H560" s="63"/>
      <c r="I560" s="63"/>
      <c r="J560" s="63"/>
      <c r="K560" s="63"/>
      <c r="Y560" s="64"/>
      <c r="Z560" s="64"/>
      <c r="AA560" s="64"/>
      <c r="AB560" s="64"/>
      <c r="AC560" s="64"/>
      <c r="AD560" s="64"/>
      <c r="AE560" s="64"/>
      <c r="AF560" s="64"/>
      <c r="AG560" s="64"/>
      <c r="AS560" s="64"/>
      <c r="AT560" s="64"/>
      <c r="AU560" s="64"/>
      <c r="AV560" s="64"/>
      <c r="AW560" s="64"/>
      <c r="AX560" s="64"/>
      <c r="AY560" s="64"/>
      <c r="AZ560" s="64"/>
      <c r="BA560" s="64"/>
      <c r="BM560" s="64"/>
      <c r="BN560" s="64"/>
      <c r="BO560" s="64"/>
      <c r="BP560" s="64"/>
      <c r="BQ560" s="64"/>
      <c r="BR560" s="64"/>
      <c r="BS560" s="64"/>
      <c r="BT560" s="64"/>
      <c r="BU560" s="64"/>
      <c r="CE560" s="64"/>
      <c r="CF560" s="64"/>
      <c r="CG560" s="64"/>
      <c r="CH560" s="64"/>
      <c r="CI560" s="64"/>
      <c r="CJ560" s="64"/>
      <c r="CK560" s="64"/>
      <c r="CL560" s="64"/>
      <c r="CM560" s="64"/>
      <c r="CX560" s="64"/>
      <c r="CY560" s="64"/>
      <c r="CZ560" s="64"/>
      <c r="DA560" s="64"/>
      <c r="DB560" s="64"/>
      <c r="DC560" s="64"/>
      <c r="DD560" s="64"/>
      <c r="DE560" s="64"/>
      <c r="DF560" s="64"/>
    </row>
    <row r="561" ht="12.75" customHeight="1">
      <c r="B561" s="59"/>
      <c r="C561" s="60"/>
      <c r="D561" s="43"/>
      <c r="E561" s="43"/>
      <c r="F561" s="43"/>
      <c r="G561" s="43"/>
      <c r="H561" s="63"/>
      <c r="I561" s="63"/>
      <c r="J561" s="63"/>
      <c r="K561" s="63"/>
      <c r="Y561" s="64"/>
      <c r="Z561" s="64"/>
      <c r="AA561" s="64"/>
      <c r="AB561" s="64"/>
      <c r="AC561" s="64"/>
      <c r="AD561" s="64"/>
      <c r="AE561" s="64"/>
      <c r="AF561" s="64"/>
      <c r="AG561" s="64"/>
      <c r="AS561" s="64"/>
      <c r="AT561" s="64"/>
      <c r="AU561" s="64"/>
      <c r="AV561" s="64"/>
      <c r="AW561" s="64"/>
      <c r="AX561" s="64"/>
      <c r="AY561" s="64"/>
      <c r="AZ561" s="64"/>
      <c r="BA561" s="64"/>
      <c r="BM561" s="64"/>
      <c r="BN561" s="64"/>
      <c r="BO561" s="64"/>
      <c r="BP561" s="64"/>
      <c r="BQ561" s="64"/>
      <c r="BR561" s="64"/>
      <c r="BS561" s="64"/>
      <c r="BT561" s="64"/>
      <c r="BU561" s="64"/>
      <c r="CE561" s="64"/>
      <c r="CF561" s="64"/>
      <c r="CG561" s="64"/>
      <c r="CH561" s="64"/>
      <c r="CI561" s="64"/>
      <c r="CJ561" s="64"/>
      <c r="CK561" s="64"/>
      <c r="CL561" s="64"/>
      <c r="CM561" s="64"/>
      <c r="CX561" s="64"/>
      <c r="CY561" s="64"/>
      <c r="CZ561" s="64"/>
      <c r="DA561" s="64"/>
      <c r="DB561" s="64"/>
      <c r="DC561" s="64"/>
      <c r="DD561" s="64"/>
      <c r="DE561" s="64"/>
      <c r="DF561" s="64"/>
    </row>
    <row r="562" ht="12.75" customHeight="1">
      <c r="B562" s="59"/>
      <c r="C562" s="60"/>
      <c r="D562" s="43"/>
      <c r="E562" s="43"/>
      <c r="F562" s="43"/>
      <c r="G562" s="43"/>
      <c r="H562" s="63"/>
      <c r="I562" s="63"/>
      <c r="J562" s="63"/>
      <c r="K562" s="63"/>
      <c r="Y562" s="64"/>
      <c r="Z562" s="64"/>
      <c r="AA562" s="64"/>
      <c r="AB562" s="64"/>
      <c r="AC562" s="64"/>
      <c r="AD562" s="64"/>
      <c r="AE562" s="64"/>
      <c r="AF562" s="64"/>
      <c r="AG562" s="64"/>
      <c r="AS562" s="64"/>
      <c r="AT562" s="64"/>
      <c r="AU562" s="64"/>
      <c r="AV562" s="64"/>
      <c r="AW562" s="64"/>
      <c r="AX562" s="64"/>
      <c r="AY562" s="64"/>
      <c r="AZ562" s="64"/>
      <c r="BA562" s="64"/>
      <c r="BM562" s="64"/>
      <c r="BN562" s="64"/>
      <c r="BO562" s="64"/>
      <c r="BP562" s="64"/>
      <c r="BQ562" s="64"/>
      <c r="BR562" s="64"/>
      <c r="BS562" s="64"/>
      <c r="BT562" s="64"/>
      <c r="BU562" s="64"/>
      <c r="CE562" s="64"/>
      <c r="CF562" s="64"/>
      <c r="CG562" s="64"/>
      <c r="CH562" s="64"/>
      <c r="CI562" s="64"/>
      <c r="CJ562" s="64"/>
      <c r="CK562" s="64"/>
      <c r="CL562" s="64"/>
      <c r="CM562" s="64"/>
      <c r="CX562" s="64"/>
      <c r="CY562" s="64"/>
      <c r="CZ562" s="64"/>
      <c r="DA562" s="64"/>
      <c r="DB562" s="64"/>
      <c r="DC562" s="64"/>
      <c r="DD562" s="64"/>
      <c r="DE562" s="64"/>
      <c r="DF562" s="64"/>
    </row>
    <row r="563" ht="12.75" customHeight="1">
      <c r="B563" s="59"/>
      <c r="C563" s="60"/>
      <c r="D563" s="43"/>
      <c r="E563" s="43"/>
      <c r="F563" s="43"/>
      <c r="G563" s="43"/>
      <c r="H563" s="63"/>
      <c r="I563" s="63"/>
      <c r="J563" s="63"/>
      <c r="K563" s="63"/>
      <c r="Y563" s="64"/>
      <c r="Z563" s="64"/>
      <c r="AA563" s="64"/>
      <c r="AB563" s="64"/>
      <c r="AC563" s="64"/>
      <c r="AD563" s="64"/>
      <c r="AE563" s="64"/>
      <c r="AF563" s="64"/>
      <c r="AG563" s="64"/>
      <c r="AS563" s="64"/>
      <c r="AT563" s="64"/>
      <c r="AU563" s="64"/>
      <c r="AV563" s="64"/>
      <c r="AW563" s="64"/>
      <c r="AX563" s="64"/>
      <c r="AY563" s="64"/>
      <c r="AZ563" s="64"/>
      <c r="BA563" s="64"/>
      <c r="BM563" s="64"/>
      <c r="BN563" s="64"/>
      <c r="BO563" s="64"/>
      <c r="BP563" s="64"/>
      <c r="BQ563" s="64"/>
      <c r="BR563" s="64"/>
      <c r="BS563" s="64"/>
      <c r="BT563" s="64"/>
      <c r="BU563" s="64"/>
      <c r="CE563" s="64"/>
      <c r="CF563" s="64"/>
      <c r="CG563" s="64"/>
      <c r="CH563" s="64"/>
      <c r="CI563" s="64"/>
      <c r="CJ563" s="64"/>
      <c r="CK563" s="64"/>
      <c r="CL563" s="64"/>
      <c r="CM563" s="64"/>
      <c r="CX563" s="64"/>
      <c r="CY563" s="64"/>
      <c r="CZ563" s="64"/>
      <c r="DA563" s="64"/>
      <c r="DB563" s="64"/>
      <c r="DC563" s="64"/>
      <c r="DD563" s="64"/>
      <c r="DE563" s="64"/>
      <c r="DF563" s="64"/>
    </row>
    <row r="564" ht="12.75" customHeight="1">
      <c r="B564" s="59"/>
      <c r="C564" s="60"/>
      <c r="D564" s="43"/>
      <c r="E564" s="43"/>
      <c r="F564" s="43"/>
      <c r="G564" s="43"/>
      <c r="H564" s="63"/>
      <c r="I564" s="63"/>
      <c r="J564" s="63"/>
      <c r="K564" s="63"/>
      <c r="Y564" s="64"/>
      <c r="Z564" s="64"/>
      <c r="AA564" s="64"/>
      <c r="AB564" s="64"/>
      <c r="AC564" s="64"/>
      <c r="AD564" s="64"/>
      <c r="AE564" s="64"/>
      <c r="AF564" s="64"/>
      <c r="AG564" s="64"/>
      <c r="AS564" s="64"/>
      <c r="AT564" s="64"/>
      <c r="AU564" s="64"/>
      <c r="AV564" s="64"/>
      <c r="AW564" s="64"/>
      <c r="AX564" s="64"/>
      <c r="AY564" s="64"/>
      <c r="AZ564" s="64"/>
      <c r="BA564" s="64"/>
      <c r="BM564" s="64"/>
      <c r="BN564" s="64"/>
      <c r="BO564" s="64"/>
      <c r="BP564" s="64"/>
      <c r="BQ564" s="64"/>
      <c r="BR564" s="64"/>
      <c r="BS564" s="64"/>
      <c r="BT564" s="64"/>
      <c r="BU564" s="64"/>
      <c r="CE564" s="64"/>
      <c r="CF564" s="64"/>
      <c r="CG564" s="64"/>
      <c r="CH564" s="64"/>
      <c r="CI564" s="64"/>
      <c r="CJ564" s="64"/>
      <c r="CK564" s="64"/>
      <c r="CL564" s="64"/>
      <c r="CM564" s="64"/>
      <c r="CX564" s="64"/>
      <c r="CY564" s="64"/>
      <c r="CZ564" s="64"/>
      <c r="DA564" s="64"/>
      <c r="DB564" s="64"/>
      <c r="DC564" s="64"/>
      <c r="DD564" s="64"/>
      <c r="DE564" s="64"/>
      <c r="DF564" s="64"/>
    </row>
    <row r="565" ht="12.75" customHeight="1">
      <c r="B565" s="59"/>
      <c r="C565" s="60"/>
      <c r="D565" s="43"/>
      <c r="E565" s="43"/>
      <c r="F565" s="43"/>
      <c r="G565" s="43"/>
      <c r="H565" s="63"/>
      <c r="I565" s="63"/>
      <c r="J565" s="63"/>
      <c r="K565" s="63"/>
      <c r="Y565" s="64"/>
      <c r="Z565" s="64"/>
      <c r="AA565" s="64"/>
      <c r="AB565" s="64"/>
      <c r="AC565" s="64"/>
      <c r="AD565" s="64"/>
      <c r="AE565" s="64"/>
      <c r="AF565" s="64"/>
      <c r="AG565" s="64"/>
      <c r="AS565" s="64"/>
      <c r="AT565" s="64"/>
      <c r="AU565" s="64"/>
      <c r="AV565" s="64"/>
      <c r="AW565" s="64"/>
      <c r="AX565" s="64"/>
      <c r="AY565" s="64"/>
      <c r="AZ565" s="64"/>
      <c r="BA565" s="64"/>
      <c r="BM565" s="64"/>
      <c r="BN565" s="64"/>
      <c r="BO565" s="64"/>
      <c r="BP565" s="64"/>
      <c r="BQ565" s="64"/>
      <c r="BR565" s="64"/>
      <c r="BS565" s="64"/>
      <c r="BT565" s="64"/>
      <c r="BU565" s="64"/>
      <c r="CE565" s="64"/>
      <c r="CF565" s="64"/>
      <c r="CG565" s="64"/>
      <c r="CH565" s="64"/>
      <c r="CI565" s="64"/>
      <c r="CJ565" s="64"/>
      <c r="CK565" s="64"/>
      <c r="CL565" s="64"/>
      <c r="CM565" s="64"/>
      <c r="CX565" s="64"/>
      <c r="CY565" s="64"/>
      <c r="CZ565" s="64"/>
      <c r="DA565" s="64"/>
      <c r="DB565" s="64"/>
      <c r="DC565" s="64"/>
      <c r="DD565" s="64"/>
      <c r="DE565" s="64"/>
      <c r="DF565" s="64"/>
    </row>
    <row r="566" ht="12.75" customHeight="1">
      <c r="B566" s="59"/>
      <c r="C566" s="60"/>
      <c r="D566" s="43"/>
      <c r="E566" s="43"/>
      <c r="F566" s="43"/>
      <c r="G566" s="43"/>
      <c r="H566" s="63"/>
      <c r="I566" s="63"/>
      <c r="J566" s="63"/>
      <c r="K566" s="63"/>
      <c r="Y566" s="64"/>
      <c r="Z566" s="64"/>
      <c r="AA566" s="64"/>
      <c r="AB566" s="64"/>
      <c r="AC566" s="64"/>
      <c r="AD566" s="64"/>
      <c r="AE566" s="64"/>
      <c r="AF566" s="64"/>
      <c r="AG566" s="64"/>
      <c r="AS566" s="64"/>
      <c r="AT566" s="64"/>
      <c r="AU566" s="64"/>
      <c r="AV566" s="64"/>
      <c r="AW566" s="64"/>
      <c r="AX566" s="64"/>
      <c r="AY566" s="64"/>
      <c r="AZ566" s="64"/>
      <c r="BA566" s="64"/>
      <c r="BM566" s="64"/>
      <c r="BN566" s="64"/>
      <c r="BO566" s="64"/>
      <c r="BP566" s="64"/>
      <c r="BQ566" s="64"/>
      <c r="BR566" s="64"/>
      <c r="BS566" s="64"/>
      <c r="BT566" s="64"/>
      <c r="BU566" s="64"/>
      <c r="CE566" s="64"/>
      <c r="CF566" s="64"/>
      <c r="CG566" s="64"/>
      <c r="CH566" s="64"/>
      <c r="CI566" s="64"/>
      <c r="CJ566" s="64"/>
      <c r="CK566" s="64"/>
      <c r="CL566" s="64"/>
      <c r="CM566" s="64"/>
      <c r="CX566" s="64"/>
      <c r="CY566" s="64"/>
      <c r="CZ566" s="64"/>
      <c r="DA566" s="64"/>
      <c r="DB566" s="64"/>
      <c r="DC566" s="64"/>
      <c r="DD566" s="64"/>
      <c r="DE566" s="64"/>
      <c r="DF566" s="64"/>
    </row>
    <row r="567" ht="12.75" customHeight="1">
      <c r="B567" s="59"/>
      <c r="C567" s="60"/>
      <c r="D567" s="43"/>
      <c r="E567" s="43"/>
      <c r="F567" s="43"/>
      <c r="G567" s="43"/>
      <c r="H567" s="63"/>
      <c r="I567" s="63"/>
      <c r="J567" s="63"/>
      <c r="K567" s="63"/>
      <c r="Y567" s="64"/>
      <c r="Z567" s="64"/>
      <c r="AA567" s="64"/>
      <c r="AB567" s="64"/>
      <c r="AC567" s="64"/>
      <c r="AD567" s="64"/>
      <c r="AE567" s="64"/>
      <c r="AF567" s="64"/>
      <c r="AG567" s="64"/>
      <c r="AS567" s="64"/>
      <c r="AT567" s="64"/>
      <c r="AU567" s="64"/>
      <c r="AV567" s="64"/>
      <c r="AW567" s="64"/>
      <c r="AX567" s="64"/>
      <c r="AY567" s="64"/>
      <c r="AZ567" s="64"/>
      <c r="BA567" s="64"/>
      <c r="BM567" s="64"/>
      <c r="BN567" s="64"/>
      <c r="BO567" s="64"/>
      <c r="BP567" s="64"/>
      <c r="BQ567" s="64"/>
      <c r="BR567" s="64"/>
      <c r="BS567" s="64"/>
      <c r="BT567" s="64"/>
      <c r="BU567" s="64"/>
      <c r="CE567" s="64"/>
      <c r="CF567" s="64"/>
      <c r="CG567" s="64"/>
      <c r="CH567" s="64"/>
      <c r="CI567" s="64"/>
      <c r="CJ567" s="64"/>
      <c r="CK567" s="64"/>
      <c r="CL567" s="64"/>
      <c r="CM567" s="64"/>
      <c r="CX567" s="64"/>
      <c r="CY567" s="64"/>
      <c r="CZ567" s="64"/>
      <c r="DA567" s="64"/>
      <c r="DB567" s="64"/>
      <c r="DC567" s="64"/>
      <c r="DD567" s="64"/>
      <c r="DE567" s="64"/>
      <c r="DF567" s="64"/>
    </row>
    <row r="568" ht="12.75" customHeight="1">
      <c r="B568" s="59"/>
      <c r="C568" s="60"/>
      <c r="D568" s="43"/>
      <c r="E568" s="43"/>
      <c r="F568" s="43"/>
      <c r="G568" s="43"/>
      <c r="H568" s="63"/>
      <c r="I568" s="63"/>
      <c r="J568" s="63"/>
      <c r="K568" s="63"/>
      <c r="Y568" s="64"/>
      <c r="Z568" s="64"/>
      <c r="AA568" s="64"/>
      <c r="AB568" s="64"/>
      <c r="AC568" s="64"/>
      <c r="AD568" s="64"/>
      <c r="AE568" s="64"/>
      <c r="AF568" s="64"/>
      <c r="AG568" s="64"/>
      <c r="AS568" s="64"/>
      <c r="AT568" s="64"/>
      <c r="AU568" s="64"/>
      <c r="AV568" s="64"/>
      <c r="AW568" s="64"/>
      <c r="AX568" s="64"/>
      <c r="AY568" s="64"/>
      <c r="AZ568" s="64"/>
      <c r="BA568" s="64"/>
      <c r="BM568" s="64"/>
      <c r="BN568" s="64"/>
      <c r="BO568" s="64"/>
      <c r="BP568" s="64"/>
      <c r="BQ568" s="64"/>
      <c r="BR568" s="64"/>
      <c r="BS568" s="64"/>
      <c r="BT568" s="64"/>
      <c r="BU568" s="64"/>
      <c r="CE568" s="64"/>
      <c r="CF568" s="64"/>
      <c r="CG568" s="64"/>
      <c r="CH568" s="64"/>
      <c r="CI568" s="64"/>
      <c r="CJ568" s="64"/>
      <c r="CK568" s="64"/>
      <c r="CL568" s="64"/>
      <c r="CM568" s="64"/>
      <c r="CX568" s="64"/>
      <c r="CY568" s="64"/>
      <c r="CZ568" s="64"/>
      <c r="DA568" s="64"/>
      <c r="DB568" s="64"/>
      <c r="DC568" s="64"/>
      <c r="DD568" s="64"/>
      <c r="DE568" s="64"/>
      <c r="DF568" s="64"/>
    </row>
    <row r="569" ht="12.75" customHeight="1">
      <c r="B569" s="59"/>
      <c r="C569" s="60"/>
      <c r="D569" s="43"/>
      <c r="E569" s="43"/>
      <c r="F569" s="43"/>
      <c r="G569" s="43"/>
      <c r="H569" s="63"/>
      <c r="I569" s="63"/>
      <c r="J569" s="63"/>
      <c r="K569" s="63"/>
      <c r="Y569" s="64"/>
      <c r="Z569" s="64"/>
      <c r="AA569" s="64"/>
      <c r="AB569" s="64"/>
      <c r="AC569" s="64"/>
      <c r="AD569" s="64"/>
      <c r="AE569" s="64"/>
      <c r="AF569" s="64"/>
      <c r="AG569" s="64"/>
      <c r="AS569" s="64"/>
      <c r="AT569" s="64"/>
      <c r="AU569" s="64"/>
      <c r="AV569" s="64"/>
      <c r="AW569" s="64"/>
      <c r="AX569" s="64"/>
      <c r="AY569" s="64"/>
      <c r="AZ569" s="64"/>
      <c r="BA569" s="64"/>
      <c r="BM569" s="64"/>
      <c r="BN569" s="64"/>
      <c r="BO569" s="64"/>
      <c r="BP569" s="64"/>
      <c r="BQ569" s="64"/>
      <c r="BR569" s="64"/>
      <c r="BS569" s="64"/>
      <c r="BT569" s="64"/>
      <c r="BU569" s="64"/>
      <c r="CE569" s="64"/>
      <c r="CF569" s="64"/>
      <c r="CG569" s="64"/>
      <c r="CH569" s="64"/>
      <c r="CI569" s="64"/>
      <c r="CJ569" s="64"/>
      <c r="CK569" s="64"/>
      <c r="CL569" s="64"/>
      <c r="CM569" s="64"/>
      <c r="CX569" s="64"/>
      <c r="CY569" s="64"/>
      <c r="CZ569" s="64"/>
      <c r="DA569" s="64"/>
      <c r="DB569" s="64"/>
      <c r="DC569" s="64"/>
      <c r="DD569" s="64"/>
      <c r="DE569" s="64"/>
      <c r="DF569" s="64"/>
    </row>
    <row r="570" ht="12.75" customHeight="1">
      <c r="B570" s="59"/>
      <c r="C570" s="60"/>
      <c r="D570" s="43"/>
      <c r="E570" s="43"/>
      <c r="F570" s="43"/>
      <c r="G570" s="43"/>
      <c r="H570" s="63"/>
      <c r="I570" s="63"/>
      <c r="J570" s="63"/>
      <c r="K570" s="63"/>
      <c r="Y570" s="64"/>
      <c r="Z570" s="64"/>
      <c r="AA570" s="64"/>
      <c r="AB570" s="64"/>
      <c r="AC570" s="64"/>
      <c r="AD570" s="64"/>
      <c r="AE570" s="64"/>
      <c r="AF570" s="64"/>
      <c r="AG570" s="64"/>
      <c r="AS570" s="64"/>
      <c r="AT570" s="64"/>
      <c r="AU570" s="64"/>
      <c r="AV570" s="64"/>
      <c r="AW570" s="64"/>
      <c r="AX570" s="64"/>
      <c r="AY570" s="64"/>
      <c r="AZ570" s="64"/>
      <c r="BA570" s="64"/>
      <c r="BM570" s="64"/>
      <c r="BN570" s="64"/>
      <c r="BO570" s="64"/>
      <c r="BP570" s="64"/>
      <c r="BQ570" s="64"/>
      <c r="BR570" s="64"/>
      <c r="BS570" s="64"/>
      <c r="BT570" s="64"/>
      <c r="BU570" s="64"/>
      <c r="CE570" s="64"/>
      <c r="CF570" s="64"/>
      <c r="CG570" s="64"/>
      <c r="CH570" s="64"/>
      <c r="CI570" s="64"/>
      <c r="CJ570" s="64"/>
      <c r="CK570" s="64"/>
      <c r="CL570" s="64"/>
      <c r="CM570" s="64"/>
      <c r="CX570" s="64"/>
      <c r="CY570" s="64"/>
      <c r="CZ570" s="64"/>
      <c r="DA570" s="64"/>
      <c r="DB570" s="64"/>
      <c r="DC570" s="64"/>
      <c r="DD570" s="64"/>
      <c r="DE570" s="64"/>
      <c r="DF570" s="64"/>
    </row>
    <row r="571" ht="12.75" customHeight="1">
      <c r="B571" s="59"/>
      <c r="C571" s="60"/>
      <c r="D571" s="43"/>
      <c r="E571" s="43"/>
      <c r="F571" s="43"/>
      <c r="G571" s="43"/>
      <c r="H571" s="63"/>
      <c r="I571" s="63"/>
      <c r="J571" s="63"/>
      <c r="K571" s="63"/>
      <c r="Y571" s="64"/>
      <c r="Z571" s="64"/>
      <c r="AA571" s="64"/>
      <c r="AB571" s="64"/>
      <c r="AC571" s="64"/>
      <c r="AD571" s="64"/>
      <c r="AE571" s="64"/>
      <c r="AF571" s="64"/>
      <c r="AG571" s="64"/>
      <c r="AS571" s="64"/>
      <c r="AT571" s="64"/>
      <c r="AU571" s="64"/>
      <c r="AV571" s="64"/>
      <c r="AW571" s="64"/>
      <c r="AX571" s="64"/>
      <c r="AY571" s="64"/>
      <c r="AZ571" s="64"/>
      <c r="BA571" s="64"/>
      <c r="BM571" s="64"/>
      <c r="BN571" s="64"/>
      <c r="BO571" s="64"/>
      <c r="BP571" s="64"/>
      <c r="BQ571" s="64"/>
      <c r="BR571" s="64"/>
      <c r="BS571" s="64"/>
      <c r="BT571" s="64"/>
      <c r="BU571" s="64"/>
      <c r="CE571" s="64"/>
      <c r="CF571" s="64"/>
      <c r="CG571" s="64"/>
      <c r="CH571" s="64"/>
      <c r="CI571" s="64"/>
      <c r="CJ571" s="64"/>
      <c r="CK571" s="64"/>
      <c r="CL571" s="64"/>
      <c r="CM571" s="64"/>
      <c r="CX571" s="64"/>
      <c r="CY571" s="64"/>
      <c r="CZ571" s="64"/>
      <c r="DA571" s="64"/>
      <c r="DB571" s="64"/>
      <c r="DC571" s="64"/>
      <c r="DD571" s="64"/>
      <c r="DE571" s="64"/>
      <c r="DF571" s="64"/>
    </row>
    <row r="572" ht="12.75" customHeight="1">
      <c r="B572" s="59"/>
      <c r="C572" s="60"/>
      <c r="D572" s="43"/>
      <c r="E572" s="43"/>
      <c r="F572" s="43"/>
      <c r="G572" s="43"/>
      <c r="H572" s="63"/>
      <c r="I572" s="63"/>
      <c r="J572" s="63"/>
      <c r="K572" s="63"/>
      <c r="Y572" s="64"/>
      <c r="Z572" s="64"/>
      <c r="AA572" s="64"/>
      <c r="AB572" s="64"/>
      <c r="AC572" s="64"/>
      <c r="AD572" s="64"/>
      <c r="AE572" s="64"/>
      <c r="AF572" s="64"/>
      <c r="AG572" s="64"/>
      <c r="AS572" s="64"/>
      <c r="AT572" s="64"/>
      <c r="AU572" s="64"/>
      <c r="AV572" s="64"/>
      <c r="AW572" s="64"/>
      <c r="AX572" s="64"/>
      <c r="AY572" s="64"/>
      <c r="AZ572" s="64"/>
      <c r="BA572" s="64"/>
      <c r="BM572" s="64"/>
      <c r="BN572" s="64"/>
      <c r="BO572" s="64"/>
      <c r="BP572" s="64"/>
      <c r="BQ572" s="64"/>
      <c r="BR572" s="64"/>
      <c r="BS572" s="64"/>
      <c r="BT572" s="64"/>
      <c r="BU572" s="64"/>
      <c r="CE572" s="64"/>
      <c r="CF572" s="64"/>
      <c r="CG572" s="64"/>
      <c r="CH572" s="64"/>
      <c r="CI572" s="64"/>
      <c r="CJ572" s="64"/>
      <c r="CK572" s="64"/>
      <c r="CL572" s="64"/>
      <c r="CM572" s="64"/>
      <c r="CX572" s="64"/>
      <c r="CY572" s="64"/>
      <c r="CZ572" s="64"/>
      <c r="DA572" s="64"/>
      <c r="DB572" s="64"/>
      <c r="DC572" s="64"/>
      <c r="DD572" s="64"/>
      <c r="DE572" s="64"/>
      <c r="DF572" s="64"/>
    </row>
    <row r="573" ht="12.75" customHeight="1">
      <c r="B573" s="59"/>
      <c r="C573" s="60"/>
      <c r="D573" s="43"/>
      <c r="E573" s="43"/>
      <c r="F573" s="43"/>
      <c r="G573" s="43"/>
      <c r="H573" s="63"/>
      <c r="I573" s="63"/>
      <c r="J573" s="63"/>
      <c r="K573" s="63"/>
      <c r="Y573" s="64"/>
      <c r="Z573" s="64"/>
      <c r="AA573" s="64"/>
      <c r="AB573" s="64"/>
      <c r="AC573" s="64"/>
      <c r="AD573" s="64"/>
      <c r="AE573" s="64"/>
      <c r="AF573" s="64"/>
      <c r="AG573" s="64"/>
      <c r="AS573" s="64"/>
      <c r="AT573" s="64"/>
      <c r="AU573" s="64"/>
      <c r="AV573" s="64"/>
      <c r="AW573" s="64"/>
      <c r="AX573" s="64"/>
      <c r="AY573" s="64"/>
      <c r="AZ573" s="64"/>
      <c r="BA573" s="64"/>
      <c r="BM573" s="64"/>
      <c r="BN573" s="64"/>
      <c r="BO573" s="64"/>
      <c r="BP573" s="64"/>
      <c r="BQ573" s="64"/>
      <c r="BR573" s="64"/>
      <c r="BS573" s="64"/>
      <c r="BT573" s="64"/>
      <c r="BU573" s="64"/>
      <c r="CE573" s="64"/>
      <c r="CF573" s="64"/>
      <c r="CG573" s="64"/>
      <c r="CH573" s="64"/>
      <c r="CI573" s="64"/>
      <c r="CJ573" s="64"/>
      <c r="CK573" s="64"/>
      <c r="CL573" s="64"/>
      <c r="CM573" s="64"/>
      <c r="CX573" s="64"/>
      <c r="CY573" s="64"/>
      <c r="CZ573" s="64"/>
      <c r="DA573" s="64"/>
      <c r="DB573" s="64"/>
      <c r="DC573" s="64"/>
      <c r="DD573" s="64"/>
      <c r="DE573" s="64"/>
      <c r="DF573" s="64"/>
    </row>
    <row r="574" ht="12.75" customHeight="1">
      <c r="B574" s="59"/>
      <c r="C574" s="60"/>
      <c r="D574" s="43"/>
      <c r="E574" s="43"/>
      <c r="F574" s="43"/>
      <c r="G574" s="43"/>
      <c r="H574" s="63"/>
      <c r="I574" s="63"/>
      <c r="J574" s="63"/>
      <c r="K574" s="63"/>
      <c r="Y574" s="64"/>
      <c r="Z574" s="64"/>
      <c r="AA574" s="64"/>
      <c r="AB574" s="64"/>
      <c r="AC574" s="64"/>
      <c r="AD574" s="64"/>
      <c r="AE574" s="64"/>
      <c r="AF574" s="64"/>
      <c r="AG574" s="64"/>
      <c r="AS574" s="64"/>
      <c r="AT574" s="64"/>
      <c r="AU574" s="64"/>
      <c r="AV574" s="64"/>
      <c r="AW574" s="64"/>
      <c r="AX574" s="64"/>
      <c r="AY574" s="64"/>
      <c r="AZ574" s="64"/>
      <c r="BA574" s="64"/>
      <c r="BM574" s="64"/>
      <c r="BN574" s="64"/>
      <c r="BO574" s="64"/>
      <c r="BP574" s="64"/>
      <c r="BQ574" s="64"/>
      <c r="BR574" s="64"/>
      <c r="BS574" s="64"/>
      <c r="BT574" s="64"/>
      <c r="BU574" s="64"/>
      <c r="CE574" s="64"/>
      <c r="CF574" s="64"/>
      <c r="CG574" s="64"/>
      <c r="CH574" s="64"/>
      <c r="CI574" s="64"/>
      <c r="CJ574" s="64"/>
      <c r="CK574" s="64"/>
      <c r="CL574" s="64"/>
      <c r="CM574" s="64"/>
      <c r="CX574" s="64"/>
      <c r="CY574" s="64"/>
      <c r="CZ574" s="64"/>
      <c r="DA574" s="64"/>
      <c r="DB574" s="64"/>
      <c r="DC574" s="64"/>
      <c r="DD574" s="64"/>
      <c r="DE574" s="64"/>
      <c r="DF574" s="64"/>
    </row>
    <row r="575" ht="12.75" customHeight="1">
      <c r="B575" s="59"/>
      <c r="C575" s="60"/>
      <c r="D575" s="43"/>
      <c r="E575" s="43"/>
      <c r="F575" s="43"/>
      <c r="G575" s="43"/>
      <c r="H575" s="63"/>
      <c r="I575" s="63"/>
      <c r="J575" s="63"/>
      <c r="K575" s="63"/>
      <c r="Y575" s="64"/>
      <c r="Z575" s="64"/>
      <c r="AA575" s="64"/>
      <c r="AB575" s="64"/>
      <c r="AC575" s="64"/>
      <c r="AD575" s="64"/>
      <c r="AE575" s="64"/>
      <c r="AF575" s="64"/>
      <c r="AG575" s="64"/>
      <c r="AS575" s="64"/>
      <c r="AT575" s="64"/>
      <c r="AU575" s="64"/>
      <c r="AV575" s="64"/>
      <c r="AW575" s="64"/>
      <c r="AX575" s="64"/>
      <c r="AY575" s="64"/>
      <c r="AZ575" s="64"/>
      <c r="BA575" s="64"/>
      <c r="BM575" s="64"/>
      <c r="BN575" s="64"/>
      <c r="BO575" s="64"/>
      <c r="BP575" s="64"/>
      <c r="BQ575" s="64"/>
      <c r="BR575" s="64"/>
      <c r="BS575" s="64"/>
      <c r="BT575" s="64"/>
      <c r="BU575" s="64"/>
      <c r="CE575" s="64"/>
      <c r="CF575" s="64"/>
      <c r="CG575" s="64"/>
      <c r="CH575" s="64"/>
      <c r="CI575" s="64"/>
      <c r="CJ575" s="64"/>
      <c r="CK575" s="64"/>
      <c r="CL575" s="64"/>
      <c r="CM575" s="64"/>
      <c r="CX575" s="64"/>
      <c r="CY575" s="64"/>
      <c r="CZ575" s="64"/>
      <c r="DA575" s="64"/>
      <c r="DB575" s="64"/>
      <c r="DC575" s="64"/>
      <c r="DD575" s="64"/>
      <c r="DE575" s="64"/>
      <c r="DF575" s="64"/>
    </row>
    <row r="576" ht="12.75" customHeight="1">
      <c r="B576" s="59"/>
      <c r="C576" s="60"/>
      <c r="D576" s="43"/>
      <c r="E576" s="43"/>
      <c r="F576" s="43"/>
      <c r="G576" s="43"/>
      <c r="H576" s="63"/>
      <c r="I576" s="63"/>
      <c r="J576" s="63"/>
      <c r="K576" s="63"/>
      <c r="Y576" s="64"/>
      <c r="Z576" s="64"/>
      <c r="AA576" s="64"/>
      <c r="AB576" s="64"/>
      <c r="AC576" s="64"/>
      <c r="AD576" s="64"/>
      <c r="AE576" s="64"/>
      <c r="AF576" s="64"/>
      <c r="AG576" s="64"/>
      <c r="AS576" s="64"/>
      <c r="AT576" s="64"/>
      <c r="AU576" s="64"/>
      <c r="AV576" s="64"/>
      <c r="AW576" s="64"/>
      <c r="AX576" s="64"/>
      <c r="AY576" s="64"/>
      <c r="AZ576" s="64"/>
      <c r="BA576" s="64"/>
      <c r="BM576" s="64"/>
      <c r="BN576" s="64"/>
      <c r="BO576" s="64"/>
      <c r="BP576" s="64"/>
      <c r="BQ576" s="64"/>
      <c r="BR576" s="64"/>
      <c r="BS576" s="64"/>
      <c r="BT576" s="64"/>
      <c r="BU576" s="64"/>
      <c r="CE576" s="64"/>
      <c r="CF576" s="64"/>
      <c r="CG576" s="64"/>
      <c r="CH576" s="64"/>
      <c r="CI576" s="64"/>
      <c r="CJ576" s="64"/>
      <c r="CK576" s="64"/>
      <c r="CL576" s="64"/>
      <c r="CM576" s="64"/>
      <c r="CX576" s="64"/>
      <c r="CY576" s="64"/>
      <c r="CZ576" s="64"/>
      <c r="DA576" s="64"/>
      <c r="DB576" s="64"/>
      <c r="DC576" s="64"/>
      <c r="DD576" s="64"/>
      <c r="DE576" s="64"/>
      <c r="DF576" s="64"/>
    </row>
    <row r="577" ht="12.75" customHeight="1">
      <c r="B577" s="59"/>
      <c r="C577" s="60"/>
      <c r="D577" s="43"/>
      <c r="E577" s="43"/>
      <c r="F577" s="43"/>
      <c r="G577" s="43"/>
      <c r="H577" s="63"/>
      <c r="I577" s="63"/>
      <c r="J577" s="63"/>
      <c r="K577" s="63"/>
      <c r="Y577" s="64"/>
      <c r="Z577" s="64"/>
      <c r="AA577" s="64"/>
      <c r="AB577" s="64"/>
      <c r="AC577" s="64"/>
      <c r="AD577" s="64"/>
      <c r="AE577" s="64"/>
      <c r="AF577" s="64"/>
      <c r="AG577" s="64"/>
      <c r="AS577" s="64"/>
      <c r="AT577" s="64"/>
      <c r="AU577" s="64"/>
      <c r="AV577" s="64"/>
      <c r="AW577" s="64"/>
      <c r="AX577" s="64"/>
      <c r="AY577" s="64"/>
      <c r="AZ577" s="64"/>
      <c r="BA577" s="64"/>
      <c r="BM577" s="64"/>
      <c r="BN577" s="64"/>
      <c r="BO577" s="64"/>
      <c r="BP577" s="64"/>
      <c r="BQ577" s="64"/>
      <c r="BR577" s="64"/>
      <c r="BS577" s="64"/>
      <c r="BT577" s="64"/>
      <c r="BU577" s="64"/>
      <c r="CE577" s="64"/>
      <c r="CF577" s="64"/>
      <c r="CG577" s="64"/>
      <c r="CH577" s="64"/>
      <c r="CI577" s="64"/>
      <c r="CJ577" s="64"/>
      <c r="CK577" s="64"/>
      <c r="CL577" s="64"/>
      <c r="CM577" s="64"/>
      <c r="CX577" s="64"/>
      <c r="CY577" s="64"/>
      <c r="CZ577" s="64"/>
      <c r="DA577" s="64"/>
      <c r="DB577" s="64"/>
      <c r="DC577" s="64"/>
      <c r="DD577" s="64"/>
      <c r="DE577" s="64"/>
      <c r="DF577" s="64"/>
    </row>
    <row r="578" ht="12.75" customHeight="1">
      <c r="B578" s="59"/>
      <c r="C578" s="60"/>
      <c r="D578" s="43"/>
      <c r="E578" s="43"/>
      <c r="F578" s="43"/>
      <c r="G578" s="43"/>
      <c r="H578" s="63"/>
      <c r="I578" s="63"/>
      <c r="J578" s="63"/>
      <c r="K578" s="63"/>
      <c r="Y578" s="64"/>
      <c r="Z578" s="64"/>
      <c r="AA578" s="64"/>
      <c r="AB578" s="64"/>
      <c r="AC578" s="64"/>
      <c r="AD578" s="64"/>
      <c r="AE578" s="64"/>
      <c r="AF578" s="64"/>
      <c r="AG578" s="64"/>
      <c r="AS578" s="64"/>
      <c r="AT578" s="64"/>
      <c r="AU578" s="64"/>
      <c r="AV578" s="64"/>
      <c r="AW578" s="64"/>
      <c r="AX578" s="64"/>
      <c r="AY578" s="64"/>
      <c r="AZ578" s="64"/>
      <c r="BA578" s="64"/>
      <c r="BM578" s="64"/>
      <c r="BN578" s="64"/>
      <c r="BO578" s="64"/>
      <c r="BP578" s="64"/>
      <c r="BQ578" s="64"/>
      <c r="BR578" s="64"/>
      <c r="BS578" s="64"/>
      <c r="BT578" s="64"/>
      <c r="BU578" s="64"/>
      <c r="CE578" s="64"/>
      <c r="CF578" s="64"/>
      <c r="CG578" s="64"/>
      <c r="CH578" s="64"/>
      <c r="CI578" s="64"/>
      <c r="CJ578" s="64"/>
      <c r="CK578" s="64"/>
      <c r="CL578" s="64"/>
      <c r="CM578" s="64"/>
      <c r="CX578" s="64"/>
      <c r="CY578" s="64"/>
      <c r="CZ578" s="64"/>
      <c r="DA578" s="64"/>
      <c r="DB578" s="64"/>
      <c r="DC578" s="64"/>
      <c r="DD578" s="64"/>
      <c r="DE578" s="64"/>
      <c r="DF578" s="64"/>
    </row>
    <row r="579" ht="12.75" customHeight="1">
      <c r="B579" s="59"/>
      <c r="C579" s="60"/>
      <c r="D579" s="43"/>
      <c r="E579" s="43"/>
      <c r="F579" s="43"/>
      <c r="G579" s="43"/>
      <c r="H579" s="63"/>
      <c r="I579" s="63"/>
      <c r="J579" s="63"/>
      <c r="K579" s="63"/>
      <c r="Y579" s="64"/>
      <c r="Z579" s="64"/>
      <c r="AA579" s="64"/>
      <c r="AB579" s="64"/>
      <c r="AC579" s="64"/>
      <c r="AD579" s="64"/>
      <c r="AE579" s="64"/>
      <c r="AF579" s="64"/>
      <c r="AG579" s="64"/>
      <c r="AS579" s="64"/>
      <c r="AT579" s="64"/>
      <c r="AU579" s="64"/>
      <c r="AV579" s="64"/>
      <c r="AW579" s="64"/>
      <c r="AX579" s="64"/>
      <c r="AY579" s="64"/>
      <c r="AZ579" s="64"/>
      <c r="BA579" s="64"/>
      <c r="BM579" s="64"/>
      <c r="BN579" s="64"/>
      <c r="BO579" s="64"/>
      <c r="BP579" s="64"/>
      <c r="BQ579" s="64"/>
      <c r="BR579" s="64"/>
      <c r="BS579" s="64"/>
      <c r="BT579" s="64"/>
      <c r="BU579" s="64"/>
      <c r="CE579" s="64"/>
      <c r="CF579" s="64"/>
      <c r="CG579" s="64"/>
      <c r="CH579" s="64"/>
      <c r="CI579" s="64"/>
      <c r="CJ579" s="64"/>
      <c r="CK579" s="64"/>
      <c r="CL579" s="64"/>
      <c r="CM579" s="64"/>
      <c r="CX579" s="64"/>
      <c r="CY579" s="64"/>
      <c r="CZ579" s="64"/>
      <c r="DA579" s="64"/>
      <c r="DB579" s="64"/>
      <c r="DC579" s="64"/>
      <c r="DD579" s="64"/>
      <c r="DE579" s="64"/>
      <c r="DF579" s="64"/>
    </row>
    <row r="580" ht="12.75" customHeight="1">
      <c r="B580" s="59"/>
      <c r="C580" s="60"/>
      <c r="D580" s="43"/>
      <c r="E580" s="43"/>
      <c r="F580" s="43"/>
      <c r="G580" s="43"/>
      <c r="H580" s="63"/>
      <c r="I580" s="63"/>
      <c r="J580" s="63"/>
      <c r="K580" s="63"/>
      <c r="Y580" s="64"/>
      <c r="Z580" s="64"/>
      <c r="AA580" s="64"/>
      <c r="AB580" s="64"/>
      <c r="AC580" s="64"/>
      <c r="AD580" s="64"/>
      <c r="AE580" s="64"/>
      <c r="AF580" s="64"/>
      <c r="AG580" s="64"/>
      <c r="AS580" s="64"/>
      <c r="AT580" s="64"/>
      <c r="AU580" s="64"/>
      <c r="AV580" s="64"/>
      <c r="AW580" s="64"/>
      <c r="AX580" s="64"/>
      <c r="AY580" s="64"/>
      <c r="AZ580" s="64"/>
      <c r="BA580" s="64"/>
      <c r="BM580" s="64"/>
      <c r="BN580" s="64"/>
      <c r="BO580" s="64"/>
      <c r="BP580" s="64"/>
      <c r="BQ580" s="64"/>
      <c r="BR580" s="64"/>
      <c r="BS580" s="64"/>
      <c r="BT580" s="64"/>
      <c r="BU580" s="64"/>
      <c r="CE580" s="64"/>
      <c r="CF580" s="64"/>
      <c r="CG580" s="64"/>
      <c r="CH580" s="64"/>
      <c r="CI580" s="64"/>
      <c r="CJ580" s="64"/>
      <c r="CK580" s="64"/>
      <c r="CL580" s="64"/>
      <c r="CM580" s="64"/>
      <c r="CX580" s="64"/>
      <c r="CY580" s="64"/>
      <c r="CZ580" s="64"/>
      <c r="DA580" s="64"/>
      <c r="DB580" s="64"/>
      <c r="DC580" s="64"/>
      <c r="DD580" s="64"/>
      <c r="DE580" s="64"/>
      <c r="DF580" s="64"/>
    </row>
    <row r="581" ht="12.75" customHeight="1">
      <c r="B581" s="59"/>
      <c r="C581" s="60"/>
      <c r="D581" s="43"/>
      <c r="E581" s="43"/>
      <c r="F581" s="43"/>
      <c r="G581" s="43"/>
      <c r="H581" s="63"/>
      <c r="I581" s="63"/>
      <c r="J581" s="63"/>
      <c r="K581" s="63"/>
      <c r="Y581" s="64"/>
      <c r="Z581" s="64"/>
      <c r="AA581" s="64"/>
      <c r="AB581" s="64"/>
      <c r="AC581" s="64"/>
      <c r="AD581" s="64"/>
      <c r="AE581" s="64"/>
      <c r="AF581" s="64"/>
      <c r="AG581" s="64"/>
      <c r="AS581" s="64"/>
      <c r="AT581" s="64"/>
      <c r="AU581" s="64"/>
      <c r="AV581" s="64"/>
      <c r="AW581" s="64"/>
      <c r="AX581" s="64"/>
      <c r="AY581" s="64"/>
      <c r="AZ581" s="64"/>
      <c r="BA581" s="64"/>
      <c r="BM581" s="64"/>
      <c r="BN581" s="64"/>
      <c r="BO581" s="64"/>
      <c r="BP581" s="64"/>
      <c r="BQ581" s="64"/>
      <c r="BR581" s="64"/>
      <c r="BS581" s="64"/>
      <c r="BT581" s="64"/>
      <c r="BU581" s="64"/>
      <c r="CE581" s="64"/>
      <c r="CF581" s="64"/>
      <c r="CG581" s="64"/>
      <c r="CH581" s="64"/>
      <c r="CI581" s="64"/>
      <c r="CJ581" s="64"/>
      <c r="CK581" s="64"/>
      <c r="CL581" s="64"/>
      <c r="CM581" s="64"/>
      <c r="CX581" s="64"/>
      <c r="CY581" s="64"/>
      <c r="CZ581" s="64"/>
      <c r="DA581" s="64"/>
      <c r="DB581" s="64"/>
      <c r="DC581" s="64"/>
      <c r="DD581" s="64"/>
      <c r="DE581" s="64"/>
      <c r="DF581" s="64"/>
    </row>
    <row r="582" ht="12.75" customHeight="1">
      <c r="B582" s="59"/>
      <c r="C582" s="60"/>
      <c r="D582" s="43"/>
      <c r="E582" s="43"/>
      <c r="F582" s="43"/>
      <c r="G582" s="43"/>
      <c r="H582" s="63"/>
      <c r="I582" s="63"/>
      <c r="J582" s="63"/>
      <c r="K582" s="63"/>
      <c r="Y582" s="64"/>
      <c r="Z582" s="64"/>
      <c r="AA582" s="64"/>
      <c r="AB582" s="64"/>
      <c r="AC582" s="64"/>
      <c r="AD582" s="64"/>
      <c r="AE582" s="64"/>
      <c r="AF582" s="64"/>
      <c r="AG582" s="64"/>
      <c r="AS582" s="64"/>
      <c r="AT582" s="64"/>
      <c r="AU582" s="64"/>
      <c r="AV582" s="64"/>
      <c r="AW582" s="64"/>
      <c r="AX582" s="64"/>
      <c r="AY582" s="64"/>
      <c r="AZ582" s="64"/>
      <c r="BA582" s="64"/>
      <c r="BM582" s="64"/>
      <c r="BN582" s="64"/>
      <c r="BO582" s="64"/>
      <c r="BP582" s="64"/>
      <c r="BQ582" s="64"/>
      <c r="BR582" s="64"/>
      <c r="BS582" s="64"/>
      <c r="BT582" s="64"/>
      <c r="BU582" s="64"/>
      <c r="CE582" s="64"/>
      <c r="CF582" s="64"/>
      <c r="CG582" s="64"/>
      <c r="CH582" s="64"/>
      <c r="CI582" s="64"/>
      <c r="CJ582" s="64"/>
      <c r="CK582" s="64"/>
      <c r="CL582" s="64"/>
      <c r="CM582" s="64"/>
      <c r="CX582" s="64"/>
      <c r="CY582" s="64"/>
      <c r="CZ582" s="64"/>
      <c r="DA582" s="64"/>
      <c r="DB582" s="64"/>
      <c r="DC582" s="64"/>
      <c r="DD582" s="64"/>
      <c r="DE582" s="64"/>
      <c r="DF582" s="64"/>
    </row>
    <row r="583" ht="12.75" customHeight="1">
      <c r="B583" s="59"/>
      <c r="C583" s="60"/>
      <c r="D583" s="43"/>
      <c r="E583" s="43"/>
      <c r="F583" s="43"/>
      <c r="G583" s="43"/>
      <c r="H583" s="63"/>
      <c r="I583" s="63"/>
      <c r="J583" s="63"/>
      <c r="K583" s="63"/>
      <c r="Y583" s="64"/>
      <c r="Z583" s="64"/>
      <c r="AA583" s="64"/>
      <c r="AB583" s="64"/>
      <c r="AC583" s="64"/>
      <c r="AD583" s="64"/>
      <c r="AE583" s="64"/>
      <c r="AF583" s="64"/>
      <c r="AG583" s="64"/>
      <c r="AS583" s="64"/>
      <c r="AT583" s="64"/>
      <c r="AU583" s="64"/>
      <c r="AV583" s="64"/>
      <c r="AW583" s="64"/>
      <c r="AX583" s="64"/>
      <c r="AY583" s="64"/>
      <c r="AZ583" s="64"/>
      <c r="BA583" s="64"/>
      <c r="BM583" s="64"/>
      <c r="BN583" s="64"/>
      <c r="BO583" s="64"/>
      <c r="BP583" s="64"/>
      <c r="BQ583" s="64"/>
      <c r="BR583" s="64"/>
      <c r="BS583" s="64"/>
      <c r="BT583" s="64"/>
      <c r="BU583" s="64"/>
      <c r="CE583" s="64"/>
      <c r="CF583" s="64"/>
      <c r="CG583" s="64"/>
      <c r="CH583" s="64"/>
      <c r="CI583" s="64"/>
      <c r="CJ583" s="64"/>
      <c r="CK583" s="64"/>
      <c r="CL583" s="64"/>
      <c r="CM583" s="64"/>
      <c r="CX583" s="64"/>
      <c r="CY583" s="64"/>
      <c r="CZ583" s="64"/>
      <c r="DA583" s="64"/>
      <c r="DB583" s="64"/>
      <c r="DC583" s="64"/>
      <c r="DD583" s="64"/>
      <c r="DE583" s="64"/>
      <c r="DF583" s="64"/>
    </row>
    <row r="584" ht="12.75" customHeight="1">
      <c r="B584" s="59"/>
      <c r="C584" s="60"/>
      <c r="D584" s="43"/>
      <c r="E584" s="43"/>
      <c r="F584" s="43"/>
      <c r="G584" s="43"/>
      <c r="H584" s="63"/>
      <c r="I584" s="63"/>
      <c r="J584" s="63"/>
      <c r="K584" s="63"/>
      <c r="Y584" s="64"/>
      <c r="Z584" s="64"/>
      <c r="AA584" s="64"/>
      <c r="AB584" s="64"/>
      <c r="AC584" s="64"/>
      <c r="AD584" s="64"/>
      <c r="AE584" s="64"/>
      <c r="AF584" s="64"/>
      <c r="AG584" s="64"/>
      <c r="AS584" s="64"/>
      <c r="AT584" s="64"/>
      <c r="AU584" s="64"/>
      <c r="AV584" s="64"/>
      <c r="AW584" s="64"/>
      <c r="AX584" s="64"/>
      <c r="AY584" s="64"/>
      <c r="AZ584" s="64"/>
      <c r="BA584" s="64"/>
      <c r="BM584" s="64"/>
      <c r="BN584" s="64"/>
      <c r="BO584" s="64"/>
      <c r="BP584" s="64"/>
      <c r="BQ584" s="64"/>
      <c r="BR584" s="64"/>
      <c r="BS584" s="64"/>
      <c r="BT584" s="64"/>
      <c r="BU584" s="64"/>
      <c r="CE584" s="64"/>
      <c r="CF584" s="64"/>
      <c r="CG584" s="64"/>
      <c r="CH584" s="64"/>
      <c r="CI584" s="64"/>
      <c r="CJ584" s="64"/>
      <c r="CK584" s="64"/>
      <c r="CL584" s="64"/>
      <c r="CM584" s="64"/>
      <c r="CX584" s="64"/>
      <c r="CY584" s="64"/>
      <c r="CZ584" s="64"/>
      <c r="DA584" s="64"/>
      <c r="DB584" s="64"/>
      <c r="DC584" s="64"/>
      <c r="DD584" s="64"/>
      <c r="DE584" s="64"/>
      <c r="DF584" s="64"/>
    </row>
    <row r="585" ht="12.75" customHeight="1">
      <c r="B585" s="59"/>
      <c r="C585" s="60"/>
      <c r="D585" s="43"/>
      <c r="E585" s="43"/>
      <c r="F585" s="43"/>
      <c r="G585" s="43"/>
      <c r="H585" s="63"/>
      <c r="I585" s="63"/>
      <c r="J585" s="63"/>
      <c r="K585" s="63"/>
      <c r="Y585" s="64"/>
      <c r="Z585" s="64"/>
      <c r="AA585" s="64"/>
      <c r="AB585" s="64"/>
      <c r="AC585" s="64"/>
      <c r="AD585" s="64"/>
      <c r="AE585" s="64"/>
      <c r="AF585" s="64"/>
      <c r="AG585" s="64"/>
      <c r="AS585" s="64"/>
      <c r="AT585" s="64"/>
      <c r="AU585" s="64"/>
      <c r="AV585" s="64"/>
      <c r="AW585" s="64"/>
      <c r="AX585" s="64"/>
      <c r="AY585" s="64"/>
      <c r="AZ585" s="64"/>
      <c r="BA585" s="64"/>
      <c r="BM585" s="64"/>
      <c r="BN585" s="64"/>
      <c r="BO585" s="64"/>
      <c r="BP585" s="64"/>
      <c r="BQ585" s="64"/>
      <c r="BR585" s="64"/>
      <c r="BS585" s="64"/>
      <c r="BT585" s="64"/>
      <c r="BU585" s="64"/>
      <c r="CE585" s="64"/>
      <c r="CF585" s="64"/>
      <c r="CG585" s="64"/>
      <c r="CH585" s="64"/>
      <c r="CI585" s="64"/>
      <c r="CJ585" s="64"/>
      <c r="CK585" s="64"/>
      <c r="CL585" s="64"/>
      <c r="CM585" s="64"/>
      <c r="CX585" s="64"/>
      <c r="CY585" s="64"/>
      <c r="CZ585" s="64"/>
      <c r="DA585" s="64"/>
      <c r="DB585" s="64"/>
      <c r="DC585" s="64"/>
      <c r="DD585" s="64"/>
      <c r="DE585" s="64"/>
      <c r="DF585" s="64"/>
    </row>
    <row r="586" ht="12.75" customHeight="1">
      <c r="B586" s="59"/>
      <c r="C586" s="60"/>
      <c r="D586" s="43"/>
      <c r="E586" s="43"/>
      <c r="F586" s="43"/>
      <c r="G586" s="43"/>
      <c r="H586" s="63"/>
      <c r="I586" s="63"/>
      <c r="J586" s="63"/>
      <c r="K586" s="63"/>
      <c r="Y586" s="64"/>
      <c r="Z586" s="64"/>
      <c r="AA586" s="64"/>
      <c r="AB586" s="64"/>
      <c r="AC586" s="64"/>
      <c r="AD586" s="64"/>
      <c r="AE586" s="64"/>
      <c r="AF586" s="64"/>
      <c r="AG586" s="64"/>
      <c r="AS586" s="64"/>
      <c r="AT586" s="64"/>
      <c r="AU586" s="64"/>
      <c r="AV586" s="64"/>
      <c r="AW586" s="64"/>
      <c r="AX586" s="64"/>
      <c r="AY586" s="64"/>
      <c r="AZ586" s="64"/>
      <c r="BA586" s="64"/>
      <c r="BM586" s="64"/>
      <c r="BN586" s="64"/>
      <c r="BO586" s="64"/>
      <c r="BP586" s="64"/>
      <c r="BQ586" s="64"/>
      <c r="BR586" s="64"/>
      <c r="BS586" s="64"/>
      <c r="BT586" s="64"/>
      <c r="BU586" s="64"/>
      <c r="CE586" s="64"/>
      <c r="CF586" s="64"/>
      <c r="CG586" s="64"/>
      <c r="CH586" s="64"/>
      <c r="CI586" s="64"/>
      <c r="CJ586" s="64"/>
      <c r="CK586" s="64"/>
      <c r="CL586" s="64"/>
      <c r="CM586" s="64"/>
      <c r="CX586" s="64"/>
      <c r="CY586" s="64"/>
      <c r="CZ586" s="64"/>
      <c r="DA586" s="64"/>
      <c r="DB586" s="64"/>
      <c r="DC586" s="64"/>
      <c r="DD586" s="64"/>
      <c r="DE586" s="64"/>
      <c r="DF586" s="64"/>
    </row>
    <row r="587" ht="12.75" customHeight="1">
      <c r="B587" s="59"/>
      <c r="C587" s="60"/>
      <c r="D587" s="43"/>
      <c r="E587" s="43"/>
      <c r="F587" s="43"/>
      <c r="G587" s="43"/>
      <c r="H587" s="63"/>
      <c r="I587" s="63"/>
      <c r="J587" s="63"/>
      <c r="K587" s="63"/>
      <c r="Y587" s="64"/>
      <c r="Z587" s="64"/>
      <c r="AA587" s="64"/>
      <c r="AB587" s="64"/>
      <c r="AC587" s="64"/>
      <c r="AD587" s="64"/>
      <c r="AE587" s="64"/>
      <c r="AF587" s="64"/>
      <c r="AG587" s="64"/>
      <c r="AS587" s="64"/>
      <c r="AT587" s="64"/>
      <c r="AU587" s="64"/>
      <c r="AV587" s="64"/>
      <c r="AW587" s="64"/>
      <c r="AX587" s="64"/>
      <c r="AY587" s="64"/>
      <c r="AZ587" s="64"/>
      <c r="BA587" s="64"/>
      <c r="BM587" s="64"/>
      <c r="BN587" s="64"/>
      <c r="BO587" s="64"/>
      <c r="BP587" s="64"/>
      <c r="BQ587" s="64"/>
      <c r="BR587" s="64"/>
      <c r="BS587" s="64"/>
      <c r="BT587" s="64"/>
      <c r="BU587" s="64"/>
      <c r="CE587" s="64"/>
      <c r="CF587" s="64"/>
      <c r="CG587" s="64"/>
      <c r="CH587" s="64"/>
      <c r="CI587" s="64"/>
      <c r="CJ587" s="64"/>
      <c r="CK587" s="64"/>
      <c r="CL587" s="64"/>
      <c r="CM587" s="64"/>
      <c r="CX587" s="64"/>
      <c r="CY587" s="64"/>
      <c r="CZ587" s="64"/>
      <c r="DA587" s="64"/>
      <c r="DB587" s="64"/>
      <c r="DC587" s="64"/>
      <c r="DD587" s="64"/>
      <c r="DE587" s="64"/>
      <c r="DF587" s="64"/>
    </row>
    <row r="588" ht="12.75" customHeight="1">
      <c r="B588" s="59"/>
      <c r="C588" s="60"/>
      <c r="D588" s="43"/>
      <c r="E588" s="43"/>
      <c r="F588" s="43"/>
      <c r="G588" s="43"/>
      <c r="H588" s="63"/>
      <c r="I588" s="63"/>
      <c r="J588" s="63"/>
      <c r="K588" s="63"/>
      <c r="Y588" s="64"/>
      <c r="Z588" s="64"/>
      <c r="AA588" s="64"/>
      <c r="AB588" s="64"/>
      <c r="AC588" s="64"/>
      <c r="AD588" s="64"/>
      <c r="AE588" s="64"/>
      <c r="AF588" s="64"/>
      <c r="AG588" s="64"/>
      <c r="AS588" s="64"/>
      <c r="AT588" s="64"/>
      <c r="AU588" s="64"/>
      <c r="AV588" s="64"/>
      <c r="AW588" s="64"/>
      <c r="AX588" s="64"/>
      <c r="AY588" s="64"/>
      <c r="AZ588" s="64"/>
      <c r="BA588" s="64"/>
      <c r="BM588" s="64"/>
      <c r="BN588" s="64"/>
      <c r="BO588" s="64"/>
      <c r="BP588" s="64"/>
      <c r="BQ588" s="64"/>
      <c r="BR588" s="64"/>
      <c r="BS588" s="64"/>
      <c r="BT588" s="64"/>
      <c r="BU588" s="64"/>
      <c r="CE588" s="64"/>
      <c r="CF588" s="64"/>
      <c r="CG588" s="64"/>
      <c r="CH588" s="64"/>
      <c r="CI588" s="64"/>
      <c r="CJ588" s="64"/>
      <c r="CK588" s="64"/>
      <c r="CL588" s="64"/>
      <c r="CM588" s="64"/>
      <c r="CX588" s="64"/>
      <c r="CY588" s="64"/>
      <c r="CZ588" s="64"/>
      <c r="DA588" s="64"/>
      <c r="DB588" s="64"/>
      <c r="DC588" s="64"/>
      <c r="DD588" s="64"/>
      <c r="DE588" s="64"/>
      <c r="DF588" s="64"/>
    </row>
    <row r="589" ht="12.75" customHeight="1">
      <c r="B589" s="59"/>
      <c r="C589" s="60"/>
      <c r="D589" s="43"/>
      <c r="E589" s="43"/>
      <c r="F589" s="43"/>
      <c r="G589" s="43"/>
      <c r="H589" s="63"/>
      <c r="I589" s="63"/>
      <c r="J589" s="63"/>
      <c r="K589" s="63"/>
      <c r="Y589" s="64"/>
      <c r="Z589" s="64"/>
      <c r="AA589" s="64"/>
      <c r="AB589" s="64"/>
      <c r="AC589" s="64"/>
      <c r="AD589" s="64"/>
      <c r="AE589" s="64"/>
      <c r="AF589" s="64"/>
      <c r="AG589" s="64"/>
      <c r="AS589" s="64"/>
      <c r="AT589" s="64"/>
      <c r="AU589" s="64"/>
      <c r="AV589" s="64"/>
      <c r="AW589" s="64"/>
      <c r="AX589" s="64"/>
      <c r="AY589" s="64"/>
      <c r="AZ589" s="64"/>
      <c r="BA589" s="64"/>
      <c r="BM589" s="64"/>
      <c r="BN589" s="64"/>
      <c r="BO589" s="64"/>
      <c r="BP589" s="64"/>
      <c r="BQ589" s="64"/>
      <c r="BR589" s="64"/>
      <c r="BS589" s="64"/>
      <c r="BT589" s="64"/>
      <c r="BU589" s="64"/>
      <c r="CE589" s="64"/>
      <c r="CF589" s="64"/>
      <c r="CG589" s="64"/>
      <c r="CH589" s="64"/>
      <c r="CI589" s="64"/>
      <c r="CJ589" s="64"/>
      <c r="CK589" s="64"/>
      <c r="CL589" s="64"/>
      <c r="CM589" s="64"/>
      <c r="CX589" s="64"/>
      <c r="CY589" s="64"/>
      <c r="CZ589" s="64"/>
      <c r="DA589" s="64"/>
      <c r="DB589" s="64"/>
      <c r="DC589" s="64"/>
      <c r="DD589" s="64"/>
      <c r="DE589" s="64"/>
      <c r="DF589" s="64"/>
    </row>
    <row r="590" ht="12.75" customHeight="1">
      <c r="B590" s="59"/>
      <c r="C590" s="60"/>
      <c r="D590" s="43"/>
      <c r="E590" s="43"/>
      <c r="F590" s="43"/>
      <c r="G590" s="43"/>
      <c r="H590" s="63"/>
      <c r="I590" s="63"/>
      <c r="J590" s="63"/>
      <c r="K590" s="63"/>
      <c r="Y590" s="64"/>
      <c r="Z590" s="64"/>
      <c r="AA590" s="64"/>
      <c r="AB590" s="64"/>
      <c r="AC590" s="64"/>
      <c r="AD590" s="64"/>
      <c r="AE590" s="64"/>
      <c r="AF590" s="64"/>
      <c r="AG590" s="64"/>
      <c r="AS590" s="64"/>
      <c r="AT590" s="64"/>
      <c r="AU590" s="64"/>
      <c r="AV590" s="64"/>
      <c r="AW590" s="64"/>
      <c r="AX590" s="64"/>
      <c r="AY590" s="64"/>
      <c r="AZ590" s="64"/>
      <c r="BA590" s="64"/>
      <c r="BM590" s="64"/>
      <c r="BN590" s="64"/>
      <c r="BO590" s="64"/>
      <c r="BP590" s="64"/>
      <c r="BQ590" s="64"/>
      <c r="BR590" s="64"/>
      <c r="BS590" s="64"/>
      <c r="BT590" s="64"/>
      <c r="BU590" s="64"/>
      <c r="CE590" s="64"/>
      <c r="CF590" s="64"/>
      <c r="CG590" s="64"/>
      <c r="CH590" s="64"/>
      <c r="CI590" s="64"/>
      <c r="CJ590" s="64"/>
      <c r="CK590" s="64"/>
      <c r="CL590" s="64"/>
      <c r="CM590" s="64"/>
      <c r="CX590" s="64"/>
      <c r="CY590" s="64"/>
      <c r="CZ590" s="64"/>
      <c r="DA590" s="64"/>
      <c r="DB590" s="64"/>
      <c r="DC590" s="64"/>
      <c r="DD590" s="64"/>
      <c r="DE590" s="64"/>
      <c r="DF590" s="64"/>
    </row>
    <row r="591" ht="12.75" customHeight="1">
      <c r="B591" s="59"/>
      <c r="C591" s="60"/>
      <c r="D591" s="43"/>
      <c r="E591" s="43"/>
      <c r="F591" s="43"/>
      <c r="G591" s="43"/>
      <c r="H591" s="63"/>
      <c r="I591" s="63"/>
      <c r="J591" s="63"/>
      <c r="K591" s="63"/>
      <c r="Y591" s="64"/>
      <c r="Z591" s="64"/>
      <c r="AA591" s="64"/>
      <c r="AB591" s="64"/>
      <c r="AC591" s="64"/>
      <c r="AD591" s="64"/>
      <c r="AE591" s="64"/>
      <c r="AF591" s="64"/>
      <c r="AG591" s="64"/>
      <c r="AS591" s="64"/>
      <c r="AT591" s="64"/>
      <c r="AU591" s="64"/>
      <c r="AV591" s="64"/>
      <c r="AW591" s="64"/>
      <c r="AX591" s="64"/>
      <c r="AY591" s="64"/>
      <c r="AZ591" s="64"/>
      <c r="BA591" s="64"/>
      <c r="BM591" s="64"/>
      <c r="BN591" s="64"/>
      <c r="BO591" s="64"/>
      <c r="BP591" s="64"/>
      <c r="BQ591" s="64"/>
      <c r="BR591" s="64"/>
      <c r="BS591" s="64"/>
      <c r="BT591" s="64"/>
      <c r="BU591" s="64"/>
      <c r="CE591" s="64"/>
      <c r="CF591" s="64"/>
      <c r="CG591" s="64"/>
      <c r="CH591" s="64"/>
      <c r="CI591" s="64"/>
      <c r="CJ591" s="64"/>
      <c r="CK591" s="64"/>
      <c r="CL591" s="64"/>
      <c r="CM591" s="64"/>
      <c r="CX591" s="64"/>
      <c r="CY591" s="64"/>
      <c r="CZ591" s="64"/>
      <c r="DA591" s="64"/>
      <c r="DB591" s="64"/>
      <c r="DC591" s="64"/>
      <c r="DD591" s="64"/>
      <c r="DE591" s="64"/>
      <c r="DF591" s="64"/>
    </row>
    <row r="592" ht="12.75" customHeight="1">
      <c r="B592" s="59"/>
      <c r="C592" s="60"/>
      <c r="D592" s="43"/>
      <c r="E592" s="43"/>
      <c r="F592" s="43"/>
      <c r="G592" s="43"/>
      <c r="H592" s="63"/>
      <c r="I592" s="63"/>
      <c r="J592" s="63"/>
      <c r="K592" s="63"/>
      <c r="Y592" s="64"/>
      <c r="Z592" s="64"/>
      <c r="AA592" s="64"/>
      <c r="AB592" s="64"/>
      <c r="AC592" s="64"/>
      <c r="AD592" s="64"/>
      <c r="AE592" s="64"/>
      <c r="AF592" s="64"/>
      <c r="AG592" s="64"/>
      <c r="AS592" s="64"/>
      <c r="AT592" s="64"/>
      <c r="AU592" s="64"/>
      <c r="AV592" s="64"/>
      <c r="AW592" s="64"/>
      <c r="AX592" s="64"/>
      <c r="AY592" s="64"/>
      <c r="AZ592" s="64"/>
      <c r="BA592" s="64"/>
      <c r="BM592" s="64"/>
      <c r="BN592" s="64"/>
      <c r="BO592" s="64"/>
      <c r="BP592" s="64"/>
      <c r="BQ592" s="64"/>
      <c r="BR592" s="64"/>
      <c r="BS592" s="64"/>
      <c r="BT592" s="64"/>
      <c r="BU592" s="64"/>
      <c r="CE592" s="64"/>
      <c r="CF592" s="64"/>
      <c r="CG592" s="64"/>
      <c r="CH592" s="64"/>
      <c r="CI592" s="64"/>
      <c r="CJ592" s="64"/>
      <c r="CK592" s="64"/>
      <c r="CL592" s="64"/>
      <c r="CM592" s="64"/>
      <c r="CX592" s="64"/>
      <c r="CY592" s="64"/>
      <c r="CZ592" s="64"/>
      <c r="DA592" s="64"/>
      <c r="DB592" s="64"/>
      <c r="DC592" s="64"/>
      <c r="DD592" s="64"/>
      <c r="DE592" s="64"/>
      <c r="DF592" s="64"/>
    </row>
    <row r="593" ht="12.75" customHeight="1">
      <c r="B593" s="59"/>
      <c r="C593" s="60"/>
      <c r="D593" s="43"/>
      <c r="E593" s="43"/>
      <c r="F593" s="43"/>
      <c r="G593" s="43"/>
      <c r="H593" s="63"/>
      <c r="I593" s="63"/>
      <c r="J593" s="63"/>
      <c r="K593" s="63"/>
      <c r="Y593" s="64"/>
      <c r="Z593" s="64"/>
      <c r="AA593" s="64"/>
      <c r="AB593" s="64"/>
      <c r="AC593" s="64"/>
      <c r="AD593" s="64"/>
      <c r="AE593" s="64"/>
      <c r="AF593" s="64"/>
      <c r="AG593" s="64"/>
      <c r="AS593" s="64"/>
      <c r="AT593" s="64"/>
      <c r="AU593" s="64"/>
      <c r="AV593" s="64"/>
      <c r="AW593" s="64"/>
      <c r="AX593" s="64"/>
      <c r="AY593" s="64"/>
      <c r="AZ593" s="64"/>
      <c r="BA593" s="64"/>
      <c r="BM593" s="64"/>
      <c r="BN593" s="64"/>
      <c r="BO593" s="64"/>
      <c r="BP593" s="64"/>
      <c r="BQ593" s="64"/>
      <c r="BR593" s="64"/>
      <c r="BS593" s="64"/>
      <c r="BT593" s="64"/>
      <c r="BU593" s="64"/>
      <c r="CE593" s="64"/>
      <c r="CF593" s="64"/>
      <c r="CG593" s="64"/>
      <c r="CH593" s="64"/>
      <c r="CI593" s="64"/>
      <c r="CJ593" s="64"/>
      <c r="CK593" s="64"/>
      <c r="CL593" s="64"/>
      <c r="CM593" s="64"/>
      <c r="CX593" s="64"/>
      <c r="CY593" s="64"/>
      <c r="CZ593" s="64"/>
      <c r="DA593" s="64"/>
      <c r="DB593" s="64"/>
      <c r="DC593" s="64"/>
      <c r="DD593" s="64"/>
      <c r="DE593" s="64"/>
      <c r="DF593" s="64"/>
    </row>
    <row r="594" ht="12.75" customHeight="1">
      <c r="B594" s="59"/>
      <c r="C594" s="60"/>
      <c r="D594" s="43"/>
      <c r="E594" s="43"/>
      <c r="F594" s="43"/>
      <c r="G594" s="43"/>
      <c r="H594" s="63"/>
      <c r="I594" s="63"/>
      <c r="J594" s="63"/>
      <c r="K594" s="63"/>
      <c r="Y594" s="64"/>
      <c r="Z594" s="64"/>
      <c r="AA594" s="64"/>
      <c r="AB594" s="64"/>
      <c r="AC594" s="64"/>
      <c r="AD594" s="64"/>
      <c r="AE594" s="64"/>
      <c r="AF594" s="64"/>
      <c r="AG594" s="64"/>
      <c r="AS594" s="64"/>
      <c r="AT594" s="64"/>
      <c r="AU594" s="64"/>
      <c r="AV594" s="64"/>
      <c r="AW594" s="64"/>
      <c r="AX594" s="64"/>
      <c r="AY594" s="64"/>
      <c r="AZ594" s="64"/>
      <c r="BA594" s="64"/>
      <c r="BM594" s="64"/>
      <c r="BN594" s="64"/>
      <c r="BO594" s="64"/>
      <c r="BP594" s="64"/>
      <c r="BQ594" s="64"/>
      <c r="BR594" s="64"/>
      <c r="BS594" s="64"/>
      <c r="BT594" s="64"/>
      <c r="BU594" s="64"/>
      <c r="CE594" s="64"/>
      <c r="CF594" s="64"/>
      <c r="CG594" s="64"/>
      <c r="CH594" s="64"/>
      <c r="CI594" s="64"/>
      <c r="CJ594" s="64"/>
      <c r="CK594" s="64"/>
      <c r="CL594" s="64"/>
      <c r="CM594" s="64"/>
      <c r="CX594" s="64"/>
      <c r="CY594" s="64"/>
      <c r="CZ594" s="64"/>
      <c r="DA594" s="64"/>
      <c r="DB594" s="64"/>
      <c r="DC594" s="64"/>
      <c r="DD594" s="64"/>
      <c r="DE594" s="64"/>
      <c r="DF594" s="64"/>
    </row>
    <row r="595" ht="12.75" customHeight="1">
      <c r="B595" s="59"/>
      <c r="C595" s="60"/>
      <c r="D595" s="43"/>
      <c r="E595" s="43"/>
      <c r="F595" s="43"/>
      <c r="G595" s="43"/>
      <c r="H595" s="63"/>
      <c r="I595" s="63"/>
      <c r="J595" s="63"/>
      <c r="K595" s="63"/>
      <c r="Y595" s="64"/>
      <c r="Z595" s="64"/>
      <c r="AA595" s="64"/>
      <c r="AB595" s="64"/>
      <c r="AC595" s="64"/>
      <c r="AD595" s="64"/>
      <c r="AE595" s="64"/>
      <c r="AF595" s="64"/>
      <c r="AG595" s="64"/>
      <c r="AS595" s="64"/>
      <c r="AT595" s="64"/>
      <c r="AU595" s="64"/>
      <c r="AV595" s="64"/>
      <c r="AW595" s="64"/>
      <c r="AX595" s="64"/>
      <c r="AY595" s="64"/>
      <c r="AZ595" s="64"/>
      <c r="BA595" s="64"/>
      <c r="BM595" s="64"/>
      <c r="BN595" s="64"/>
      <c r="BO595" s="64"/>
      <c r="BP595" s="64"/>
      <c r="BQ595" s="64"/>
      <c r="BR595" s="64"/>
      <c r="BS595" s="64"/>
      <c r="BT595" s="64"/>
      <c r="BU595" s="64"/>
      <c r="CE595" s="64"/>
      <c r="CF595" s="64"/>
      <c r="CG595" s="64"/>
      <c r="CH595" s="64"/>
      <c r="CI595" s="64"/>
      <c r="CJ595" s="64"/>
      <c r="CK595" s="64"/>
      <c r="CL595" s="64"/>
      <c r="CM595" s="64"/>
      <c r="CX595" s="64"/>
      <c r="CY595" s="64"/>
      <c r="CZ595" s="64"/>
      <c r="DA595" s="64"/>
      <c r="DB595" s="64"/>
      <c r="DC595" s="64"/>
      <c r="DD595" s="64"/>
      <c r="DE595" s="64"/>
      <c r="DF595" s="64"/>
    </row>
    <row r="596" ht="12.75" customHeight="1">
      <c r="B596" s="59"/>
      <c r="C596" s="60"/>
      <c r="D596" s="43"/>
      <c r="E596" s="43"/>
      <c r="F596" s="43"/>
      <c r="G596" s="43"/>
      <c r="H596" s="63"/>
      <c r="I596" s="63"/>
      <c r="J596" s="63"/>
      <c r="K596" s="63"/>
      <c r="Y596" s="64"/>
      <c r="Z596" s="64"/>
      <c r="AA596" s="64"/>
      <c r="AB596" s="64"/>
      <c r="AC596" s="64"/>
      <c r="AD596" s="64"/>
      <c r="AE596" s="64"/>
      <c r="AF596" s="64"/>
      <c r="AG596" s="64"/>
      <c r="AS596" s="64"/>
      <c r="AT596" s="64"/>
      <c r="AU596" s="64"/>
      <c r="AV596" s="64"/>
      <c r="AW596" s="64"/>
      <c r="AX596" s="64"/>
      <c r="AY596" s="64"/>
      <c r="AZ596" s="64"/>
      <c r="BA596" s="64"/>
      <c r="BM596" s="64"/>
      <c r="BN596" s="64"/>
      <c r="BO596" s="64"/>
      <c r="BP596" s="64"/>
      <c r="BQ596" s="64"/>
      <c r="BR596" s="64"/>
      <c r="BS596" s="64"/>
      <c r="BT596" s="64"/>
      <c r="BU596" s="64"/>
      <c r="CE596" s="64"/>
      <c r="CF596" s="64"/>
      <c r="CG596" s="64"/>
      <c r="CH596" s="64"/>
      <c r="CI596" s="64"/>
      <c r="CJ596" s="64"/>
      <c r="CK596" s="64"/>
      <c r="CL596" s="64"/>
      <c r="CM596" s="64"/>
      <c r="CX596" s="64"/>
      <c r="CY596" s="64"/>
      <c r="CZ596" s="64"/>
      <c r="DA596" s="64"/>
      <c r="DB596" s="64"/>
      <c r="DC596" s="64"/>
      <c r="DD596" s="64"/>
      <c r="DE596" s="64"/>
      <c r="DF596" s="64"/>
    </row>
    <row r="597" ht="12.75" customHeight="1">
      <c r="B597" s="59"/>
      <c r="C597" s="60"/>
      <c r="D597" s="43"/>
      <c r="E597" s="43"/>
      <c r="F597" s="43"/>
      <c r="G597" s="43"/>
      <c r="H597" s="63"/>
      <c r="I597" s="63"/>
      <c r="J597" s="63"/>
      <c r="K597" s="63"/>
      <c r="Y597" s="64"/>
      <c r="Z597" s="64"/>
      <c r="AA597" s="64"/>
      <c r="AB597" s="64"/>
      <c r="AC597" s="64"/>
      <c r="AD597" s="64"/>
      <c r="AE597" s="64"/>
      <c r="AF597" s="64"/>
      <c r="AG597" s="64"/>
      <c r="AS597" s="64"/>
      <c r="AT597" s="64"/>
      <c r="AU597" s="64"/>
      <c r="AV597" s="64"/>
      <c r="AW597" s="64"/>
      <c r="AX597" s="64"/>
      <c r="AY597" s="64"/>
      <c r="AZ597" s="64"/>
      <c r="BA597" s="64"/>
      <c r="BM597" s="64"/>
      <c r="BN597" s="64"/>
      <c r="BO597" s="64"/>
      <c r="BP597" s="64"/>
      <c r="BQ597" s="64"/>
      <c r="BR597" s="64"/>
      <c r="BS597" s="64"/>
      <c r="BT597" s="64"/>
      <c r="BU597" s="64"/>
      <c r="CE597" s="64"/>
      <c r="CF597" s="64"/>
      <c r="CG597" s="64"/>
      <c r="CH597" s="64"/>
      <c r="CI597" s="64"/>
      <c r="CJ597" s="64"/>
      <c r="CK597" s="64"/>
      <c r="CL597" s="64"/>
      <c r="CM597" s="64"/>
      <c r="CX597" s="64"/>
      <c r="CY597" s="64"/>
      <c r="CZ597" s="64"/>
      <c r="DA597" s="64"/>
      <c r="DB597" s="64"/>
      <c r="DC597" s="64"/>
      <c r="DD597" s="64"/>
      <c r="DE597" s="64"/>
      <c r="DF597" s="64"/>
    </row>
    <row r="598" ht="12.75" customHeight="1">
      <c r="B598" s="59"/>
      <c r="C598" s="60"/>
      <c r="D598" s="43"/>
      <c r="E598" s="43"/>
      <c r="F598" s="43"/>
      <c r="G598" s="43"/>
      <c r="H598" s="63"/>
      <c r="I598" s="63"/>
      <c r="J598" s="63"/>
      <c r="K598" s="63"/>
      <c r="Y598" s="64"/>
      <c r="Z598" s="64"/>
      <c r="AA598" s="64"/>
      <c r="AB598" s="64"/>
      <c r="AC598" s="64"/>
      <c r="AD598" s="64"/>
      <c r="AE598" s="64"/>
      <c r="AF598" s="64"/>
      <c r="AG598" s="64"/>
      <c r="AS598" s="64"/>
      <c r="AT598" s="64"/>
      <c r="AU598" s="64"/>
      <c r="AV598" s="64"/>
      <c r="AW598" s="64"/>
      <c r="AX598" s="64"/>
      <c r="AY598" s="64"/>
      <c r="AZ598" s="64"/>
      <c r="BA598" s="64"/>
      <c r="BM598" s="64"/>
      <c r="BN598" s="64"/>
      <c r="BO598" s="64"/>
      <c r="BP598" s="64"/>
      <c r="BQ598" s="64"/>
      <c r="BR598" s="64"/>
      <c r="BS598" s="64"/>
      <c r="BT598" s="64"/>
      <c r="BU598" s="64"/>
      <c r="CE598" s="64"/>
      <c r="CF598" s="64"/>
      <c r="CG598" s="64"/>
      <c r="CH598" s="64"/>
      <c r="CI598" s="64"/>
      <c r="CJ598" s="64"/>
      <c r="CK598" s="64"/>
      <c r="CL598" s="64"/>
      <c r="CM598" s="64"/>
      <c r="CX598" s="64"/>
      <c r="CY598" s="64"/>
      <c r="CZ598" s="64"/>
      <c r="DA598" s="64"/>
      <c r="DB598" s="64"/>
      <c r="DC598" s="64"/>
      <c r="DD598" s="64"/>
      <c r="DE598" s="64"/>
      <c r="DF598" s="64"/>
    </row>
    <row r="599" ht="12.75" customHeight="1">
      <c r="B599" s="59"/>
      <c r="C599" s="60"/>
      <c r="D599" s="43"/>
      <c r="E599" s="43"/>
      <c r="F599" s="43"/>
      <c r="G599" s="43"/>
      <c r="H599" s="63"/>
      <c r="I599" s="63"/>
      <c r="J599" s="63"/>
      <c r="K599" s="63"/>
      <c r="Y599" s="64"/>
      <c r="Z599" s="64"/>
      <c r="AA599" s="64"/>
      <c r="AB599" s="64"/>
      <c r="AC599" s="64"/>
      <c r="AD599" s="64"/>
      <c r="AE599" s="64"/>
      <c r="AF599" s="64"/>
      <c r="AG599" s="64"/>
      <c r="AS599" s="64"/>
      <c r="AT599" s="64"/>
      <c r="AU599" s="64"/>
      <c r="AV599" s="64"/>
      <c r="AW599" s="64"/>
      <c r="AX599" s="64"/>
      <c r="AY599" s="64"/>
      <c r="AZ599" s="64"/>
      <c r="BA599" s="64"/>
      <c r="BM599" s="64"/>
      <c r="BN599" s="64"/>
      <c r="BO599" s="64"/>
      <c r="BP599" s="64"/>
      <c r="BQ599" s="64"/>
      <c r="BR599" s="64"/>
      <c r="BS599" s="64"/>
      <c r="BT599" s="64"/>
      <c r="BU599" s="64"/>
      <c r="CE599" s="64"/>
      <c r="CF599" s="64"/>
      <c r="CG599" s="64"/>
      <c r="CH599" s="64"/>
      <c r="CI599" s="64"/>
      <c r="CJ599" s="64"/>
      <c r="CK599" s="64"/>
      <c r="CL599" s="64"/>
      <c r="CM599" s="64"/>
      <c r="CX599" s="64"/>
      <c r="CY599" s="64"/>
      <c r="CZ599" s="64"/>
      <c r="DA599" s="64"/>
      <c r="DB599" s="64"/>
      <c r="DC599" s="64"/>
      <c r="DD599" s="64"/>
      <c r="DE599" s="64"/>
      <c r="DF599" s="64"/>
    </row>
    <row r="600" ht="12.75" customHeight="1">
      <c r="B600" s="59"/>
      <c r="C600" s="60"/>
      <c r="D600" s="43"/>
      <c r="E600" s="43"/>
      <c r="F600" s="43"/>
      <c r="G600" s="43"/>
      <c r="H600" s="63"/>
      <c r="I600" s="63"/>
      <c r="J600" s="63"/>
      <c r="K600" s="63"/>
      <c r="Y600" s="64"/>
      <c r="Z600" s="64"/>
      <c r="AA600" s="64"/>
      <c r="AB600" s="64"/>
      <c r="AC600" s="64"/>
      <c r="AD600" s="64"/>
      <c r="AE600" s="64"/>
      <c r="AF600" s="64"/>
      <c r="AG600" s="64"/>
      <c r="AS600" s="64"/>
      <c r="AT600" s="64"/>
      <c r="AU600" s="64"/>
      <c r="AV600" s="64"/>
      <c r="AW600" s="64"/>
      <c r="AX600" s="64"/>
      <c r="AY600" s="64"/>
      <c r="AZ600" s="64"/>
      <c r="BA600" s="64"/>
      <c r="BM600" s="64"/>
      <c r="BN600" s="64"/>
      <c r="BO600" s="64"/>
      <c r="BP600" s="64"/>
      <c r="BQ600" s="64"/>
      <c r="BR600" s="64"/>
      <c r="BS600" s="64"/>
      <c r="BT600" s="64"/>
      <c r="BU600" s="64"/>
      <c r="CE600" s="64"/>
      <c r="CF600" s="64"/>
      <c r="CG600" s="64"/>
      <c r="CH600" s="64"/>
      <c r="CI600" s="64"/>
      <c r="CJ600" s="64"/>
      <c r="CK600" s="64"/>
      <c r="CL600" s="64"/>
      <c r="CM600" s="64"/>
      <c r="CX600" s="64"/>
      <c r="CY600" s="64"/>
      <c r="CZ600" s="64"/>
      <c r="DA600" s="64"/>
      <c r="DB600" s="64"/>
      <c r="DC600" s="64"/>
      <c r="DD600" s="64"/>
      <c r="DE600" s="64"/>
      <c r="DF600" s="64"/>
    </row>
    <row r="601" ht="12.75" customHeight="1">
      <c r="B601" s="59"/>
      <c r="C601" s="60"/>
      <c r="D601" s="43"/>
      <c r="E601" s="43"/>
      <c r="F601" s="43"/>
      <c r="G601" s="43"/>
      <c r="H601" s="63"/>
      <c r="I601" s="63"/>
      <c r="J601" s="63"/>
      <c r="K601" s="63"/>
      <c r="Y601" s="64"/>
      <c r="Z601" s="64"/>
      <c r="AA601" s="64"/>
      <c r="AB601" s="64"/>
      <c r="AC601" s="64"/>
      <c r="AD601" s="64"/>
      <c r="AE601" s="64"/>
      <c r="AF601" s="64"/>
      <c r="AG601" s="64"/>
      <c r="AS601" s="64"/>
      <c r="AT601" s="64"/>
      <c r="AU601" s="64"/>
      <c r="AV601" s="64"/>
      <c r="AW601" s="64"/>
      <c r="AX601" s="64"/>
      <c r="AY601" s="64"/>
      <c r="AZ601" s="64"/>
      <c r="BA601" s="64"/>
      <c r="BM601" s="64"/>
      <c r="BN601" s="64"/>
      <c r="BO601" s="64"/>
      <c r="BP601" s="64"/>
      <c r="BQ601" s="64"/>
      <c r="BR601" s="64"/>
      <c r="BS601" s="64"/>
      <c r="BT601" s="64"/>
      <c r="BU601" s="64"/>
      <c r="CE601" s="64"/>
      <c r="CF601" s="64"/>
      <c r="CG601" s="64"/>
      <c r="CH601" s="64"/>
      <c r="CI601" s="64"/>
      <c r="CJ601" s="64"/>
      <c r="CK601" s="64"/>
      <c r="CL601" s="64"/>
      <c r="CM601" s="64"/>
      <c r="CX601" s="64"/>
      <c r="CY601" s="64"/>
      <c r="CZ601" s="64"/>
      <c r="DA601" s="64"/>
      <c r="DB601" s="64"/>
      <c r="DC601" s="64"/>
      <c r="DD601" s="64"/>
      <c r="DE601" s="64"/>
      <c r="DF601" s="64"/>
    </row>
    <row r="602" ht="12.75" customHeight="1">
      <c r="B602" s="59"/>
      <c r="C602" s="60"/>
      <c r="D602" s="43"/>
      <c r="E602" s="43"/>
      <c r="F602" s="43"/>
      <c r="G602" s="43"/>
      <c r="H602" s="63"/>
      <c r="I602" s="63"/>
      <c r="J602" s="63"/>
      <c r="K602" s="63"/>
      <c r="Y602" s="64"/>
      <c r="Z602" s="64"/>
      <c r="AA602" s="64"/>
      <c r="AB602" s="64"/>
      <c r="AC602" s="64"/>
      <c r="AD602" s="64"/>
      <c r="AE602" s="64"/>
      <c r="AF602" s="64"/>
      <c r="AG602" s="64"/>
      <c r="AS602" s="64"/>
      <c r="AT602" s="64"/>
      <c r="AU602" s="64"/>
      <c r="AV602" s="64"/>
      <c r="AW602" s="64"/>
      <c r="AX602" s="64"/>
      <c r="AY602" s="64"/>
      <c r="AZ602" s="64"/>
      <c r="BA602" s="64"/>
      <c r="BM602" s="64"/>
      <c r="BN602" s="64"/>
      <c r="BO602" s="64"/>
      <c r="BP602" s="64"/>
      <c r="BQ602" s="64"/>
      <c r="BR602" s="64"/>
      <c r="BS602" s="64"/>
      <c r="BT602" s="64"/>
      <c r="BU602" s="64"/>
      <c r="CE602" s="64"/>
      <c r="CF602" s="64"/>
      <c r="CG602" s="64"/>
      <c r="CH602" s="64"/>
      <c r="CI602" s="64"/>
      <c r="CJ602" s="64"/>
      <c r="CK602" s="64"/>
      <c r="CL602" s="64"/>
      <c r="CM602" s="64"/>
      <c r="CX602" s="64"/>
      <c r="CY602" s="64"/>
      <c r="CZ602" s="64"/>
      <c r="DA602" s="64"/>
      <c r="DB602" s="64"/>
      <c r="DC602" s="64"/>
      <c r="DD602" s="64"/>
      <c r="DE602" s="64"/>
      <c r="DF602" s="64"/>
    </row>
    <row r="603" ht="12.75" customHeight="1">
      <c r="B603" s="59"/>
      <c r="C603" s="60"/>
      <c r="D603" s="43"/>
      <c r="E603" s="43"/>
      <c r="F603" s="43"/>
      <c r="G603" s="43"/>
      <c r="H603" s="63"/>
      <c r="I603" s="63"/>
      <c r="J603" s="63"/>
      <c r="K603" s="63"/>
      <c r="Y603" s="64"/>
      <c r="Z603" s="64"/>
      <c r="AA603" s="64"/>
      <c r="AB603" s="64"/>
      <c r="AC603" s="64"/>
      <c r="AD603" s="64"/>
      <c r="AE603" s="64"/>
      <c r="AF603" s="64"/>
      <c r="AG603" s="64"/>
      <c r="AS603" s="64"/>
      <c r="AT603" s="64"/>
      <c r="AU603" s="64"/>
      <c r="AV603" s="64"/>
      <c r="AW603" s="64"/>
      <c r="AX603" s="64"/>
      <c r="AY603" s="64"/>
      <c r="AZ603" s="64"/>
      <c r="BA603" s="64"/>
      <c r="BM603" s="64"/>
      <c r="BN603" s="64"/>
      <c r="BO603" s="64"/>
      <c r="BP603" s="64"/>
      <c r="BQ603" s="64"/>
      <c r="BR603" s="64"/>
      <c r="BS603" s="64"/>
      <c r="BT603" s="64"/>
      <c r="BU603" s="64"/>
      <c r="CE603" s="64"/>
      <c r="CF603" s="64"/>
      <c r="CG603" s="64"/>
      <c r="CH603" s="64"/>
      <c r="CI603" s="64"/>
      <c r="CJ603" s="64"/>
      <c r="CK603" s="64"/>
      <c r="CL603" s="64"/>
      <c r="CM603" s="64"/>
      <c r="CX603" s="64"/>
      <c r="CY603" s="64"/>
      <c r="CZ603" s="64"/>
      <c r="DA603" s="64"/>
      <c r="DB603" s="64"/>
      <c r="DC603" s="64"/>
      <c r="DD603" s="64"/>
      <c r="DE603" s="64"/>
      <c r="DF603" s="64"/>
    </row>
    <row r="604" ht="12.75" customHeight="1">
      <c r="B604" s="59"/>
      <c r="C604" s="60"/>
      <c r="D604" s="43"/>
      <c r="E604" s="43"/>
      <c r="F604" s="43"/>
      <c r="G604" s="43"/>
      <c r="H604" s="63"/>
      <c r="I604" s="63"/>
      <c r="J604" s="63"/>
      <c r="K604" s="63"/>
      <c r="Y604" s="64"/>
      <c r="Z604" s="64"/>
      <c r="AA604" s="64"/>
      <c r="AB604" s="64"/>
      <c r="AC604" s="64"/>
      <c r="AD604" s="64"/>
      <c r="AE604" s="64"/>
      <c r="AF604" s="64"/>
      <c r="AG604" s="64"/>
      <c r="AS604" s="64"/>
      <c r="AT604" s="64"/>
      <c r="AU604" s="64"/>
      <c r="AV604" s="64"/>
      <c r="AW604" s="64"/>
      <c r="AX604" s="64"/>
      <c r="AY604" s="64"/>
      <c r="AZ604" s="64"/>
      <c r="BA604" s="64"/>
      <c r="BM604" s="64"/>
      <c r="BN604" s="64"/>
      <c r="BO604" s="64"/>
      <c r="BP604" s="64"/>
      <c r="BQ604" s="64"/>
      <c r="BR604" s="64"/>
      <c r="BS604" s="64"/>
      <c r="BT604" s="64"/>
      <c r="BU604" s="64"/>
      <c r="CE604" s="64"/>
      <c r="CF604" s="64"/>
      <c r="CG604" s="64"/>
      <c r="CH604" s="64"/>
      <c r="CI604" s="64"/>
      <c r="CJ604" s="64"/>
      <c r="CK604" s="64"/>
      <c r="CL604" s="64"/>
      <c r="CM604" s="64"/>
      <c r="CX604" s="64"/>
      <c r="CY604" s="64"/>
      <c r="CZ604" s="64"/>
      <c r="DA604" s="64"/>
      <c r="DB604" s="64"/>
      <c r="DC604" s="64"/>
      <c r="DD604" s="64"/>
      <c r="DE604" s="64"/>
      <c r="DF604" s="64"/>
    </row>
    <row r="605" ht="12.75" customHeight="1">
      <c r="B605" s="59"/>
      <c r="C605" s="60"/>
      <c r="D605" s="43"/>
      <c r="E605" s="43"/>
      <c r="F605" s="43"/>
      <c r="G605" s="43"/>
      <c r="H605" s="63"/>
      <c r="I605" s="63"/>
      <c r="J605" s="63"/>
      <c r="K605" s="63"/>
      <c r="Y605" s="64"/>
      <c r="Z605" s="64"/>
      <c r="AA605" s="64"/>
      <c r="AB605" s="64"/>
      <c r="AC605" s="64"/>
      <c r="AD605" s="64"/>
      <c r="AE605" s="64"/>
      <c r="AF605" s="64"/>
      <c r="AG605" s="64"/>
      <c r="AS605" s="64"/>
      <c r="AT605" s="64"/>
      <c r="AU605" s="64"/>
      <c r="AV605" s="64"/>
      <c r="AW605" s="64"/>
      <c r="AX605" s="64"/>
      <c r="AY605" s="64"/>
      <c r="AZ605" s="64"/>
      <c r="BA605" s="64"/>
      <c r="BM605" s="64"/>
      <c r="BN605" s="64"/>
      <c r="BO605" s="64"/>
      <c r="BP605" s="64"/>
      <c r="BQ605" s="64"/>
      <c r="BR605" s="64"/>
      <c r="BS605" s="64"/>
      <c r="BT605" s="64"/>
      <c r="BU605" s="64"/>
      <c r="CE605" s="64"/>
      <c r="CF605" s="64"/>
      <c r="CG605" s="64"/>
      <c r="CH605" s="64"/>
      <c r="CI605" s="64"/>
      <c r="CJ605" s="64"/>
      <c r="CK605" s="64"/>
      <c r="CL605" s="64"/>
      <c r="CM605" s="64"/>
      <c r="CX605" s="64"/>
      <c r="CY605" s="64"/>
      <c r="CZ605" s="64"/>
      <c r="DA605" s="64"/>
      <c r="DB605" s="64"/>
      <c r="DC605" s="64"/>
      <c r="DD605" s="64"/>
      <c r="DE605" s="64"/>
      <c r="DF605" s="64"/>
    </row>
    <row r="606" ht="12.75" customHeight="1">
      <c r="B606" s="59"/>
      <c r="C606" s="60"/>
      <c r="D606" s="43"/>
      <c r="E606" s="43"/>
      <c r="F606" s="43"/>
      <c r="G606" s="43"/>
      <c r="H606" s="63"/>
      <c r="I606" s="63"/>
      <c r="J606" s="63"/>
      <c r="K606" s="63"/>
      <c r="Y606" s="64"/>
      <c r="Z606" s="64"/>
      <c r="AA606" s="64"/>
      <c r="AB606" s="64"/>
      <c r="AC606" s="64"/>
      <c r="AD606" s="64"/>
      <c r="AE606" s="64"/>
      <c r="AF606" s="64"/>
      <c r="AG606" s="64"/>
      <c r="AS606" s="64"/>
      <c r="AT606" s="64"/>
      <c r="AU606" s="64"/>
      <c r="AV606" s="64"/>
      <c r="AW606" s="64"/>
      <c r="AX606" s="64"/>
      <c r="AY606" s="64"/>
      <c r="AZ606" s="64"/>
      <c r="BA606" s="64"/>
      <c r="BM606" s="64"/>
      <c r="BN606" s="64"/>
      <c r="BO606" s="64"/>
      <c r="BP606" s="64"/>
      <c r="BQ606" s="64"/>
      <c r="BR606" s="64"/>
      <c r="BS606" s="64"/>
      <c r="BT606" s="64"/>
      <c r="BU606" s="64"/>
      <c r="CE606" s="64"/>
      <c r="CF606" s="64"/>
      <c r="CG606" s="64"/>
      <c r="CH606" s="64"/>
      <c r="CI606" s="64"/>
      <c r="CJ606" s="64"/>
      <c r="CK606" s="64"/>
      <c r="CL606" s="64"/>
      <c r="CM606" s="64"/>
      <c r="CX606" s="64"/>
      <c r="CY606" s="64"/>
      <c r="CZ606" s="64"/>
      <c r="DA606" s="64"/>
      <c r="DB606" s="64"/>
      <c r="DC606" s="64"/>
      <c r="DD606" s="64"/>
      <c r="DE606" s="64"/>
      <c r="DF606" s="64"/>
    </row>
    <row r="607" ht="12.75" customHeight="1">
      <c r="B607" s="59"/>
      <c r="C607" s="60"/>
      <c r="D607" s="43"/>
      <c r="E607" s="43"/>
      <c r="F607" s="43"/>
      <c r="G607" s="43"/>
      <c r="H607" s="63"/>
      <c r="I607" s="63"/>
      <c r="J607" s="63"/>
      <c r="K607" s="63"/>
      <c r="Y607" s="64"/>
      <c r="Z607" s="64"/>
      <c r="AA607" s="64"/>
      <c r="AB607" s="64"/>
      <c r="AC607" s="64"/>
      <c r="AD607" s="64"/>
      <c r="AE607" s="64"/>
      <c r="AF607" s="64"/>
      <c r="AG607" s="64"/>
      <c r="AS607" s="64"/>
      <c r="AT607" s="64"/>
      <c r="AU607" s="64"/>
      <c r="AV607" s="64"/>
      <c r="AW607" s="64"/>
      <c r="AX607" s="64"/>
      <c r="AY607" s="64"/>
      <c r="AZ607" s="64"/>
      <c r="BA607" s="64"/>
      <c r="BM607" s="64"/>
      <c r="BN607" s="64"/>
      <c r="BO607" s="64"/>
      <c r="BP607" s="64"/>
      <c r="BQ607" s="64"/>
      <c r="BR607" s="64"/>
      <c r="BS607" s="64"/>
      <c r="BT607" s="64"/>
      <c r="BU607" s="64"/>
      <c r="CE607" s="64"/>
      <c r="CF607" s="64"/>
      <c r="CG607" s="64"/>
      <c r="CH607" s="64"/>
      <c r="CI607" s="64"/>
      <c r="CJ607" s="64"/>
      <c r="CK607" s="64"/>
      <c r="CL607" s="64"/>
      <c r="CM607" s="64"/>
      <c r="CX607" s="64"/>
      <c r="CY607" s="64"/>
      <c r="CZ607" s="64"/>
      <c r="DA607" s="64"/>
      <c r="DB607" s="64"/>
      <c r="DC607" s="64"/>
      <c r="DD607" s="64"/>
      <c r="DE607" s="64"/>
      <c r="DF607" s="64"/>
    </row>
    <row r="608" ht="12.75" customHeight="1">
      <c r="B608" s="59"/>
      <c r="C608" s="60"/>
      <c r="D608" s="43"/>
      <c r="E608" s="43"/>
      <c r="F608" s="43"/>
      <c r="G608" s="43"/>
      <c r="H608" s="63"/>
      <c r="I608" s="63"/>
      <c r="J608" s="63"/>
      <c r="K608" s="63"/>
      <c r="Y608" s="64"/>
      <c r="Z608" s="64"/>
      <c r="AA608" s="64"/>
      <c r="AB608" s="64"/>
      <c r="AC608" s="64"/>
      <c r="AD608" s="64"/>
      <c r="AE608" s="64"/>
      <c r="AF608" s="64"/>
      <c r="AG608" s="64"/>
      <c r="AS608" s="64"/>
      <c r="AT608" s="64"/>
      <c r="AU608" s="64"/>
      <c r="AV608" s="64"/>
      <c r="AW608" s="64"/>
      <c r="AX608" s="64"/>
      <c r="AY608" s="64"/>
      <c r="AZ608" s="64"/>
      <c r="BA608" s="64"/>
      <c r="BM608" s="64"/>
      <c r="BN608" s="64"/>
      <c r="BO608" s="64"/>
      <c r="BP608" s="64"/>
      <c r="BQ608" s="64"/>
      <c r="BR608" s="64"/>
      <c r="BS608" s="64"/>
      <c r="BT608" s="64"/>
      <c r="BU608" s="64"/>
      <c r="CE608" s="64"/>
      <c r="CF608" s="64"/>
      <c r="CG608" s="64"/>
      <c r="CH608" s="64"/>
      <c r="CI608" s="64"/>
      <c r="CJ608" s="64"/>
      <c r="CK608" s="64"/>
      <c r="CL608" s="64"/>
      <c r="CM608" s="64"/>
      <c r="CX608" s="64"/>
      <c r="CY608" s="64"/>
      <c r="CZ608" s="64"/>
      <c r="DA608" s="64"/>
      <c r="DB608" s="64"/>
      <c r="DC608" s="64"/>
      <c r="DD608" s="64"/>
      <c r="DE608" s="64"/>
      <c r="DF608" s="64"/>
    </row>
    <row r="609" ht="12.75" customHeight="1">
      <c r="B609" s="59"/>
      <c r="C609" s="60"/>
      <c r="D609" s="43"/>
      <c r="E609" s="43"/>
      <c r="F609" s="43"/>
      <c r="G609" s="43"/>
      <c r="H609" s="63"/>
      <c r="I609" s="63"/>
      <c r="J609" s="63"/>
      <c r="K609" s="63"/>
      <c r="Y609" s="64"/>
      <c r="Z609" s="64"/>
      <c r="AA609" s="64"/>
      <c r="AB609" s="64"/>
      <c r="AC609" s="64"/>
      <c r="AD609" s="64"/>
      <c r="AE609" s="64"/>
      <c r="AF609" s="64"/>
      <c r="AG609" s="64"/>
      <c r="AS609" s="64"/>
      <c r="AT609" s="64"/>
      <c r="AU609" s="64"/>
      <c r="AV609" s="64"/>
      <c r="AW609" s="64"/>
      <c r="AX609" s="64"/>
      <c r="AY609" s="64"/>
      <c r="AZ609" s="64"/>
      <c r="BA609" s="64"/>
      <c r="BM609" s="64"/>
      <c r="BN609" s="64"/>
      <c r="BO609" s="64"/>
      <c r="BP609" s="64"/>
      <c r="BQ609" s="64"/>
      <c r="BR609" s="64"/>
      <c r="BS609" s="64"/>
      <c r="BT609" s="64"/>
      <c r="BU609" s="64"/>
      <c r="CE609" s="64"/>
      <c r="CF609" s="64"/>
      <c r="CG609" s="64"/>
      <c r="CH609" s="64"/>
      <c r="CI609" s="64"/>
      <c r="CJ609" s="64"/>
      <c r="CK609" s="64"/>
      <c r="CL609" s="64"/>
      <c r="CM609" s="64"/>
      <c r="CX609" s="64"/>
      <c r="CY609" s="64"/>
      <c r="CZ609" s="64"/>
      <c r="DA609" s="64"/>
      <c r="DB609" s="64"/>
      <c r="DC609" s="64"/>
      <c r="DD609" s="64"/>
      <c r="DE609" s="64"/>
      <c r="DF609" s="64"/>
    </row>
    <row r="610" ht="12.75" customHeight="1">
      <c r="B610" s="59"/>
      <c r="C610" s="60"/>
      <c r="D610" s="43"/>
      <c r="E610" s="43"/>
      <c r="F610" s="43"/>
      <c r="G610" s="43"/>
      <c r="H610" s="63"/>
      <c r="I610" s="63"/>
      <c r="J610" s="63"/>
      <c r="K610" s="63"/>
      <c r="Y610" s="64"/>
      <c r="Z610" s="64"/>
      <c r="AA610" s="64"/>
      <c r="AB610" s="64"/>
      <c r="AC610" s="64"/>
      <c r="AD610" s="64"/>
      <c r="AE610" s="64"/>
      <c r="AF610" s="64"/>
      <c r="AG610" s="64"/>
      <c r="AS610" s="64"/>
      <c r="AT610" s="64"/>
      <c r="AU610" s="64"/>
      <c r="AV610" s="64"/>
      <c r="AW610" s="64"/>
      <c r="AX610" s="64"/>
      <c r="AY610" s="64"/>
      <c r="AZ610" s="64"/>
      <c r="BA610" s="64"/>
      <c r="BM610" s="64"/>
      <c r="BN610" s="64"/>
      <c r="BO610" s="64"/>
      <c r="BP610" s="64"/>
      <c r="BQ610" s="64"/>
      <c r="BR610" s="64"/>
      <c r="BS610" s="64"/>
      <c r="BT610" s="64"/>
      <c r="BU610" s="64"/>
      <c r="CE610" s="64"/>
      <c r="CF610" s="64"/>
      <c r="CG610" s="64"/>
      <c r="CH610" s="64"/>
      <c r="CI610" s="64"/>
      <c r="CJ610" s="64"/>
      <c r="CK610" s="64"/>
      <c r="CL610" s="64"/>
      <c r="CM610" s="64"/>
      <c r="CX610" s="64"/>
      <c r="CY610" s="64"/>
      <c r="CZ610" s="64"/>
      <c r="DA610" s="64"/>
      <c r="DB610" s="64"/>
      <c r="DC610" s="64"/>
      <c r="DD610" s="64"/>
      <c r="DE610" s="64"/>
      <c r="DF610" s="64"/>
    </row>
    <row r="611" ht="12.75" customHeight="1">
      <c r="B611" s="59"/>
      <c r="C611" s="60"/>
      <c r="D611" s="43"/>
      <c r="E611" s="43"/>
      <c r="F611" s="43"/>
      <c r="G611" s="43"/>
      <c r="H611" s="63"/>
      <c r="I611" s="63"/>
      <c r="J611" s="63"/>
      <c r="K611" s="63"/>
      <c r="Y611" s="64"/>
      <c r="Z611" s="64"/>
      <c r="AA611" s="64"/>
      <c r="AB611" s="64"/>
      <c r="AC611" s="64"/>
      <c r="AD611" s="64"/>
      <c r="AE611" s="64"/>
      <c r="AF611" s="64"/>
      <c r="AG611" s="64"/>
      <c r="AS611" s="64"/>
      <c r="AT611" s="64"/>
      <c r="AU611" s="64"/>
      <c r="AV611" s="64"/>
      <c r="AW611" s="64"/>
      <c r="AX611" s="64"/>
      <c r="AY611" s="64"/>
      <c r="AZ611" s="64"/>
      <c r="BA611" s="64"/>
      <c r="BM611" s="64"/>
      <c r="BN611" s="64"/>
      <c r="BO611" s="64"/>
      <c r="BP611" s="64"/>
      <c r="BQ611" s="64"/>
      <c r="BR611" s="64"/>
      <c r="BS611" s="64"/>
      <c r="BT611" s="64"/>
      <c r="BU611" s="64"/>
      <c r="CE611" s="64"/>
      <c r="CF611" s="64"/>
      <c r="CG611" s="64"/>
      <c r="CH611" s="64"/>
      <c r="CI611" s="64"/>
      <c r="CJ611" s="64"/>
      <c r="CK611" s="64"/>
      <c r="CL611" s="64"/>
      <c r="CM611" s="64"/>
      <c r="CX611" s="64"/>
      <c r="CY611" s="64"/>
      <c r="CZ611" s="64"/>
      <c r="DA611" s="64"/>
      <c r="DB611" s="64"/>
      <c r="DC611" s="64"/>
      <c r="DD611" s="64"/>
      <c r="DE611" s="64"/>
      <c r="DF611" s="64"/>
    </row>
    <row r="612" ht="12.75" customHeight="1">
      <c r="B612" s="59"/>
      <c r="C612" s="60"/>
      <c r="D612" s="43"/>
      <c r="E612" s="43"/>
      <c r="F612" s="43"/>
      <c r="G612" s="43"/>
      <c r="H612" s="63"/>
      <c r="I612" s="63"/>
      <c r="J612" s="63"/>
      <c r="K612" s="63"/>
      <c r="Y612" s="64"/>
      <c r="Z612" s="64"/>
      <c r="AA612" s="64"/>
      <c r="AB612" s="64"/>
      <c r="AC612" s="64"/>
      <c r="AD612" s="64"/>
      <c r="AE612" s="64"/>
      <c r="AF612" s="64"/>
      <c r="AG612" s="64"/>
      <c r="AS612" s="64"/>
      <c r="AT612" s="64"/>
      <c r="AU612" s="64"/>
      <c r="AV612" s="64"/>
      <c r="AW612" s="64"/>
      <c r="AX612" s="64"/>
      <c r="AY612" s="64"/>
      <c r="AZ612" s="64"/>
      <c r="BA612" s="64"/>
      <c r="BM612" s="64"/>
      <c r="BN612" s="64"/>
      <c r="BO612" s="64"/>
      <c r="BP612" s="64"/>
      <c r="BQ612" s="64"/>
      <c r="BR612" s="64"/>
      <c r="BS612" s="64"/>
      <c r="BT612" s="64"/>
      <c r="BU612" s="64"/>
      <c r="CE612" s="64"/>
      <c r="CF612" s="64"/>
      <c r="CG612" s="64"/>
      <c r="CH612" s="64"/>
      <c r="CI612" s="64"/>
      <c r="CJ612" s="64"/>
      <c r="CK612" s="64"/>
      <c r="CL612" s="64"/>
      <c r="CM612" s="64"/>
      <c r="CX612" s="64"/>
      <c r="CY612" s="64"/>
      <c r="CZ612" s="64"/>
      <c r="DA612" s="64"/>
      <c r="DB612" s="64"/>
      <c r="DC612" s="64"/>
      <c r="DD612" s="64"/>
      <c r="DE612" s="64"/>
      <c r="DF612" s="64"/>
    </row>
    <row r="613" ht="12.75" customHeight="1">
      <c r="B613" s="59"/>
      <c r="C613" s="60"/>
      <c r="D613" s="43"/>
      <c r="E613" s="43"/>
      <c r="F613" s="43"/>
      <c r="G613" s="43"/>
      <c r="H613" s="63"/>
      <c r="I613" s="63"/>
      <c r="J613" s="63"/>
      <c r="K613" s="63"/>
      <c r="Y613" s="64"/>
      <c r="Z613" s="64"/>
      <c r="AA613" s="64"/>
      <c r="AB613" s="64"/>
      <c r="AC613" s="64"/>
      <c r="AD613" s="64"/>
      <c r="AE613" s="64"/>
      <c r="AF613" s="64"/>
      <c r="AG613" s="64"/>
      <c r="AS613" s="64"/>
      <c r="AT613" s="64"/>
      <c r="AU613" s="64"/>
      <c r="AV613" s="64"/>
      <c r="AW613" s="64"/>
      <c r="AX613" s="64"/>
      <c r="AY613" s="64"/>
      <c r="AZ613" s="64"/>
      <c r="BA613" s="64"/>
      <c r="BM613" s="64"/>
      <c r="BN613" s="64"/>
      <c r="BO613" s="64"/>
      <c r="BP613" s="64"/>
      <c r="BQ613" s="64"/>
      <c r="BR613" s="64"/>
      <c r="BS613" s="64"/>
      <c r="BT613" s="64"/>
      <c r="BU613" s="64"/>
      <c r="CE613" s="64"/>
      <c r="CF613" s="64"/>
      <c r="CG613" s="64"/>
      <c r="CH613" s="64"/>
      <c r="CI613" s="64"/>
      <c r="CJ613" s="64"/>
      <c r="CK613" s="64"/>
      <c r="CL613" s="64"/>
      <c r="CM613" s="64"/>
      <c r="CX613" s="64"/>
      <c r="CY613" s="64"/>
      <c r="CZ613" s="64"/>
      <c r="DA613" s="64"/>
      <c r="DB613" s="64"/>
      <c r="DC613" s="64"/>
      <c r="DD613" s="64"/>
      <c r="DE613" s="64"/>
      <c r="DF613" s="64"/>
    </row>
    <row r="614" ht="12.75" customHeight="1">
      <c r="B614" s="59"/>
      <c r="C614" s="60"/>
      <c r="D614" s="43"/>
      <c r="E614" s="43"/>
      <c r="F614" s="43"/>
      <c r="G614" s="43"/>
      <c r="H614" s="63"/>
      <c r="I614" s="63"/>
      <c r="J614" s="63"/>
      <c r="K614" s="63"/>
      <c r="Y614" s="64"/>
      <c r="Z614" s="64"/>
      <c r="AA614" s="64"/>
      <c r="AB614" s="64"/>
      <c r="AC614" s="64"/>
      <c r="AD614" s="64"/>
      <c r="AE614" s="64"/>
      <c r="AF614" s="64"/>
      <c r="AG614" s="64"/>
      <c r="AS614" s="64"/>
      <c r="AT614" s="64"/>
      <c r="AU614" s="64"/>
      <c r="AV614" s="64"/>
      <c r="AW614" s="64"/>
      <c r="AX614" s="64"/>
      <c r="AY614" s="64"/>
      <c r="AZ614" s="64"/>
      <c r="BA614" s="64"/>
      <c r="BM614" s="64"/>
      <c r="BN614" s="64"/>
      <c r="BO614" s="64"/>
      <c r="BP614" s="64"/>
      <c r="BQ614" s="64"/>
      <c r="BR614" s="64"/>
      <c r="BS614" s="64"/>
      <c r="BT614" s="64"/>
      <c r="BU614" s="64"/>
      <c r="CE614" s="64"/>
      <c r="CF614" s="64"/>
      <c r="CG614" s="64"/>
      <c r="CH614" s="64"/>
      <c r="CI614" s="64"/>
      <c r="CJ614" s="64"/>
      <c r="CK614" s="64"/>
      <c r="CL614" s="64"/>
      <c r="CM614" s="64"/>
      <c r="CX614" s="64"/>
      <c r="CY614" s="64"/>
      <c r="CZ614" s="64"/>
      <c r="DA614" s="64"/>
      <c r="DB614" s="64"/>
      <c r="DC614" s="64"/>
      <c r="DD614" s="64"/>
      <c r="DE614" s="64"/>
      <c r="DF614" s="64"/>
    </row>
    <row r="615" ht="12.75" customHeight="1">
      <c r="B615" s="59"/>
      <c r="C615" s="60"/>
      <c r="D615" s="43"/>
      <c r="E615" s="43"/>
      <c r="F615" s="43"/>
      <c r="G615" s="43"/>
      <c r="H615" s="63"/>
      <c r="I615" s="63"/>
      <c r="J615" s="63"/>
      <c r="K615" s="63"/>
      <c r="Y615" s="64"/>
      <c r="Z615" s="64"/>
      <c r="AA615" s="64"/>
      <c r="AB615" s="64"/>
      <c r="AC615" s="64"/>
      <c r="AD615" s="64"/>
      <c r="AE615" s="64"/>
      <c r="AF615" s="64"/>
      <c r="AG615" s="64"/>
      <c r="AS615" s="64"/>
      <c r="AT615" s="64"/>
      <c r="AU615" s="64"/>
      <c r="AV615" s="64"/>
      <c r="AW615" s="64"/>
      <c r="AX615" s="64"/>
      <c r="AY615" s="64"/>
      <c r="AZ615" s="64"/>
      <c r="BA615" s="64"/>
      <c r="BM615" s="64"/>
      <c r="BN615" s="64"/>
      <c r="BO615" s="64"/>
      <c r="BP615" s="64"/>
      <c r="BQ615" s="64"/>
      <c r="BR615" s="64"/>
      <c r="BS615" s="64"/>
      <c r="BT615" s="64"/>
      <c r="BU615" s="64"/>
      <c r="CE615" s="64"/>
      <c r="CF615" s="64"/>
      <c r="CG615" s="64"/>
      <c r="CH615" s="64"/>
      <c r="CI615" s="64"/>
      <c r="CJ615" s="64"/>
      <c r="CK615" s="64"/>
      <c r="CL615" s="64"/>
      <c r="CM615" s="64"/>
      <c r="CX615" s="64"/>
      <c r="CY615" s="64"/>
      <c r="CZ615" s="64"/>
      <c r="DA615" s="64"/>
      <c r="DB615" s="64"/>
      <c r="DC615" s="64"/>
      <c r="DD615" s="64"/>
      <c r="DE615" s="64"/>
      <c r="DF615" s="64"/>
    </row>
    <row r="616" ht="12.75" customHeight="1">
      <c r="B616" s="59"/>
      <c r="C616" s="60"/>
      <c r="D616" s="43"/>
      <c r="E616" s="43"/>
      <c r="F616" s="43"/>
      <c r="G616" s="43"/>
      <c r="H616" s="63"/>
      <c r="I616" s="63"/>
      <c r="J616" s="63"/>
      <c r="K616" s="63"/>
      <c r="Y616" s="64"/>
      <c r="Z616" s="64"/>
      <c r="AA616" s="64"/>
      <c r="AB616" s="64"/>
      <c r="AC616" s="64"/>
      <c r="AD616" s="64"/>
      <c r="AE616" s="64"/>
      <c r="AF616" s="64"/>
      <c r="AG616" s="64"/>
      <c r="AS616" s="64"/>
      <c r="AT616" s="64"/>
      <c r="AU616" s="64"/>
      <c r="AV616" s="64"/>
      <c r="AW616" s="64"/>
      <c r="AX616" s="64"/>
      <c r="AY616" s="64"/>
      <c r="AZ616" s="64"/>
      <c r="BA616" s="64"/>
      <c r="BM616" s="64"/>
      <c r="BN616" s="64"/>
      <c r="BO616" s="64"/>
      <c r="BP616" s="64"/>
      <c r="BQ616" s="64"/>
      <c r="BR616" s="64"/>
      <c r="BS616" s="64"/>
      <c r="BT616" s="64"/>
      <c r="BU616" s="64"/>
      <c r="CE616" s="64"/>
      <c r="CF616" s="64"/>
      <c r="CG616" s="64"/>
      <c r="CH616" s="64"/>
      <c r="CI616" s="64"/>
      <c r="CJ616" s="64"/>
      <c r="CK616" s="64"/>
      <c r="CL616" s="64"/>
      <c r="CM616" s="64"/>
      <c r="CX616" s="64"/>
      <c r="CY616" s="64"/>
      <c r="CZ616" s="64"/>
      <c r="DA616" s="64"/>
      <c r="DB616" s="64"/>
      <c r="DC616" s="64"/>
      <c r="DD616" s="64"/>
      <c r="DE616" s="64"/>
      <c r="DF616" s="64"/>
    </row>
    <row r="617" ht="12.75" customHeight="1">
      <c r="B617" s="59"/>
      <c r="C617" s="60"/>
      <c r="D617" s="43"/>
      <c r="E617" s="43"/>
      <c r="F617" s="43"/>
      <c r="G617" s="43"/>
      <c r="H617" s="63"/>
      <c r="I617" s="63"/>
      <c r="J617" s="63"/>
      <c r="K617" s="63"/>
      <c r="Y617" s="64"/>
      <c r="Z617" s="64"/>
      <c r="AA617" s="64"/>
      <c r="AB617" s="64"/>
      <c r="AC617" s="64"/>
      <c r="AD617" s="64"/>
      <c r="AE617" s="64"/>
      <c r="AF617" s="64"/>
      <c r="AG617" s="64"/>
      <c r="AS617" s="64"/>
      <c r="AT617" s="64"/>
      <c r="AU617" s="64"/>
      <c r="AV617" s="64"/>
      <c r="AW617" s="64"/>
      <c r="AX617" s="64"/>
      <c r="AY617" s="64"/>
      <c r="AZ617" s="64"/>
      <c r="BA617" s="64"/>
      <c r="BM617" s="64"/>
      <c r="BN617" s="64"/>
      <c r="BO617" s="64"/>
      <c r="BP617" s="64"/>
      <c r="BQ617" s="64"/>
      <c r="BR617" s="64"/>
      <c r="BS617" s="64"/>
      <c r="BT617" s="64"/>
      <c r="BU617" s="64"/>
      <c r="CE617" s="64"/>
      <c r="CF617" s="64"/>
      <c r="CG617" s="64"/>
      <c r="CH617" s="64"/>
      <c r="CI617" s="64"/>
      <c r="CJ617" s="64"/>
      <c r="CK617" s="64"/>
      <c r="CL617" s="64"/>
      <c r="CM617" s="64"/>
      <c r="CX617" s="64"/>
      <c r="CY617" s="64"/>
      <c r="CZ617" s="64"/>
      <c r="DA617" s="64"/>
      <c r="DB617" s="64"/>
      <c r="DC617" s="64"/>
      <c r="DD617" s="64"/>
      <c r="DE617" s="64"/>
      <c r="DF617" s="64"/>
    </row>
    <row r="618" ht="12.75" customHeight="1">
      <c r="B618" s="59"/>
      <c r="C618" s="60"/>
      <c r="D618" s="43"/>
      <c r="E618" s="43"/>
      <c r="F618" s="43"/>
      <c r="G618" s="43"/>
      <c r="H618" s="63"/>
      <c r="I618" s="63"/>
      <c r="J618" s="63"/>
      <c r="K618" s="63"/>
      <c r="Y618" s="64"/>
      <c r="Z618" s="64"/>
      <c r="AA618" s="64"/>
      <c r="AB618" s="64"/>
      <c r="AC618" s="64"/>
      <c r="AD618" s="64"/>
      <c r="AE618" s="64"/>
      <c r="AF618" s="64"/>
      <c r="AG618" s="64"/>
      <c r="AS618" s="64"/>
      <c r="AT618" s="64"/>
      <c r="AU618" s="64"/>
      <c r="AV618" s="64"/>
      <c r="AW618" s="64"/>
      <c r="AX618" s="64"/>
      <c r="AY618" s="64"/>
      <c r="AZ618" s="64"/>
      <c r="BA618" s="64"/>
      <c r="BM618" s="64"/>
      <c r="BN618" s="64"/>
      <c r="BO618" s="64"/>
      <c r="BP618" s="64"/>
      <c r="BQ618" s="64"/>
      <c r="BR618" s="64"/>
      <c r="BS618" s="64"/>
      <c r="BT618" s="64"/>
      <c r="BU618" s="64"/>
      <c r="CE618" s="64"/>
      <c r="CF618" s="64"/>
      <c r="CG618" s="64"/>
      <c r="CH618" s="64"/>
      <c r="CI618" s="64"/>
      <c r="CJ618" s="64"/>
      <c r="CK618" s="64"/>
      <c r="CL618" s="64"/>
      <c r="CM618" s="64"/>
      <c r="CX618" s="64"/>
      <c r="CY618" s="64"/>
      <c r="CZ618" s="64"/>
      <c r="DA618" s="64"/>
      <c r="DB618" s="64"/>
      <c r="DC618" s="64"/>
      <c r="DD618" s="64"/>
      <c r="DE618" s="64"/>
      <c r="DF618" s="64"/>
    </row>
    <row r="619" ht="12.75" customHeight="1">
      <c r="B619" s="59"/>
      <c r="C619" s="60"/>
      <c r="D619" s="43"/>
      <c r="E619" s="43"/>
      <c r="F619" s="43"/>
      <c r="G619" s="43"/>
      <c r="H619" s="63"/>
      <c r="I619" s="63"/>
      <c r="J619" s="63"/>
      <c r="K619" s="63"/>
      <c r="Y619" s="64"/>
      <c r="Z619" s="64"/>
      <c r="AA619" s="64"/>
      <c r="AB619" s="64"/>
      <c r="AC619" s="64"/>
      <c r="AD619" s="64"/>
      <c r="AE619" s="64"/>
      <c r="AF619" s="64"/>
      <c r="AG619" s="64"/>
      <c r="AS619" s="64"/>
      <c r="AT619" s="64"/>
      <c r="AU619" s="64"/>
      <c r="AV619" s="64"/>
      <c r="AW619" s="64"/>
      <c r="AX619" s="64"/>
      <c r="AY619" s="64"/>
      <c r="AZ619" s="64"/>
      <c r="BA619" s="64"/>
      <c r="BM619" s="64"/>
      <c r="BN619" s="64"/>
      <c r="BO619" s="64"/>
      <c r="BP619" s="64"/>
      <c r="BQ619" s="64"/>
      <c r="BR619" s="64"/>
      <c r="BS619" s="64"/>
      <c r="BT619" s="64"/>
      <c r="BU619" s="64"/>
      <c r="CE619" s="64"/>
      <c r="CF619" s="64"/>
      <c r="CG619" s="64"/>
      <c r="CH619" s="64"/>
      <c r="CI619" s="64"/>
      <c r="CJ619" s="64"/>
      <c r="CK619" s="64"/>
      <c r="CL619" s="64"/>
      <c r="CM619" s="64"/>
      <c r="CX619" s="64"/>
      <c r="CY619" s="64"/>
      <c r="CZ619" s="64"/>
      <c r="DA619" s="64"/>
      <c r="DB619" s="64"/>
      <c r="DC619" s="64"/>
      <c r="DD619" s="64"/>
      <c r="DE619" s="64"/>
      <c r="DF619" s="64"/>
    </row>
    <row r="620" ht="12.75" customHeight="1">
      <c r="B620" s="59"/>
      <c r="C620" s="60"/>
      <c r="D620" s="43"/>
      <c r="E620" s="43"/>
      <c r="F620" s="43"/>
      <c r="G620" s="43"/>
      <c r="H620" s="63"/>
      <c r="I620" s="63"/>
      <c r="J620" s="63"/>
      <c r="K620" s="63"/>
      <c r="Y620" s="64"/>
      <c r="Z620" s="64"/>
      <c r="AA620" s="64"/>
      <c r="AB620" s="64"/>
      <c r="AC620" s="64"/>
      <c r="AD620" s="64"/>
      <c r="AE620" s="64"/>
      <c r="AF620" s="64"/>
      <c r="AG620" s="64"/>
      <c r="AS620" s="64"/>
      <c r="AT620" s="64"/>
      <c r="AU620" s="64"/>
      <c r="AV620" s="64"/>
      <c r="AW620" s="64"/>
      <c r="AX620" s="64"/>
      <c r="AY620" s="64"/>
      <c r="AZ620" s="64"/>
      <c r="BA620" s="64"/>
      <c r="BM620" s="64"/>
      <c r="BN620" s="64"/>
      <c r="BO620" s="64"/>
      <c r="BP620" s="64"/>
      <c r="BQ620" s="64"/>
      <c r="BR620" s="64"/>
      <c r="BS620" s="64"/>
      <c r="BT620" s="64"/>
      <c r="BU620" s="64"/>
      <c r="CE620" s="64"/>
      <c r="CF620" s="64"/>
      <c r="CG620" s="64"/>
      <c r="CH620" s="64"/>
      <c r="CI620" s="64"/>
      <c r="CJ620" s="64"/>
      <c r="CK620" s="64"/>
      <c r="CL620" s="64"/>
      <c r="CM620" s="64"/>
      <c r="CX620" s="64"/>
      <c r="CY620" s="64"/>
      <c r="CZ620" s="64"/>
      <c r="DA620" s="64"/>
      <c r="DB620" s="64"/>
      <c r="DC620" s="64"/>
      <c r="DD620" s="64"/>
      <c r="DE620" s="64"/>
      <c r="DF620" s="64"/>
    </row>
    <row r="621" ht="12.75" customHeight="1">
      <c r="B621" s="59"/>
      <c r="C621" s="60"/>
      <c r="D621" s="43"/>
      <c r="E621" s="43"/>
      <c r="F621" s="43"/>
      <c r="G621" s="43"/>
      <c r="H621" s="63"/>
      <c r="I621" s="63"/>
      <c r="J621" s="63"/>
      <c r="K621" s="63"/>
      <c r="Y621" s="64"/>
      <c r="Z621" s="64"/>
      <c r="AA621" s="64"/>
      <c r="AB621" s="64"/>
      <c r="AC621" s="64"/>
      <c r="AD621" s="64"/>
      <c r="AE621" s="64"/>
      <c r="AF621" s="64"/>
      <c r="AG621" s="64"/>
      <c r="AS621" s="64"/>
      <c r="AT621" s="64"/>
      <c r="AU621" s="64"/>
      <c r="AV621" s="64"/>
      <c r="AW621" s="64"/>
      <c r="AX621" s="64"/>
      <c r="AY621" s="64"/>
      <c r="AZ621" s="64"/>
      <c r="BA621" s="64"/>
      <c r="BM621" s="64"/>
      <c r="BN621" s="64"/>
      <c r="BO621" s="64"/>
      <c r="BP621" s="64"/>
      <c r="BQ621" s="64"/>
      <c r="BR621" s="64"/>
      <c r="BS621" s="64"/>
      <c r="BT621" s="64"/>
      <c r="BU621" s="64"/>
      <c r="CE621" s="64"/>
      <c r="CF621" s="64"/>
      <c r="CG621" s="64"/>
      <c r="CH621" s="64"/>
      <c r="CI621" s="64"/>
      <c r="CJ621" s="64"/>
      <c r="CK621" s="64"/>
      <c r="CL621" s="64"/>
      <c r="CM621" s="64"/>
      <c r="CX621" s="64"/>
      <c r="CY621" s="64"/>
      <c r="CZ621" s="64"/>
      <c r="DA621" s="64"/>
      <c r="DB621" s="64"/>
      <c r="DC621" s="64"/>
      <c r="DD621" s="64"/>
      <c r="DE621" s="64"/>
      <c r="DF621" s="64"/>
    </row>
    <row r="622" ht="12.75" customHeight="1">
      <c r="B622" s="59"/>
      <c r="C622" s="60"/>
      <c r="D622" s="43"/>
      <c r="E622" s="43"/>
      <c r="F622" s="43"/>
      <c r="G622" s="43"/>
      <c r="H622" s="63"/>
      <c r="I622" s="63"/>
      <c r="J622" s="63"/>
      <c r="K622" s="63"/>
      <c r="Y622" s="64"/>
      <c r="Z622" s="64"/>
      <c r="AA622" s="64"/>
      <c r="AB622" s="64"/>
      <c r="AC622" s="64"/>
      <c r="AD622" s="64"/>
      <c r="AE622" s="64"/>
      <c r="AF622" s="64"/>
      <c r="AG622" s="64"/>
      <c r="AS622" s="64"/>
      <c r="AT622" s="64"/>
      <c r="AU622" s="64"/>
      <c r="AV622" s="64"/>
      <c r="AW622" s="64"/>
      <c r="AX622" s="64"/>
      <c r="AY622" s="64"/>
      <c r="AZ622" s="64"/>
      <c r="BA622" s="64"/>
      <c r="BM622" s="64"/>
      <c r="BN622" s="64"/>
      <c r="BO622" s="64"/>
      <c r="BP622" s="64"/>
      <c r="BQ622" s="64"/>
      <c r="BR622" s="64"/>
      <c r="BS622" s="64"/>
      <c r="BT622" s="64"/>
      <c r="BU622" s="64"/>
      <c r="CE622" s="64"/>
      <c r="CF622" s="64"/>
      <c r="CG622" s="64"/>
      <c r="CH622" s="64"/>
      <c r="CI622" s="64"/>
      <c r="CJ622" s="64"/>
      <c r="CK622" s="64"/>
      <c r="CL622" s="64"/>
      <c r="CM622" s="64"/>
      <c r="CX622" s="64"/>
      <c r="CY622" s="64"/>
      <c r="CZ622" s="64"/>
      <c r="DA622" s="64"/>
      <c r="DB622" s="64"/>
      <c r="DC622" s="64"/>
      <c r="DD622" s="64"/>
      <c r="DE622" s="64"/>
      <c r="DF622" s="64"/>
    </row>
    <row r="623" ht="12.75" customHeight="1">
      <c r="B623" s="59"/>
      <c r="C623" s="60"/>
      <c r="D623" s="43"/>
      <c r="E623" s="43"/>
      <c r="F623" s="43"/>
      <c r="G623" s="43"/>
      <c r="H623" s="63"/>
      <c r="I623" s="63"/>
      <c r="J623" s="63"/>
      <c r="K623" s="63"/>
      <c r="Y623" s="64"/>
      <c r="Z623" s="64"/>
      <c r="AA623" s="64"/>
      <c r="AB623" s="64"/>
      <c r="AC623" s="64"/>
      <c r="AD623" s="64"/>
      <c r="AE623" s="64"/>
      <c r="AF623" s="64"/>
      <c r="AG623" s="64"/>
      <c r="AS623" s="64"/>
      <c r="AT623" s="64"/>
      <c r="AU623" s="64"/>
      <c r="AV623" s="64"/>
      <c r="AW623" s="64"/>
      <c r="AX623" s="64"/>
      <c r="AY623" s="64"/>
      <c r="AZ623" s="64"/>
      <c r="BA623" s="64"/>
      <c r="BM623" s="64"/>
      <c r="BN623" s="64"/>
      <c r="BO623" s="64"/>
      <c r="BP623" s="64"/>
      <c r="BQ623" s="64"/>
      <c r="BR623" s="64"/>
      <c r="BS623" s="64"/>
      <c r="BT623" s="64"/>
      <c r="BU623" s="64"/>
      <c r="CE623" s="64"/>
      <c r="CF623" s="64"/>
      <c r="CG623" s="64"/>
      <c r="CH623" s="64"/>
      <c r="CI623" s="64"/>
      <c r="CJ623" s="64"/>
      <c r="CK623" s="64"/>
      <c r="CL623" s="64"/>
      <c r="CM623" s="64"/>
      <c r="CX623" s="64"/>
      <c r="CY623" s="64"/>
      <c r="CZ623" s="64"/>
      <c r="DA623" s="64"/>
      <c r="DB623" s="64"/>
      <c r="DC623" s="64"/>
      <c r="DD623" s="64"/>
      <c r="DE623" s="64"/>
      <c r="DF623" s="64"/>
    </row>
    <row r="624" ht="12.75" customHeight="1">
      <c r="B624" s="59"/>
      <c r="C624" s="60"/>
      <c r="D624" s="43"/>
      <c r="E624" s="43"/>
      <c r="F624" s="43"/>
      <c r="G624" s="43"/>
      <c r="H624" s="63"/>
      <c r="I624" s="63"/>
      <c r="J624" s="63"/>
      <c r="K624" s="63"/>
      <c r="Y624" s="64"/>
      <c r="Z624" s="64"/>
      <c r="AA624" s="64"/>
      <c r="AB624" s="64"/>
      <c r="AC624" s="64"/>
      <c r="AD624" s="64"/>
      <c r="AE624" s="64"/>
      <c r="AF624" s="64"/>
      <c r="AG624" s="64"/>
      <c r="AS624" s="64"/>
      <c r="AT624" s="64"/>
      <c r="AU624" s="64"/>
      <c r="AV624" s="64"/>
      <c r="AW624" s="64"/>
      <c r="AX624" s="64"/>
      <c r="AY624" s="64"/>
      <c r="AZ624" s="64"/>
      <c r="BA624" s="64"/>
      <c r="BM624" s="64"/>
      <c r="BN624" s="64"/>
      <c r="BO624" s="64"/>
      <c r="BP624" s="64"/>
      <c r="BQ624" s="64"/>
      <c r="BR624" s="64"/>
      <c r="BS624" s="64"/>
      <c r="BT624" s="64"/>
      <c r="BU624" s="64"/>
      <c r="CE624" s="64"/>
      <c r="CF624" s="64"/>
      <c r="CG624" s="64"/>
      <c r="CH624" s="64"/>
      <c r="CI624" s="64"/>
      <c r="CJ624" s="64"/>
      <c r="CK624" s="64"/>
      <c r="CL624" s="64"/>
      <c r="CM624" s="64"/>
      <c r="CX624" s="64"/>
      <c r="CY624" s="64"/>
      <c r="CZ624" s="64"/>
      <c r="DA624" s="64"/>
      <c r="DB624" s="64"/>
      <c r="DC624" s="64"/>
      <c r="DD624" s="64"/>
      <c r="DE624" s="64"/>
      <c r="DF624" s="64"/>
    </row>
    <row r="625" ht="12.75" customHeight="1">
      <c r="B625" s="59"/>
      <c r="C625" s="60"/>
      <c r="D625" s="43"/>
      <c r="E625" s="43"/>
      <c r="F625" s="43"/>
      <c r="G625" s="43"/>
      <c r="H625" s="63"/>
      <c r="I625" s="63"/>
      <c r="J625" s="63"/>
      <c r="K625" s="63"/>
      <c r="Y625" s="64"/>
      <c r="Z625" s="64"/>
      <c r="AA625" s="64"/>
      <c r="AB625" s="64"/>
      <c r="AC625" s="64"/>
      <c r="AD625" s="64"/>
      <c r="AE625" s="64"/>
      <c r="AF625" s="64"/>
      <c r="AG625" s="64"/>
      <c r="AS625" s="64"/>
      <c r="AT625" s="64"/>
      <c r="AU625" s="64"/>
      <c r="AV625" s="64"/>
      <c r="AW625" s="64"/>
      <c r="AX625" s="64"/>
      <c r="AY625" s="64"/>
      <c r="AZ625" s="64"/>
      <c r="BA625" s="64"/>
      <c r="BM625" s="64"/>
      <c r="BN625" s="64"/>
      <c r="BO625" s="64"/>
      <c r="BP625" s="64"/>
      <c r="BQ625" s="64"/>
      <c r="BR625" s="64"/>
      <c r="BS625" s="64"/>
      <c r="BT625" s="64"/>
      <c r="BU625" s="64"/>
      <c r="CE625" s="64"/>
      <c r="CF625" s="64"/>
      <c r="CG625" s="64"/>
      <c r="CH625" s="64"/>
      <c r="CI625" s="64"/>
      <c r="CJ625" s="64"/>
      <c r="CK625" s="64"/>
      <c r="CL625" s="64"/>
      <c r="CM625" s="64"/>
      <c r="CX625" s="64"/>
      <c r="CY625" s="64"/>
      <c r="CZ625" s="64"/>
      <c r="DA625" s="64"/>
      <c r="DB625" s="64"/>
      <c r="DC625" s="64"/>
      <c r="DD625" s="64"/>
      <c r="DE625" s="64"/>
      <c r="DF625" s="64"/>
    </row>
    <row r="626" ht="12.75" customHeight="1">
      <c r="B626" s="59"/>
      <c r="C626" s="60"/>
      <c r="D626" s="43"/>
      <c r="E626" s="43"/>
      <c r="F626" s="43"/>
      <c r="G626" s="43"/>
      <c r="H626" s="63"/>
      <c r="I626" s="63"/>
      <c r="J626" s="63"/>
      <c r="K626" s="63"/>
      <c r="Y626" s="64"/>
      <c r="Z626" s="64"/>
      <c r="AA626" s="64"/>
      <c r="AB626" s="64"/>
      <c r="AC626" s="64"/>
      <c r="AD626" s="64"/>
      <c r="AE626" s="64"/>
      <c r="AF626" s="64"/>
      <c r="AG626" s="64"/>
      <c r="AS626" s="64"/>
      <c r="AT626" s="64"/>
      <c r="AU626" s="64"/>
      <c r="AV626" s="64"/>
      <c r="AW626" s="64"/>
      <c r="AX626" s="64"/>
      <c r="AY626" s="64"/>
      <c r="AZ626" s="64"/>
      <c r="BA626" s="64"/>
      <c r="BM626" s="64"/>
      <c r="BN626" s="64"/>
      <c r="BO626" s="64"/>
      <c r="BP626" s="64"/>
      <c r="BQ626" s="64"/>
      <c r="BR626" s="64"/>
      <c r="BS626" s="64"/>
      <c r="BT626" s="64"/>
      <c r="BU626" s="64"/>
      <c r="CE626" s="64"/>
      <c r="CF626" s="64"/>
      <c r="CG626" s="64"/>
      <c r="CH626" s="64"/>
      <c r="CI626" s="64"/>
      <c r="CJ626" s="64"/>
      <c r="CK626" s="64"/>
      <c r="CL626" s="64"/>
      <c r="CM626" s="64"/>
      <c r="CX626" s="64"/>
      <c r="CY626" s="64"/>
      <c r="CZ626" s="64"/>
      <c r="DA626" s="64"/>
      <c r="DB626" s="64"/>
      <c r="DC626" s="64"/>
      <c r="DD626" s="64"/>
      <c r="DE626" s="64"/>
      <c r="DF626" s="64"/>
    </row>
    <row r="627" ht="12.75" customHeight="1">
      <c r="B627" s="59"/>
      <c r="C627" s="60"/>
      <c r="D627" s="43"/>
      <c r="E627" s="43"/>
      <c r="F627" s="43"/>
      <c r="G627" s="43"/>
      <c r="H627" s="63"/>
      <c r="I627" s="63"/>
      <c r="J627" s="63"/>
      <c r="K627" s="63"/>
      <c r="Y627" s="64"/>
      <c r="Z627" s="64"/>
      <c r="AA627" s="64"/>
      <c r="AB627" s="64"/>
      <c r="AC627" s="64"/>
      <c r="AD627" s="64"/>
      <c r="AE627" s="64"/>
      <c r="AF627" s="64"/>
      <c r="AG627" s="64"/>
      <c r="AS627" s="64"/>
      <c r="AT627" s="64"/>
      <c r="AU627" s="64"/>
      <c r="AV627" s="64"/>
      <c r="AW627" s="64"/>
      <c r="AX627" s="64"/>
      <c r="AY627" s="64"/>
      <c r="AZ627" s="64"/>
      <c r="BA627" s="64"/>
      <c r="BM627" s="64"/>
      <c r="BN627" s="64"/>
      <c r="BO627" s="64"/>
      <c r="BP627" s="64"/>
      <c r="BQ627" s="64"/>
      <c r="BR627" s="64"/>
      <c r="BS627" s="64"/>
      <c r="BT627" s="64"/>
      <c r="BU627" s="64"/>
      <c r="CE627" s="64"/>
      <c r="CF627" s="64"/>
      <c r="CG627" s="64"/>
      <c r="CH627" s="64"/>
      <c r="CI627" s="64"/>
      <c r="CJ627" s="64"/>
      <c r="CK627" s="64"/>
      <c r="CL627" s="64"/>
      <c r="CM627" s="64"/>
      <c r="CX627" s="64"/>
      <c r="CY627" s="64"/>
      <c r="CZ627" s="64"/>
      <c r="DA627" s="64"/>
      <c r="DB627" s="64"/>
      <c r="DC627" s="64"/>
      <c r="DD627" s="64"/>
      <c r="DE627" s="64"/>
      <c r="DF627" s="64"/>
    </row>
    <row r="628" ht="12.75" customHeight="1">
      <c r="B628" s="59"/>
      <c r="C628" s="60"/>
      <c r="D628" s="43"/>
      <c r="E628" s="43"/>
      <c r="F628" s="43"/>
      <c r="G628" s="43"/>
      <c r="H628" s="63"/>
      <c r="I628" s="63"/>
      <c r="J628" s="63"/>
      <c r="K628" s="63"/>
      <c r="Y628" s="64"/>
      <c r="Z628" s="64"/>
      <c r="AA628" s="64"/>
      <c r="AB628" s="64"/>
      <c r="AC628" s="64"/>
      <c r="AD628" s="64"/>
      <c r="AE628" s="64"/>
      <c r="AF628" s="64"/>
      <c r="AG628" s="64"/>
      <c r="AS628" s="64"/>
      <c r="AT628" s="64"/>
      <c r="AU628" s="64"/>
      <c r="AV628" s="64"/>
      <c r="AW628" s="64"/>
      <c r="AX628" s="64"/>
      <c r="AY628" s="64"/>
      <c r="AZ628" s="64"/>
      <c r="BA628" s="64"/>
      <c r="BM628" s="64"/>
      <c r="BN628" s="64"/>
      <c r="BO628" s="64"/>
      <c r="BP628" s="64"/>
      <c r="BQ628" s="64"/>
      <c r="BR628" s="64"/>
      <c r="BS628" s="64"/>
      <c r="BT628" s="64"/>
      <c r="BU628" s="64"/>
      <c r="CE628" s="64"/>
      <c r="CF628" s="64"/>
      <c r="CG628" s="64"/>
      <c r="CH628" s="64"/>
      <c r="CI628" s="64"/>
      <c r="CJ628" s="64"/>
      <c r="CK628" s="64"/>
      <c r="CL628" s="64"/>
      <c r="CM628" s="64"/>
      <c r="CX628" s="64"/>
      <c r="CY628" s="64"/>
      <c r="CZ628" s="64"/>
      <c r="DA628" s="64"/>
      <c r="DB628" s="64"/>
      <c r="DC628" s="64"/>
      <c r="DD628" s="64"/>
      <c r="DE628" s="64"/>
      <c r="DF628" s="64"/>
    </row>
    <row r="629" ht="12.75" customHeight="1">
      <c r="B629" s="59"/>
      <c r="C629" s="60"/>
      <c r="D629" s="43"/>
      <c r="E629" s="43"/>
      <c r="F629" s="43"/>
      <c r="G629" s="43"/>
      <c r="H629" s="63"/>
      <c r="I629" s="63"/>
      <c r="J629" s="63"/>
      <c r="K629" s="63"/>
      <c r="Y629" s="64"/>
      <c r="Z629" s="64"/>
      <c r="AA629" s="64"/>
      <c r="AB629" s="64"/>
      <c r="AC629" s="64"/>
      <c r="AD629" s="64"/>
      <c r="AE629" s="64"/>
      <c r="AF629" s="64"/>
      <c r="AG629" s="64"/>
      <c r="AS629" s="64"/>
      <c r="AT629" s="64"/>
      <c r="AU629" s="64"/>
      <c r="AV629" s="64"/>
      <c r="AW629" s="64"/>
      <c r="AX629" s="64"/>
      <c r="AY629" s="64"/>
      <c r="AZ629" s="64"/>
      <c r="BA629" s="64"/>
      <c r="BM629" s="64"/>
      <c r="BN629" s="64"/>
      <c r="BO629" s="64"/>
      <c r="BP629" s="64"/>
      <c r="BQ629" s="64"/>
      <c r="BR629" s="64"/>
      <c r="BS629" s="64"/>
      <c r="BT629" s="64"/>
      <c r="BU629" s="64"/>
      <c r="CE629" s="64"/>
      <c r="CF629" s="64"/>
      <c r="CG629" s="64"/>
      <c r="CH629" s="64"/>
      <c r="CI629" s="64"/>
      <c r="CJ629" s="64"/>
      <c r="CK629" s="64"/>
      <c r="CL629" s="64"/>
      <c r="CM629" s="64"/>
      <c r="CX629" s="64"/>
      <c r="CY629" s="64"/>
      <c r="CZ629" s="64"/>
      <c r="DA629" s="64"/>
      <c r="DB629" s="64"/>
      <c r="DC629" s="64"/>
      <c r="DD629" s="64"/>
      <c r="DE629" s="64"/>
      <c r="DF629" s="64"/>
    </row>
    <row r="630" ht="12.75" customHeight="1">
      <c r="B630" s="59"/>
      <c r="C630" s="60"/>
      <c r="D630" s="43"/>
      <c r="E630" s="43"/>
      <c r="F630" s="43"/>
      <c r="G630" s="43"/>
      <c r="H630" s="63"/>
      <c r="I630" s="63"/>
      <c r="J630" s="63"/>
      <c r="K630" s="63"/>
      <c r="Y630" s="64"/>
      <c r="Z630" s="64"/>
      <c r="AA630" s="64"/>
      <c r="AB630" s="64"/>
      <c r="AC630" s="64"/>
      <c r="AD630" s="64"/>
      <c r="AE630" s="64"/>
      <c r="AF630" s="64"/>
      <c r="AG630" s="64"/>
      <c r="AS630" s="64"/>
      <c r="AT630" s="64"/>
      <c r="AU630" s="64"/>
      <c r="AV630" s="64"/>
      <c r="AW630" s="64"/>
      <c r="AX630" s="64"/>
      <c r="AY630" s="64"/>
      <c r="AZ630" s="64"/>
      <c r="BA630" s="64"/>
      <c r="BM630" s="64"/>
      <c r="BN630" s="64"/>
      <c r="BO630" s="64"/>
      <c r="BP630" s="64"/>
      <c r="BQ630" s="64"/>
      <c r="BR630" s="64"/>
      <c r="BS630" s="64"/>
      <c r="BT630" s="64"/>
      <c r="BU630" s="64"/>
      <c r="CE630" s="64"/>
      <c r="CF630" s="64"/>
      <c r="CG630" s="64"/>
      <c r="CH630" s="64"/>
      <c r="CI630" s="64"/>
      <c r="CJ630" s="64"/>
      <c r="CK630" s="64"/>
      <c r="CL630" s="64"/>
      <c r="CM630" s="64"/>
      <c r="CX630" s="64"/>
      <c r="CY630" s="64"/>
      <c r="CZ630" s="64"/>
      <c r="DA630" s="64"/>
      <c r="DB630" s="64"/>
      <c r="DC630" s="64"/>
      <c r="DD630" s="64"/>
      <c r="DE630" s="64"/>
      <c r="DF630" s="64"/>
    </row>
    <row r="631" ht="12.75" customHeight="1">
      <c r="B631" s="59"/>
      <c r="C631" s="60"/>
      <c r="D631" s="43"/>
      <c r="E631" s="43"/>
      <c r="F631" s="43"/>
      <c r="G631" s="43"/>
      <c r="H631" s="63"/>
      <c r="I631" s="63"/>
      <c r="J631" s="63"/>
      <c r="K631" s="63"/>
      <c r="Y631" s="64"/>
      <c r="Z631" s="64"/>
      <c r="AA631" s="64"/>
      <c r="AB631" s="64"/>
      <c r="AC631" s="64"/>
      <c r="AD631" s="64"/>
      <c r="AE631" s="64"/>
      <c r="AF631" s="64"/>
      <c r="AG631" s="64"/>
      <c r="AS631" s="64"/>
      <c r="AT631" s="64"/>
      <c r="AU631" s="64"/>
      <c r="AV631" s="64"/>
      <c r="AW631" s="64"/>
      <c r="AX631" s="64"/>
      <c r="AY631" s="64"/>
      <c r="AZ631" s="64"/>
      <c r="BA631" s="64"/>
      <c r="BM631" s="64"/>
      <c r="BN631" s="64"/>
      <c r="BO631" s="64"/>
      <c r="BP631" s="64"/>
      <c r="BQ631" s="64"/>
      <c r="BR631" s="64"/>
      <c r="BS631" s="64"/>
      <c r="BT631" s="64"/>
      <c r="BU631" s="64"/>
      <c r="CE631" s="64"/>
      <c r="CF631" s="64"/>
      <c r="CG631" s="64"/>
      <c r="CH631" s="64"/>
      <c r="CI631" s="64"/>
      <c r="CJ631" s="64"/>
      <c r="CK631" s="64"/>
      <c r="CL631" s="64"/>
      <c r="CM631" s="64"/>
      <c r="CX631" s="64"/>
      <c r="CY631" s="64"/>
      <c r="CZ631" s="64"/>
      <c r="DA631" s="64"/>
      <c r="DB631" s="64"/>
      <c r="DC631" s="64"/>
      <c r="DD631" s="64"/>
      <c r="DE631" s="64"/>
      <c r="DF631" s="64"/>
    </row>
    <row r="632" ht="12.75" customHeight="1">
      <c r="B632" s="59"/>
      <c r="C632" s="60"/>
      <c r="D632" s="43"/>
      <c r="E632" s="43"/>
      <c r="F632" s="43"/>
      <c r="G632" s="43"/>
      <c r="H632" s="63"/>
      <c r="I632" s="63"/>
      <c r="J632" s="63"/>
      <c r="K632" s="63"/>
      <c r="Y632" s="64"/>
      <c r="Z632" s="64"/>
      <c r="AA632" s="64"/>
      <c r="AB632" s="64"/>
      <c r="AC632" s="64"/>
      <c r="AD632" s="64"/>
      <c r="AE632" s="64"/>
      <c r="AF632" s="64"/>
      <c r="AG632" s="64"/>
      <c r="AS632" s="64"/>
      <c r="AT632" s="64"/>
      <c r="AU632" s="64"/>
      <c r="AV632" s="64"/>
      <c r="AW632" s="64"/>
      <c r="AX632" s="64"/>
      <c r="AY632" s="64"/>
      <c r="AZ632" s="64"/>
      <c r="BA632" s="64"/>
      <c r="BM632" s="64"/>
      <c r="BN632" s="64"/>
      <c r="BO632" s="64"/>
      <c r="BP632" s="64"/>
      <c r="BQ632" s="64"/>
      <c r="BR632" s="64"/>
      <c r="BS632" s="64"/>
      <c r="BT632" s="64"/>
      <c r="BU632" s="64"/>
      <c r="CE632" s="64"/>
      <c r="CF632" s="64"/>
      <c r="CG632" s="64"/>
      <c r="CH632" s="64"/>
      <c r="CI632" s="64"/>
      <c r="CJ632" s="64"/>
      <c r="CK632" s="64"/>
      <c r="CL632" s="64"/>
      <c r="CM632" s="64"/>
      <c r="CX632" s="64"/>
      <c r="CY632" s="64"/>
      <c r="CZ632" s="64"/>
      <c r="DA632" s="64"/>
      <c r="DB632" s="64"/>
      <c r="DC632" s="64"/>
      <c r="DD632" s="64"/>
      <c r="DE632" s="64"/>
      <c r="DF632" s="64"/>
    </row>
    <row r="633" ht="12.75" customHeight="1">
      <c r="B633" s="59"/>
      <c r="C633" s="60"/>
      <c r="D633" s="43"/>
      <c r="E633" s="43"/>
      <c r="F633" s="43"/>
      <c r="G633" s="43"/>
      <c r="H633" s="63"/>
      <c r="I633" s="63"/>
      <c r="J633" s="63"/>
      <c r="K633" s="63"/>
      <c r="Y633" s="64"/>
      <c r="Z633" s="64"/>
      <c r="AA633" s="64"/>
      <c r="AB633" s="64"/>
      <c r="AC633" s="64"/>
      <c r="AD633" s="64"/>
      <c r="AE633" s="64"/>
      <c r="AF633" s="64"/>
      <c r="AG633" s="64"/>
      <c r="AS633" s="64"/>
      <c r="AT633" s="64"/>
      <c r="AU633" s="64"/>
      <c r="AV633" s="64"/>
      <c r="AW633" s="64"/>
      <c r="AX633" s="64"/>
      <c r="AY633" s="64"/>
      <c r="AZ633" s="64"/>
      <c r="BA633" s="64"/>
      <c r="BM633" s="64"/>
      <c r="BN633" s="64"/>
      <c r="BO633" s="64"/>
      <c r="BP633" s="64"/>
      <c r="BQ633" s="64"/>
      <c r="BR633" s="64"/>
      <c r="BS633" s="64"/>
      <c r="BT633" s="64"/>
      <c r="BU633" s="64"/>
      <c r="CE633" s="64"/>
      <c r="CF633" s="64"/>
      <c r="CG633" s="64"/>
      <c r="CH633" s="64"/>
      <c r="CI633" s="64"/>
      <c r="CJ633" s="64"/>
      <c r="CK633" s="64"/>
      <c r="CL633" s="64"/>
      <c r="CM633" s="64"/>
      <c r="CX633" s="64"/>
      <c r="CY633" s="64"/>
      <c r="CZ633" s="64"/>
      <c r="DA633" s="64"/>
      <c r="DB633" s="64"/>
      <c r="DC633" s="64"/>
      <c r="DD633" s="64"/>
      <c r="DE633" s="64"/>
      <c r="DF633" s="64"/>
    </row>
    <row r="634" ht="12.75" customHeight="1">
      <c r="B634" s="59"/>
      <c r="C634" s="60"/>
      <c r="D634" s="43"/>
      <c r="E634" s="43"/>
      <c r="F634" s="43"/>
      <c r="G634" s="43"/>
      <c r="H634" s="63"/>
      <c r="I634" s="63"/>
      <c r="J634" s="63"/>
      <c r="K634" s="63"/>
      <c r="Y634" s="64"/>
      <c r="Z634" s="64"/>
      <c r="AA634" s="64"/>
      <c r="AB634" s="64"/>
      <c r="AC634" s="64"/>
      <c r="AD634" s="64"/>
      <c r="AE634" s="64"/>
      <c r="AF634" s="64"/>
      <c r="AG634" s="64"/>
      <c r="AS634" s="64"/>
      <c r="AT634" s="64"/>
      <c r="AU634" s="64"/>
      <c r="AV634" s="64"/>
      <c r="AW634" s="64"/>
      <c r="AX634" s="64"/>
      <c r="AY634" s="64"/>
      <c r="AZ634" s="64"/>
      <c r="BA634" s="64"/>
      <c r="BM634" s="64"/>
      <c r="BN634" s="64"/>
      <c r="BO634" s="64"/>
      <c r="BP634" s="64"/>
      <c r="BQ634" s="64"/>
      <c r="BR634" s="64"/>
      <c r="BS634" s="64"/>
      <c r="BT634" s="64"/>
      <c r="BU634" s="64"/>
      <c r="CE634" s="64"/>
      <c r="CF634" s="64"/>
      <c r="CG634" s="64"/>
      <c r="CH634" s="64"/>
      <c r="CI634" s="64"/>
      <c r="CJ634" s="64"/>
      <c r="CK634" s="64"/>
      <c r="CL634" s="64"/>
      <c r="CM634" s="64"/>
      <c r="CX634" s="64"/>
      <c r="CY634" s="64"/>
      <c r="CZ634" s="64"/>
      <c r="DA634" s="64"/>
      <c r="DB634" s="64"/>
      <c r="DC634" s="64"/>
      <c r="DD634" s="64"/>
      <c r="DE634" s="64"/>
      <c r="DF634" s="64"/>
    </row>
    <row r="635" ht="12.75" customHeight="1">
      <c r="B635" s="59"/>
      <c r="C635" s="60"/>
      <c r="D635" s="43"/>
      <c r="E635" s="43"/>
      <c r="F635" s="43"/>
      <c r="G635" s="43"/>
      <c r="H635" s="63"/>
      <c r="I635" s="63"/>
      <c r="J635" s="63"/>
      <c r="K635" s="63"/>
      <c r="Y635" s="64"/>
      <c r="Z635" s="64"/>
      <c r="AA635" s="64"/>
      <c r="AB635" s="64"/>
      <c r="AC635" s="64"/>
      <c r="AD635" s="64"/>
      <c r="AE635" s="64"/>
      <c r="AF635" s="64"/>
      <c r="AG635" s="64"/>
      <c r="AS635" s="64"/>
      <c r="AT635" s="64"/>
      <c r="AU635" s="64"/>
      <c r="AV635" s="64"/>
      <c r="AW635" s="64"/>
      <c r="AX635" s="64"/>
      <c r="AY635" s="64"/>
      <c r="AZ635" s="64"/>
      <c r="BA635" s="64"/>
      <c r="BM635" s="64"/>
      <c r="BN635" s="64"/>
      <c r="BO635" s="64"/>
      <c r="BP635" s="64"/>
      <c r="BQ635" s="64"/>
      <c r="BR635" s="64"/>
      <c r="BS635" s="64"/>
      <c r="BT635" s="64"/>
      <c r="BU635" s="64"/>
      <c r="CE635" s="64"/>
      <c r="CF635" s="64"/>
      <c r="CG635" s="64"/>
      <c r="CH635" s="64"/>
      <c r="CI635" s="64"/>
      <c r="CJ635" s="64"/>
      <c r="CK635" s="64"/>
      <c r="CL635" s="64"/>
      <c r="CM635" s="64"/>
      <c r="CX635" s="64"/>
      <c r="CY635" s="64"/>
      <c r="CZ635" s="64"/>
      <c r="DA635" s="64"/>
      <c r="DB635" s="64"/>
      <c r="DC635" s="64"/>
      <c r="DD635" s="64"/>
      <c r="DE635" s="64"/>
      <c r="DF635" s="64"/>
    </row>
    <row r="636" ht="12.75" customHeight="1">
      <c r="B636" s="59"/>
      <c r="C636" s="60"/>
      <c r="D636" s="43"/>
      <c r="E636" s="43"/>
      <c r="F636" s="43"/>
      <c r="G636" s="43"/>
      <c r="H636" s="63"/>
      <c r="I636" s="63"/>
      <c r="J636" s="63"/>
      <c r="K636" s="63"/>
      <c r="Y636" s="64"/>
      <c r="Z636" s="64"/>
      <c r="AA636" s="64"/>
      <c r="AB636" s="64"/>
      <c r="AC636" s="64"/>
      <c r="AD636" s="64"/>
      <c r="AE636" s="64"/>
      <c r="AF636" s="64"/>
      <c r="AG636" s="64"/>
      <c r="AS636" s="64"/>
      <c r="AT636" s="64"/>
      <c r="AU636" s="64"/>
      <c r="AV636" s="64"/>
      <c r="AW636" s="64"/>
      <c r="AX636" s="64"/>
      <c r="AY636" s="64"/>
      <c r="AZ636" s="64"/>
      <c r="BA636" s="64"/>
      <c r="BM636" s="64"/>
      <c r="BN636" s="64"/>
      <c r="BO636" s="64"/>
      <c r="BP636" s="64"/>
      <c r="BQ636" s="64"/>
      <c r="BR636" s="64"/>
      <c r="BS636" s="64"/>
      <c r="BT636" s="64"/>
      <c r="BU636" s="64"/>
      <c r="CE636" s="64"/>
      <c r="CF636" s="64"/>
      <c r="CG636" s="64"/>
      <c r="CH636" s="64"/>
      <c r="CI636" s="64"/>
      <c r="CJ636" s="64"/>
      <c r="CK636" s="64"/>
      <c r="CL636" s="64"/>
      <c r="CM636" s="64"/>
      <c r="CX636" s="64"/>
      <c r="CY636" s="64"/>
      <c r="CZ636" s="64"/>
      <c r="DA636" s="64"/>
      <c r="DB636" s="64"/>
      <c r="DC636" s="64"/>
      <c r="DD636" s="64"/>
      <c r="DE636" s="64"/>
      <c r="DF636" s="64"/>
    </row>
    <row r="637" ht="12.75" customHeight="1">
      <c r="B637" s="59"/>
      <c r="C637" s="60"/>
      <c r="D637" s="43"/>
      <c r="E637" s="43"/>
      <c r="F637" s="43"/>
      <c r="G637" s="43"/>
      <c r="H637" s="63"/>
      <c r="I637" s="63"/>
      <c r="J637" s="63"/>
      <c r="K637" s="63"/>
      <c r="Y637" s="64"/>
      <c r="Z637" s="64"/>
      <c r="AA637" s="64"/>
      <c r="AB637" s="64"/>
      <c r="AC637" s="64"/>
      <c r="AD637" s="64"/>
      <c r="AE637" s="64"/>
      <c r="AF637" s="64"/>
      <c r="AG637" s="64"/>
      <c r="AS637" s="64"/>
      <c r="AT637" s="64"/>
      <c r="AU637" s="64"/>
      <c r="AV637" s="64"/>
      <c r="AW637" s="64"/>
      <c r="AX637" s="64"/>
      <c r="AY637" s="64"/>
      <c r="AZ637" s="64"/>
      <c r="BA637" s="64"/>
      <c r="BM637" s="64"/>
      <c r="BN637" s="64"/>
      <c r="BO637" s="64"/>
      <c r="BP637" s="64"/>
      <c r="BQ637" s="64"/>
      <c r="BR637" s="64"/>
      <c r="BS637" s="64"/>
      <c r="BT637" s="64"/>
      <c r="BU637" s="64"/>
      <c r="CE637" s="64"/>
      <c r="CF637" s="64"/>
      <c r="CG637" s="64"/>
      <c r="CH637" s="64"/>
      <c r="CI637" s="64"/>
      <c r="CJ637" s="64"/>
      <c r="CK637" s="64"/>
      <c r="CL637" s="64"/>
      <c r="CM637" s="64"/>
      <c r="CX637" s="64"/>
      <c r="CY637" s="64"/>
      <c r="CZ637" s="64"/>
      <c r="DA637" s="64"/>
      <c r="DB637" s="64"/>
      <c r="DC637" s="64"/>
      <c r="DD637" s="64"/>
      <c r="DE637" s="64"/>
      <c r="DF637" s="64"/>
    </row>
    <row r="638" ht="12.75" customHeight="1">
      <c r="B638" s="59"/>
      <c r="C638" s="60"/>
      <c r="D638" s="43"/>
      <c r="E638" s="43"/>
      <c r="F638" s="43"/>
      <c r="G638" s="43"/>
      <c r="H638" s="63"/>
      <c r="I638" s="63"/>
      <c r="J638" s="63"/>
      <c r="K638" s="63"/>
      <c r="Y638" s="64"/>
      <c r="Z638" s="64"/>
      <c r="AA638" s="64"/>
      <c r="AB638" s="64"/>
      <c r="AC638" s="64"/>
      <c r="AD638" s="64"/>
      <c r="AE638" s="64"/>
      <c r="AF638" s="64"/>
      <c r="AG638" s="64"/>
      <c r="AS638" s="64"/>
      <c r="AT638" s="64"/>
      <c r="AU638" s="64"/>
      <c r="AV638" s="64"/>
      <c r="AW638" s="64"/>
      <c r="AX638" s="64"/>
      <c r="AY638" s="64"/>
      <c r="AZ638" s="64"/>
      <c r="BA638" s="64"/>
      <c r="BM638" s="64"/>
      <c r="BN638" s="64"/>
      <c r="BO638" s="64"/>
      <c r="BP638" s="64"/>
      <c r="BQ638" s="64"/>
      <c r="BR638" s="64"/>
      <c r="BS638" s="64"/>
      <c r="BT638" s="64"/>
      <c r="BU638" s="64"/>
      <c r="CE638" s="64"/>
      <c r="CF638" s="64"/>
      <c r="CG638" s="64"/>
      <c r="CH638" s="64"/>
      <c r="CI638" s="64"/>
      <c r="CJ638" s="64"/>
      <c r="CK638" s="64"/>
      <c r="CL638" s="64"/>
      <c r="CM638" s="64"/>
      <c r="CX638" s="64"/>
      <c r="CY638" s="64"/>
      <c r="CZ638" s="64"/>
      <c r="DA638" s="64"/>
      <c r="DB638" s="64"/>
      <c r="DC638" s="64"/>
      <c r="DD638" s="64"/>
      <c r="DE638" s="64"/>
      <c r="DF638" s="64"/>
    </row>
    <row r="639" ht="12.75" customHeight="1">
      <c r="B639" s="59"/>
      <c r="C639" s="60"/>
      <c r="D639" s="43"/>
      <c r="E639" s="43"/>
      <c r="F639" s="43"/>
      <c r="G639" s="43"/>
      <c r="H639" s="63"/>
      <c r="I639" s="63"/>
      <c r="J639" s="63"/>
      <c r="K639" s="63"/>
      <c r="Y639" s="64"/>
      <c r="Z639" s="64"/>
      <c r="AA639" s="64"/>
      <c r="AB639" s="64"/>
      <c r="AC639" s="64"/>
      <c r="AD639" s="64"/>
      <c r="AE639" s="64"/>
      <c r="AF639" s="64"/>
      <c r="AG639" s="64"/>
      <c r="AS639" s="64"/>
      <c r="AT639" s="64"/>
      <c r="AU639" s="64"/>
      <c r="AV639" s="64"/>
      <c r="AW639" s="64"/>
      <c r="AX639" s="64"/>
      <c r="AY639" s="64"/>
      <c r="AZ639" s="64"/>
      <c r="BA639" s="64"/>
      <c r="BM639" s="64"/>
      <c r="BN639" s="64"/>
      <c r="BO639" s="64"/>
      <c r="BP639" s="64"/>
      <c r="BQ639" s="64"/>
      <c r="BR639" s="64"/>
      <c r="BS639" s="64"/>
      <c r="BT639" s="64"/>
      <c r="BU639" s="64"/>
      <c r="CE639" s="64"/>
      <c r="CF639" s="64"/>
      <c r="CG639" s="64"/>
      <c r="CH639" s="64"/>
      <c r="CI639" s="64"/>
      <c r="CJ639" s="64"/>
      <c r="CK639" s="64"/>
      <c r="CL639" s="64"/>
      <c r="CM639" s="64"/>
      <c r="CX639" s="64"/>
      <c r="CY639" s="64"/>
      <c r="CZ639" s="64"/>
      <c r="DA639" s="64"/>
      <c r="DB639" s="64"/>
      <c r="DC639" s="64"/>
      <c r="DD639" s="64"/>
      <c r="DE639" s="64"/>
      <c r="DF639" s="64"/>
    </row>
    <row r="640" ht="12.75" customHeight="1">
      <c r="B640" s="59"/>
      <c r="C640" s="60"/>
      <c r="D640" s="43"/>
      <c r="E640" s="43"/>
      <c r="F640" s="43"/>
      <c r="G640" s="43"/>
      <c r="H640" s="63"/>
      <c r="I640" s="63"/>
      <c r="J640" s="63"/>
      <c r="K640" s="63"/>
      <c r="Y640" s="64"/>
      <c r="Z640" s="64"/>
      <c r="AA640" s="64"/>
      <c r="AB640" s="64"/>
      <c r="AC640" s="64"/>
      <c r="AD640" s="64"/>
      <c r="AE640" s="64"/>
      <c r="AF640" s="64"/>
      <c r="AG640" s="64"/>
      <c r="AS640" s="64"/>
      <c r="AT640" s="64"/>
      <c r="AU640" s="64"/>
      <c r="AV640" s="64"/>
      <c r="AW640" s="64"/>
      <c r="AX640" s="64"/>
      <c r="AY640" s="64"/>
      <c r="AZ640" s="64"/>
      <c r="BA640" s="64"/>
      <c r="BM640" s="64"/>
      <c r="BN640" s="64"/>
      <c r="BO640" s="64"/>
      <c r="BP640" s="64"/>
      <c r="BQ640" s="64"/>
      <c r="BR640" s="64"/>
      <c r="BS640" s="64"/>
      <c r="BT640" s="64"/>
      <c r="BU640" s="64"/>
      <c r="CE640" s="64"/>
      <c r="CF640" s="64"/>
      <c r="CG640" s="64"/>
      <c r="CH640" s="64"/>
      <c r="CI640" s="64"/>
      <c r="CJ640" s="64"/>
      <c r="CK640" s="64"/>
      <c r="CL640" s="64"/>
      <c r="CM640" s="64"/>
      <c r="CX640" s="64"/>
      <c r="CY640" s="64"/>
      <c r="CZ640" s="64"/>
      <c r="DA640" s="64"/>
      <c r="DB640" s="64"/>
      <c r="DC640" s="64"/>
      <c r="DD640" s="64"/>
      <c r="DE640" s="64"/>
      <c r="DF640" s="64"/>
    </row>
    <row r="641" ht="12.75" customHeight="1">
      <c r="B641" s="59"/>
      <c r="C641" s="60"/>
      <c r="D641" s="43"/>
      <c r="E641" s="43"/>
      <c r="F641" s="43"/>
      <c r="G641" s="43"/>
      <c r="H641" s="63"/>
      <c r="I641" s="63"/>
      <c r="J641" s="63"/>
      <c r="K641" s="63"/>
      <c r="Y641" s="64"/>
      <c r="Z641" s="64"/>
      <c r="AA641" s="64"/>
      <c r="AB641" s="64"/>
      <c r="AC641" s="64"/>
      <c r="AD641" s="64"/>
      <c r="AE641" s="64"/>
      <c r="AF641" s="64"/>
      <c r="AG641" s="64"/>
      <c r="AS641" s="64"/>
      <c r="AT641" s="64"/>
      <c r="AU641" s="64"/>
      <c r="AV641" s="64"/>
      <c r="AW641" s="64"/>
      <c r="AX641" s="64"/>
      <c r="AY641" s="64"/>
      <c r="AZ641" s="64"/>
      <c r="BA641" s="64"/>
      <c r="BM641" s="64"/>
      <c r="BN641" s="64"/>
      <c r="BO641" s="64"/>
      <c r="BP641" s="64"/>
      <c r="BQ641" s="64"/>
      <c r="BR641" s="64"/>
      <c r="BS641" s="64"/>
      <c r="BT641" s="64"/>
      <c r="BU641" s="64"/>
      <c r="CE641" s="64"/>
      <c r="CF641" s="64"/>
      <c r="CG641" s="64"/>
      <c r="CH641" s="64"/>
      <c r="CI641" s="64"/>
      <c r="CJ641" s="64"/>
      <c r="CK641" s="64"/>
      <c r="CL641" s="64"/>
      <c r="CM641" s="64"/>
      <c r="CX641" s="64"/>
      <c r="CY641" s="64"/>
      <c r="CZ641" s="64"/>
      <c r="DA641" s="64"/>
      <c r="DB641" s="64"/>
      <c r="DC641" s="64"/>
      <c r="DD641" s="64"/>
      <c r="DE641" s="64"/>
      <c r="DF641" s="64"/>
    </row>
    <row r="642" ht="12.75" customHeight="1">
      <c r="B642" s="59"/>
      <c r="C642" s="60"/>
      <c r="D642" s="43"/>
      <c r="E642" s="43"/>
      <c r="F642" s="43"/>
      <c r="G642" s="43"/>
      <c r="H642" s="63"/>
      <c r="I642" s="63"/>
      <c r="J642" s="63"/>
      <c r="K642" s="63"/>
      <c r="Y642" s="64"/>
      <c r="Z642" s="64"/>
      <c r="AA642" s="64"/>
      <c r="AB642" s="64"/>
      <c r="AC642" s="64"/>
      <c r="AD642" s="64"/>
      <c r="AE642" s="64"/>
      <c r="AF642" s="64"/>
      <c r="AG642" s="64"/>
      <c r="AS642" s="64"/>
      <c r="AT642" s="64"/>
      <c r="AU642" s="64"/>
      <c r="AV642" s="64"/>
      <c r="AW642" s="64"/>
      <c r="AX642" s="64"/>
      <c r="AY642" s="64"/>
      <c r="AZ642" s="64"/>
      <c r="BA642" s="64"/>
      <c r="BM642" s="64"/>
      <c r="BN642" s="64"/>
      <c r="BO642" s="64"/>
      <c r="BP642" s="64"/>
      <c r="BQ642" s="64"/>
      <c r="BR642" s="64"/>
      <c r="BS642" s="64"/>
      <c r="BT642" s="64"/>
      <c r="BU642" s="64"/>
      <c r="CE642" s="64"/>
      <c r="CF642" s="64"/>
      <c r="CG642" s="64"/>
      <c r="CH642" s="64"/>
      <c r="CI642" s="64"/>
      <c r="CJ642" s="64"/>
      <c r="CK642" s="64"/>
      <c r="CL642" s="64"/>
      <c r="CM642" s="64"/>
      <c r="CX642" s="64"/>
      <c r="CY642" s="64"/>
      <c r="CZ642" s="64"/>
      <c r="DA642" s="64"/>
      <c r="DB642" s="64"/>
      <c r="DC642" s="64"/>
      <c r="DD642" s="64"/>
      <c r="DE642" s="64"/>
      <c r="DF642" s="64"/>
    </row>
    <row r="643" ht="12.75" customHeight="1">
      <c r="B643" s="59"/>
      <c r="C643" s="60"/>
      <c r="D643" s="43"/>
      <c r="E643" s="43"/>
      <c r="F643" s="43"/>
      <c r="G643" s="43"/>
      <c r="H643" s="63"/>
      <c r="I643" s="63"/>
      <c r="J643" s="63"/>
      <c r="K643" s="63"/>
      <c r="Y643" s="64"/>
      <c r="Z643" s="64"/>
      <c r="AA643" s="64"/>
      <c r="AB643" s="64"/>
      <c r="AC643" s="64"/>
      <c r="AD643" s="64"/>
      <c r="AE643" s="64"/>
      <c r="AF643" s="64"/>
      <c r="AG643" s="64"/>
      <c r="AS643" s="64"/>
      <c r="AT643" s="64"/>
      <c r="AU643" s="64"/>
      <c r="AV643" s="64"/>
      <c r="AW643" s="64"/>
      <c r="AX643" s="64"/>
      <c r="AY643" s="64"/>
      <c r="AZ643" s="64"/>
      <c r="BA643" s="64"/>
      <c r="BM643" s="64"/>
      <c r="BN643" s="64"/>
      <c r="BO643" s="64"/>
      <c r="BP643" s="64"/>
      <c r="BQ643" s="64"/>
      <c r="BR643" s="64"/>
      <c r="BS643" s="64"/>
      <c r="BT643" s="64"/>
      <c r="BU643" s="64"/>
      <c r="CE643" s="64"/>
      <c r="CF643" s="64"/>
      <c r="CG643" s="64"/>
      <c r="CH643" s="64"/>
      <c r="CI643" s="64"/>
      <c r="CJ643" s="64"/>
      <c r="CK643" s="64"/>
      <c r="CL643" s="64"/>
      <c r="CM643" s="64"/>
      <c r="CX643" s="64"/>
      <c r="CY643" s="64"/>
      <c r="CZ643" s="64"/>
      <c r="DA643" s="64"/>
      <c r="DB643" s="64"/>
      <c r="DC643" s="64"/>
      <c r="DD643" s="64"/>
      <c r="DE643" s="64"/>
      <c r="DF643" s="64"/>
    </row>
    <row r="644" ht="12.75" customHeight="1">
      <c r="B644" s="59"/>
      <c r="C644" s="60"/>
      <c r="D644" s="43"/>
      <c r="E644" s="43"/>
      <c r="F644" s="43"/>
      <c r="G644" s="43"/>
      <c r="H644" s="63"/>
      <c r="I644" s="63"/>
      <c r="J644" s="63"/>
      <c r="K644" s="63"/>
      <c r="Y644" s="64"/>
      <c r="Z644" s="64"/>
      <c r="AA644" s="64"/>
      <c r="AB644" s="64"/>
      <c r="AC644" s="64"/>
      <c r="AD644" s="64"/>
      <c r="AE644" s="64"/>
      <c r="AF644" s="64"/>
      <c r="AG644" s="64"/>
      <c r="AS644" s="64"/>
      <c r="AT644" s="64"/>
      <c r="AU644" s="64"/>
      <c r="AV644" s="64"/>
      <c r="AW644" s="64"/>
      <c r="AX644" s="64"/>
      <c r="AY644" s="64"/>
      <c r="AZ644" s="64"/>
      <c r="BA644" s="64"/>
      <c r="BM644" s="64"/>
      <c r="BN644" s="64"/>
      <c r="BO644" s="64"/>
      <c r="BP644" s="64"/>
      <c r="BQ644" s="64"/>
      <c r="BR644" s="64"/>
      <c r="BS644" s="64"/>
      <c r="BT644" s="64"/>
      <c r="BU644" s="64"/>
      <c r="CE644" s="64"/>
      <c r="CF644" s="64"/>
      <c r="CG644" s="64"/>
      <c r="CH644" s="64"/>
      <c r="CI644" s="64"/>
      <c r="CJ644" s="64"/>
      <c r="CK644" s="64"/>
      <c r="CL644" s="64"/>
      <c r="CM644" s="64"/>
      <c r="CX644" s="64"/>
      <c r="CY644" s="64"/>
      <c r="CZ644" s="64"/>
      <c r="DA644" s="64"/>
      <c r="DB644" s="64"/>
      <c r="DC644" s="64"/>
      <c r="DD644" s="64"/>
      <c r="DE644" s="64"/>
      <c r="DF644" s="64"/>
    </row>
    <row r="645" ht="12.75" customHeight="1">
      <c r="B645" s="59"/>
      <c r="C645" s="60"/>
      <c r="D645" s="43"/>
      <c r="E645" s="43"/>
      <c r="F645" s="43"/>
      <c r="G645" s="43"/>
      <c r="H645" s="63"/>
      <c r="I645" s="63"/>
      <c r="J645" s="63"/>
      <c r="K645" s="63"/>
      <c r="Y645" s="64"/>
      <c r="Z645" s="64"/>
      <c r="AA645" s="64"/>
      <c r="AB645" s="64"/>
      <c r="AC645" s="64"/>
      <c r="AD645" s="64"/>
      <c r="AE645" s="64"/>
      <c r="AF645" s="64"/>
      <c r="AG645" s="64"/>
      <c r="AS645" s="64"/>
      <c r="AT645" s="64"/>
      <c r="AU645" s="64"/>
      <c r="AV645" s="64"/>
      <c r="AW645" s="64"/>
      <c r="AX645" s="64"/>
      <c r="AY645" s="64"/>
      <c r="AZ645" s="64"/>
      <c r="BA645" s="64"/>
      <c r="BM645" s="64"/>
      <c r="BN645" s="64"/>
      <c r="BO645" s="64"/>
      <c r="BP645" s="64"/>
      <c r="BQ645" s="64"/>
      <c r="BR645" s="64"/>
      <c r="BS645" s="64"/>
      <c r="BT645" s="64"/>
      <c r="BU645" s="64"/>
      <c r="CE645" s="64"/>
      <c r="CF645" s="64"/>
      <c r="CG645" s="64"/>
      <c r="CH645" s="64"/>
      <c r="CI645" s="64"/>
      <c r="CJ645" s="64"/>
      <c r="CK645" s="64"/>
      <c r="CL645" s="64"/>
      <c r="CM645" s="64"/>
      <c r="CX645" s="64"/>
      <c r="CY645" s="64"/>
      <c r="CZ645" s="64"/>
      <c r="DA645" s="64"/>
      <c r="DB645" s="64"/>
      <c r="DC645" s="64"/>
      <c r="DD645" s="64"/>
      <c r="DE645" s="64"/>
      <c r="DF645" s="64"/>
    </row>
    <row r="646" ht="12.75" customHeight="1">
      <c r="B646" s="59"/>
      <c r="C646" s="60"/>
      <c r="D646" s="43"/>
      <c r="E646" s="43"/>
      <c r="F646" s="43"/>
      <c r="G646" s="43"/>
      <c r="H646" s="63"/>
      <c r="I646" s="63"/>
      <c r="J646" s="63"/>
      <c r="K646" s="63"/>
      <c r="Y646" s="64"/>
      <c r="Z646" s="64"/>
      <c r="AA646" s="64"/>
      <c r="AB646" s="64"/>
      <c r="AC646" s="64"/>
      <c r="AD646" s="64"/>
      <c r="AE646" s="64"/>
      <c r="AF646" s="64"/>
      <c r="AG646" s="64"/>
      <c r="AS646" s="64"/>
      <c r="AT646" s="64"/>
      <c r="AU646" s="64"/>
      <c r="AV646" s="64"/>
      <c r="AW646" s="64"/>
      <c r="AX646" s="64"/>
      <c r="AY646" s="64"/>
      <c r="AZ646" s="64"/>
      <c r="BA646" s="64"/>
      <c r="BM646" s="64"/>
      <c r="BN646" s="64"/>
      <c r="BO646" s="64"/>
      <c r="BP646" s="64"/>
      <c r="BQ646" s="64"/>
      <c r="BR646" s="64"/>
      <c r="BS646" s="64"/>
      <c r="BT646" s="64"/>
      <c r="BU646" s="64"/>
      <c r="CE646" s="64"/>
      <c r="CF646" s="64"/>
      <c r="CG646" s="64"/>
      <c r="CH646" s="64"/>
      <c r="CI646" s="64"/>
      <c r="CJ646" s="64"/>
      <c r="CK646" s="64"/>
      <c r="CL646" s="64"/>
      <c r="CM646" s="64"/>
      <c r="CX646" s="64"/>
      <c r="CY646" s="64"/>
      <c r="CZ646" s="64"/>
      <c r="DA646" s="64"/>
      <c r="DB646" s="64"/>
      <c r="DC646" s="64"/>
      <c r="DD646" s="64"/>
      <c r="DE646" s="64"/>
      <c r="DF646" s="64"/>
    </row>
    <row r="647" ht="12.75" customHeight="1">
      <c r="B647" s="59"/>
      <c r="C647" s="60"/>
      <c r="D647" s="43"/>
      <c r="E647" s="43"/>
      <c r="F647" s="43"/>
      <c r="G647" s="43"/>
      <c r="H647" s="63"/>
      <c r="I647" s="63"/>
      <c r="J647" s="63"/>
      <c r="K647" s="63"/>
      <c r="Y647" s="64"/>
      <c r="Z647" s="64"/>
      <c r="AA647" s="64"/>
      <c r="AB647" s="64"/>
      <c r="AC647" s="64"/>
      <c r="AD647" s="64"/>
      <c r="AE647" s="64"/>
      <c r="AF647" s="64"/>
      <c r="AG647" s="64"/>
      <c r="AS647" s="64"/>
      <c r="AT647" s="64"/>
      <c r="AU647" s="64"/>
      <c r="AV647" s="64"/>
      <c r="AW647" s="64"/>
      <c r="AX647" s="64"/>
      <c r="AY647" s="64"/>
      <c r="AZ647" s="64"/>
      <c r="BA647" s="64"/>
      <c r="BM647" s="64"/>
      <c r="BN647" s="64"/>
      <c r="BO647" s="64"/>
      <c r="BP647" s="64"/>
      <c r="BQ647" s="64"/>
      <c r="BR647" s="64"/>
      <c r="BS647" s="64"/>
      <c r="BT647" s="64"/>
      <c r="BU647" s="64"/>
      <c r="CE647" s="64"/>
      <c r="CF647" s="64"/>
      <c r="CG647" s="64"/>
      <c r="CH647" s="64"/>
      <c r="CI647" s="64"/>
      <c r="CJ647" s="64"/>
      <c r="CK647" s="64"/>
      <c r="CL647" s="64"/>
      <c r="CM647" s="64"/>
      <c r="CX647" s="64"/>
      <c r="CY647" s="64"/>
      <c r="CZ647" s="64"/>
      <c r="DA647" s="64"/>
      <c r="DB647" s="64"/>
      <c r="DC647" s="64"/>
      <c r="DD647" s="64"/>
      <c r="DE647" s="64"/>
      <c r="DF647" s="64"/>
    </row>
    <row r="648" ht="12.75" customHeight="1">
      <c r="B648" s="59"/>
      <c r="C648" s="60"/>
      <c r="D648" s="43"/>
      <c r="E648" s="43"/>
      <c r="F648" s="43"/>
      <c r="G648" s="43"/>
      <c r="H648" s="63"/>
      <c r="I648" s="63"/>
      <c r="J648" s="63"/>
      <c r="K648" s="63"/>
      <c r="Y648" s="64"/>
      <c r="Z648" s="64"/>
      <c r="AA648" s="64"/>
      <c r="AB648" s="64"/>
      <c r="AC648" s="64"/>
      <c r="AD648" s="64"/>
      <c r="AE648" s="64"/>
      <c r="AF648" s="64"/>
      <c r="AG648" s="64"/>
      <c r="AS648" s="64"/>
      <c r="AT648" s="64"/>
      <c r="AU648" s="64"/>
      <c r="AV648" s="64"/>
      <c r="AW648" s="64"/>
      <c r="AX648" s="64"/>
      <c r="AY648" s="64"/>
      <c r="AZ648" s="64"/>
      <c r="BA648" s="64"/>
      <c r="BM648" s="64"/>
      <c r="BN648" s="64"/>
      <c r="BO648" s="64"/>
      <c r="BP648" s="64"/>
      <c r="BQ648" s="64"/>
      <c r="BR648" s="64"/>
      <c r="BS648" s="64"/>
      <c r="BT648" s="64"/>
      <c r="BU648" s="64"/>
      <c r="CE648" s="64"/>
      <c r="CF648" s="64"/>
      <c r="CG648" s="64"/>
      <c r="CH648" s="64"/>
      <c r="CI648" s="64"/>
      <c r="CJ648" s="64"/>
      <c r="CK648" s="64"/>
      <c r="CL648" s="64"/>
      <c r="CM648" s="64"/>
      <c r="CX648" s="64"/>
      <c r="CY648" s="64"/>
      <c r="CZ648" s="64"/>
      <c r="DA648" s="64"/>
      <c r="DB648" s="64"/>
      <c r="DC648" s="64"/>
      <c r="DD648" s="64"/>
      <c r="DE648" s="64"/>
      <c r="DF648" s="64"/>
    </row>
    <row r="649" ht="12.75" customHeight="1">
      <c r="B649" s="59"/>
      <c r="C649" s="60"/>
      <c r="D649" s="43"/>
      <c r="E649" s="43"/>
      <c r="F649" s="43"/>
      <c r="G649" s="43"/>
      <c r="H649" s="63"/>
      <c r="I649" s="63"/>
      <c r="J649" s="63"/>
      <c r="K649" s="63"/>
      <c r="Y649" s="64"/>
      <c r="Z649" s="64"/>
      <c r="AA649" s="64"/>
      <c r="AB649" s="64"/>
      <c r="AC649" s="64"/>
      <c r="AD649" s="64"/>
      <c r="AE649" s="64"/>
      <c r="AF649" s="64"/>
      <c r="AG649" s="64"/>
      <c r="AS649" s="64"/>
      <c r="AT649" s="64"/>
      <c r="AU649" s="64"/>
      <c r="AV649" s="64"/>
      <c r="AW649" s="64"/>
      <c r="AX649" s="64"/>
      <c r="AY649" s="64"/>
      <c r="AZ649" s="64"/>
      <c r="BA649" s="64"/>
      <c r="BM649" s="64"/>
      <c r="BN649" s="64"/>
      <c r="BO649" s="64"/>
      <c r="BP649" s="64"/>
      <c r="BQ649" s="64"/>
      <c r="BR649" s="64"/>
      <c r="BS649" s="64"/>
      <c r="BT649" s="64"/>
      <c r="BU649" s="64"/>
      <c r="CE649" s="64"/>
      <c r="CF649" s="64"/>
      <c r="CG649" s="64"/>
      <c r="CH649" s="64"/>
      <c r="CI649" s="64"/>
      <c r="CJ649" s="64"/>
      <c r="CK649" s="64"/>
      <c r="CL649" s="64"/>
      <c r="CM649" s="64"/>
      <c r="CX649" s="64"/>
      <c r="CY649" s="64"/>
      <c r="CZ649" s="64"/>
      <c r="DA649" s="64"/>
      <c r="DB649" s="64"/>
      <c r="DC649" s="64"/>
      <c r="DD649" s="64"/>
      <c r="DE649" s="64"/>
      <c r="DF649" s="64"/>
    </row>
    <row r="650" ht="12.75" customHeight="1">
      <c r="B650" s="59"/>
      <c r="C650" s="60"/>
      <c r="D650" s="43"/>
      <c r="E650" s="43"/>
      <c r="F650" s="43"/>
      <c r="G650" s="43"/>
      <c r="H650" s="63"/>
      <c r="I650" s="63"/>
      <c r="J650" s="63"/>
      <c r="K650" s="63"/>
      <c r="Y650" s="64"/>
      <c r="Z650" s="64"/>
      <c r="AA650" s="64"/>
      <c r="AB650" s="64"/>
      <c r="AC650" s="64"/>
      <c r="AD650" s="64"/>
      <c r="AE650" s="64"/>
      <c r="AF650" s="64"/>
      <c r="AG650" s="64"/>
      <c r="AS650" s="64"/>
      <c r="AT650" s="64"/>
      <c r="AU650" s="64"/>
      <c r="AV650" s="64"/>
      <c r="AW650" s="64"/>
      <c r="AX650" s="64"/>
      <c r="AY650" s="64"/>
      <c r="AZ650" s="64"/>
      <c r="BA650" s="64"/>
      <c r="BM650" s="64"/>
      <c r="BN650" s="64"/>
      <c r="BO650" s="64"/>
      <c r="BP650" s="64"/>
      <c r="BQ650" s="64"/>
      <c r="BR650" s="64"/>
      <c r="BS650" s="64"/>
      <c r="BT650" s="64"/>
      <c r="BU650" s="64"/>
      <c r="CE650" s="64"/>
      <c r="CF650" s="64"/>
      <c r="CG650" s="64"/>
      <c r="CH650" s="64"/>
      <c r="CI650" s="64"/>
      <c r="CJ650" s="64"/>
      <c r="CK650" s="64"/>
      <c r="CL650" s="64"/>
      <c r="CM650" s="64"/>
      <c r="CX650" s="64"/>
      <c r="CY650" s="64"/>
      <c r="CZ650" s="64"/>
      <c r="DA650" s="64"/>
      <c r="DB650" s="64"/>
      <c r="DC650" s="64"/>
      <c r="DD650" s="64"/>
      <c r="DE650" s="64"/>
      <c r="DF650" s="64"/>
    </row>
    <row r="651" ht="12.75" customHeight="1">
      <c r="B651" s="59"/>
      <c r="C651" s="60"/>
      <c r="D651" s="43"/>
      <c r="E651" s="43"/>
      <c r="F651" s="43"/>
      <c r="G651" s="43"/>
      <c r="H651" s="63"/>
      <c r="I651" s="63"/>
      <c r="J651" s="63"/>
      <c r="K651" s="63"/>
      <c r="Y651" s="64"/>
      <c r="Z651" s="64"/>
      <c r="AA651" s="64"/>
      <c r="AB651" s="64"/>
      <c r="AC651" s="64"/>
      <c r="AD651" s="64"/>
      <c r="AE651" s="64"/>
      <c r="AF651" s="64"/>
      <c r="AG651" s="64"/>
      <c r="AS651" s="64"/>
      <c r="AT651" s="64"/>
      <c r="AU651" s="64"/>
      <c r="AV651" s="64"/>
      <c r="AW651" s="64"/>
      <c r="AX651" s="64"/>
      <c r="AY651" s="64"/>
      <c r="AZ651" s="64"/>
      <c r="BA651" s="64"/>
      <c r="BM651" s="64"/>
      <c r="BN651" s="64"/>
      <c r="BO651" s="64"/>
      <c r="BP651" s="64"/>
      <c r="BQ651" s="64"/>
      <c r="BR651" s="64"/>
      <c r="BS651" s="64"/>
      <c r="BT651" s="64"/>
      <c r="BU651" s="64"/>
      <c r="CE651" s="64"/>
      <c r="CF651" s="64"/>
      <c r="CG651" s="64"/>
      <c r="CH651" s="64"/>
      <c r="CI651" s="64"/>
      <c r="CJ651" s="64"/>
      <c r="CK651" s="64"/>
      <c r="CL651" s="64"/>
      <c r="CM651" s="64"/>
      <c r="CX651" s="64"/>
      <c r="CY651" s="64"/>
      <c r="CZ651" s="64"/>
      <c r="DA651" s="64"/>
      <c r="DB651" s="64"/>
      <c r="DC651" s="64"/>
      <c r="DD651" s="64"/>
      <c r="DE651" s="64"/>
      <c r="DF651" s="64"/>
    </row>
    <row r="652" ht="12.75" customHeight="1">
      <c r="B652" s="59"/>
      <c r="C652" s="60"/>
      <c r="D652" s="43"/>
      <c r="E652" s="43"/>
      <c r="F652" s="43"/>
      <c r="G652" s="43"/>
      <c r="H652" s="63"/>
      <c r="I652" s="63"/>
      <c r="J652" s="63"/>
      <c r="K652" s="63"/>
      <c r="Y652" s="64"/>
      <c r="Z652" s="64"/>
      <c r="AA652" s="64"/>
      <c r="AB652" s="64"/>
      <c r="AC652" s="64"/>
      <c r="AD652" s="64"/>
      <c r="AE652" s="64"/>
      <c r="AF652" s="64"/>
      <c r="AG652" s="64"/>
      <c r="AS652" s="64"/>
      <c r="AT652" s="64"/>
      <c r="AU652" s="64"/>
      <c r="AV652" s="64"/>
      <c r="AW652" s="64"/>
      <c r="AX652" s="64"/>
      <c r="AY652" s="64"/>
      <c r="AZ652" s="64"/>
      <c r="BA652" s="64"/>
      <c r="BM652" s="64"/>
      <c r="BN652" s="64"/>
      <c r="BO652" s="64"/>
      <c r="BP652" s="64"/>
      <c r="BQ652" s="64"/>
      <c r="BR652" s="64"/>
      <c r="BS652" s="64"/>
      <c r="BT652" s="64"/>
      <c r="BU652" s="64"/>
      <c r="CE652" s="64"/>
      <c r="CF652" s="64"/>
      <c r="CG652" s="64"/>
      <c r="CH652" s="64"/>
      <c r="CI652" s="64"/>
      <c r="CJ652" s="64"/>
      <c r="CK652" s="64"/>
      <c r="CL652" s="64"/>
      <c r="CM652" s="64"/>
      <c r="CX652" s="64"/>
      <c r="CY652" s="64"/>
      <c r="CZ652" s="64"/>
      <c r="DA652" s="64"/>
      <c r="DB652" s="64"/>
      <c r="DC652" s="64"/>
      <c r="DD652" s="64"/>
      <c r="DE652" s="64"/>
      <c r="DF652" s="64"/>
    </row>
    <row r="653" ht="12.75" customHeight="1">
      <c r="B653" s="59"/>
      <c r="C653" s="60"/>
      <c r="D653" s="43"/>
      <c r="E653" s="43"/>
      <c r="F653" s="43"/>
      <c r="G653" s="43"/>
      <c r="H653" s="63"/>
      <c r="I653" s="63"/>
      <c r="J653" s="63"/>
      <c r="K653" s="63"/>
      <c r="Y653" s="64"/>
      <c r="Z653" s="64"/>
      <c r="AA653" s="64"/>
      <c r="AB653" s="64"/>
      <c r="AC653" s="64"/>
      <c r="AD653" s="64"/>
      <c r="AE653" s="64"/>
      <c r="AF653" s="64"/>
      <c r="AG653" s="64"/>
      <c r="AS653" s="64"/>
      <c r="AT653" s="64"/>
      <c r="AU653" s="64"/>
      <c r="AV653" s="64"/>
      <c r="AW653" s="64"/>
      <c r="AX653" s="64"/>
      <c r="AY653" s="64"/>
      <c r="AZ653" s="64"/>
      <c r="BA653" s="64"/>
      <c r="BM653" s="64"/>
      <c r="BN653" s="64"/>
      <c r="BO653" s="64"/>
      <c r="BP653" s="64"/>
      <c r="BQ653" s="64"/>
      <c r="BR653" s="64"/>
      <c r="BS653" s="64"/>
      <c r="BT653" s="64"/>
      <c r="BU653" s="64"/>
      <c r="CE653" s="64"/>
      <c r="CF653" s="64"/>
      <c r="CG653" s="64"/>
      <c r="CH653" s="64"/>
      <c r="CI653" s="64"/>
      <c r="CJ653" s="64"/>
      <c r="CK653" s="64"/>
      <c r="CL653" s="64"/>
      <c r="CM653" s="64"/>
      <c r="CX653" s="64"/>
      <c r="CY653" s="64"/>
      <c r="CZ653" s="64"/>
      <c r="DA653" s="64"/>
      <c r="DB653" s="64"/>
      <c r="DC653" s="64"/>
      <c r="DD653" s="64"/>
      <c r="DE653" s="64"/>
      <c r="DF653" s="64"/>
    </row>
    <row r="654" ht="12.75" customHeight="1">
      <c r="B654" s="59"/>
      <c r="C654" s="60"/>
      <c r="D654" s="43"/>
      <c r="E654" s="43"/>
      <c r="F654" s="43"/>
      <c r="G654" s="43"/>
      <c r="H654" s="63"/>
      <c r="I654" s="63"/>
      <c r="J654" s="63"/>
      <c r="K654" s="63"/>
      <c r="Y654" s="64"/>
      <c r="Z654" s="64"/>
      <c r="AA654" s="64"/>
      <c r="AB654" s="64"/>
      <c r="AC654" s="64"/>
      <c r="AD654" s="64"/>
      <c r="AE654" s="64"/>
      <c r="AF654" s="64"/>
      <c r="AG654" s="64"/>
      <c r="AS654" s="64"/>
      <c r="AT654" s="64"/>
      <c r="AU654" s="64"/>
      <c r="AV654" s="64"/>
      <c r="AW654" s="64"/>
      <c r="AX654" s="64"/>
      <c r="AY654" s="64"/>
      <c r="AZ654" s="64"/>
      <c r="BA654" s="64"/>
      <c r="BM654" s="64"/>
      <c r="BN654" s="64"/>
      <c r="BO654" s="64"/>
      <c r="BP654" s="64"/>
      <c r="BQ654" s="64"/>
      <c r="BR654" s="64"/>
      <c r="BS654" s="64"/>
      <c r="BT654" s="64"/>
      <c r="BU654" s="64"/>
      <c r="CE654" s="64"/>
      <c r="CF654" s="64"/>
      <c r="CG654" s="64"/>
      <c r="CH654" s="64"/>
      <c r="CI654" s="64"/>
      <c r="CJ654" s="64"/>
      <c r="CK654" s="64"/>
      <c r="CL654" s="64"/>
      <c r="CM654" s="64"/>
      <c r="CX654" s="64"/>
      <c r="CY654" s="64"/>
      <c r="CZ654" s="64"/>
      <c r="DA654" s="64"/>
      <c r="DB654" s="64"/>
      <c r="DC654" s="64"/>
      <c r="DD654" s="64"/>
      <c r="DE654" s="64"/>
      <c r="DF654" s="64"/>
    </row>
    <row r="655" ht="12.75" customHeight="1">
      <c r="B655" s="59"/>
      <c r="C655" s="60"/>
      <c r="D655" s="43"/>
      <c r="E655" s="43"/>
      <c r="F655" s="43"/>
      <c r="G655" s="43"/>
      <c r="H655" s="63"/>
      <c r="I655" s="63"/>
      <c r="J655" s="63"/>
      <c r="K655" s="63"/>
      <c r="Y655" s="64"/>
      <c r="Z655" s="64"/>
      <c r="AA655" s="64"/>
      <c r="AB655" s="64"/>
      <c r="AC655" s="64"/>
      <c r="AD655" s="64"/>
      <c r="AE655" s="64"/>
      <c r="AF655" s="64"/>
      <c r="AG655" s="64"/>
      <c r="AS655" s="64"/>
      <c r="AT655" s="64"/>
      <c r="AU655" s="64"/>
      <c r="AV655" s="64"/>
      <c r="AW655" s="64"/>
      <c r="AX655" s="64"/>
      <c r="AY655" s="64"/>
      <c r="AZ655" s="64"/>
      <c r="BA655" s="64"/>
      <c r="BM655" s="64"/>
      <c r="BN655" s="64"/>
      <c r="BO655" s="64"/>
      <c r="BP655" s="64"/>
      <c r="BQ655" s="64"/>
      <c r="BR655" s="64"/>
      <c r="BS655" s="64"/>
      <c r="BT655" s="64"/>
      <c r="BU655" s="64"/>
      <c r="CE655" s="64"/>
      <c r="CF655" s="64"/>
      <c r="CG655" s="64"/>
      <c r="CH655" s="64"/>
      <c r="CI655" s="64"/>
      <c r="CJ655" s="64"/>
      <c r="CK655" s="64"/>
      <c r="CL655" s="64"/>
      <c r="CM655" s="64"/>
      <c r="CX655" s="64"/>
      <c r="CY655" s="64"/>
      <c r="CZ655" s="64"/>
      <c r="DA655" s="64"/>
      <c r="DB655" s="64"/>
      <c r="DC655" s="64"/>
      <c r="DD655" s="64"/>
      <c r="DE655" s="64"/>
      <c r="DF655" s="64"/>
    </row>
    <row r="656" ht="12.75" customHeight="1">
      <c r="B656" s="59"/>
      <c r="C656" s="60"/>
      <c r="D656" s="43"/>
      <c r="E656" s="43"/>
      <c r="F656" s="43"/>
      <c r="G656" s="43"/>
      <c r="H656" s="63"/>
      <c r="I656" s="63"/>
      <c r="J656" s="63"/>
      <c r="K656" s="63"/>
      <c r="Y656" s="64"/>
      <c r="Z656" s="64"/>
      <c r="AA656" s="64"/>
      <c r="AB656" s="64"/>
      <c r="AC656" s="64"/>
      <c r="AD656" s="64"/>
      <c r="AE656" s="64"/>
      <c r="AF656" s="64"/>
      <c r="AG656" s="64"/>
      <c r="AS656" s="64"/>
      <c r="AT656" s="64"/>
      <c r="AU656" s="64"/>
      <c r="AV656" s="64"/>
      <c r="AW656" s="64"/>
      <c r="AX656" s="64"/>
      <c r="AY656" s="64"/>
      <c r="AZ656" s="64"/>
      <c r="BA656" s="64"/>
      <c r="BM656" s="64"/>
      <c r="BN656" s="64"/>
      <c r="BO656" s="64"/>
      <c r="BP656" s="64"/>
      <c r="BQ656" s="64"/>
      <c r="BR656" s="64"/>
      <c r="BS656" s="64"/>
      <c r="BT656" s="64"/>
      <c r="BU656" s="64"/>
      <c r="CE656" s="64"/>
      <c r="CF656" s="64"/>
      <c r="CG656" s="64"/>
      <c r="CH656" s="64"/>
      <c r="CI656" s="64"/>
      <c r="CJ656" s="64"/>
      <c r="CK656" s="64"/>
      <c r="CL656" s="64"/>
      <c r="CM656" s="64"/>
      <c r="CX656" s="64"/>
      <c r="CY656" s="64"/>
      <c r="CZ656" s="64"/>
      <c r="DA656" s="64"/>
      <c r="DB656" s="64"/>
      <c r="DC656" s="64"/>
      <c r="DD656" s="64"/>
      <c r="DE656" s="64"/>
      <c r="DF656" s="64"/>
    </row>
    <row r="657" ht="12.75" customHeight="1">
      <c r="B657" s="59"/>
      <c r="C657" s="60"/>
      <c r="D657" s="43"/>
      <c r="E657" s="43"/>
      <c r="F657" s="43"/>
      <c r="G657" s="43"/>
      <c r="H657" s="63"/>
      <c r="I657" s="63"/>
      <c r="J657" s="63"/>
      <c r="K657" s="63"/>
      <c r="Y657" s="64"/>
      <c r="Z657" s="64"/>
      <c r="AA657" s="64"/>
      <c r="AB657" s="64"/>
      <c r="AC657" s="64"/>
      <c r="AD657" s="64"/>
      <c r="AE657" s="64"/>
      <c r="AF657" s="64"/>
      <c r="AG657" s="64"/>
      <c r="AS657" s="64"/>
      <c r="AT657" s="64"/>
      <c r="AU657" s="64"/>
      <c r="AV657" s="64"/>
      <c r="AW657" s="64"/>
      <c r="AX657" s="64"/>
      <c r="AY657" s="64"/>
      <c r="AZ657" s="64"/>
      <c r="BA657" s="64"/>
      <c r="BM657" s="64"/>
      <c r="BN657" s="64"/>
      <c r="BO657" s="64"/>
      <c r="BP657" s="64"/>
      <c r="BQ657" s="64"/>
      <c r="BR657" s="64"/>
      <c r="BS657" s="64"/>
      <c r="BT657" s="64"/>
      <c r="BU657" s="64"/>
      <c r="CE657" s="64"/>
      <c r="CF657" s="64"/>
      <c r="CG657" s="64"/>
      <c r="CH657" s="64"/>
      <c r="CI657" s="64"/>
      <c r="CJ657" s="64"/>
      <c r="CK657" s="64"/>
      <c r="CL657" s="64"/>
      <c r="CM657" s="64"/>
      <c r="CX657" s="64"/>
      <c r="CY657" s="64"/>
      <c r="CZ657" s="64"/>
      <c r="DA657" s="64"/>
      <c r="DB657" s="64"/>
      <c r="DC657" s="64"/>
      <c r="DD657" s="64"/>
      <c r="DE657" s="64"/>
      <c r="DF657" s="64"/>
    </row>
    <row r="658" ht="12.75" customHeight="1">
      <c r="B658" s="59"/>
      <c r="C658" s="60"/>
      <c r="D658" s="43"/>
      <c r="E658" s="43"/>
      <c r="F658" s="43"/>
      <c r="G658" s="43"/>
      <c r="H658" s="63"/>
      <c r="I658" s="63"/>
      <c r="J658" s="63"/>
      <c r="K658" s="63"/>
      <c r="Y658" s="64"/>
      <c r="Z658" s="64"/>
      <c r="AA658" s="64"/>
      <c r="AB658" s="64"/>
      <c r="AC658" s="64"/>
      <c r="AD658" s="64"/>
      <c r="AE658" s="64"/>
      <c r="AF658" s="64"/>
      <c r="AG658" s="64"/>
      <c r="AS658" s="64"/>
      <c r="AT658" s="64"/>
      <c r="AU658" s="64"/>
      <c r="AV658" s="64"/>
      <c r="AW658" s="64"/>
      <c r="AX658" s="64"/>
      <c r="AY658" s="64"/>
      <c r="AZ658" s="64"/>
      <c r="BA658" s="64"/>
      <c r="BM658" s="64"/>
      <c r="BN658" s="64"/>
      <c r="BO658" s="64"/>
      <c r="BP658" s="64"/>
      <c r="BQ658" s="64"/>
      <c r="BR658" s="64"/>
      <c r="BS658" s="64"/>
      <c r="BT658" s="64"/>
      <c r="BU658" s="64"/>
      <c r="CE658" s="64"/>
      <c r="CF658" s="64"/>
      <c r="CG658" s="64"/>
      <c r="CH658" s="64"/>
      <c r="CI658" s="64"/>
      <c r="CJ658" s="64"/>
      <c r="CK658" s="64"/>
      <c r="CL658" s="64"/>
      <c r="CM658" s="64"/>
      <c r="CX658" s="64"/>
      <c r="CY658" s="64"/>
      <c r="CZ658" s="64"/>
      <c r="DA658" s="64"/>
      <c r="DB658" s="64"/>
      <c r="DC658" s="64"/>
      <c r="DD658" s="64"/>
      <c r="DE658" s="64"/>
      <c r="DF658" s="64"/>
    </row>
    <row r="659" ht="12.75" customHeight="1">
      <c r="B659" s="59"/>
      <c r="C659" s="60"/>
      <c r="D659" s="43"/>
      <c r="E659" s="43"/>
      <c r="F659" s="43"/>
      <c r="G659" s="43"/>
      <c r="H659" s="63"/>
      <c r="I659" s="63"/>
      <c r="J659" s="63"/>
      <c r="K659" s="63"/>
      <c r="Y659" s="64"/>
      <c r="Z659" s="64"/>
      <c r="AA659" s="64"/>
      <c r="AB659" s="64"/>
      <c r="AC659" s="64"/>
      <c r="AD659" s="64"/>
      <c r="AE659" s="64"/>
      <c r="AF659" s="64"/>
      <c r="AG659" s="64"/>
      <c r="AS659" s="64"/>
      <c r="AT659" s="64"/>
      <c r="AU659" s="64"/>
      <c r="AV659" s="64"/>
      <c r="AW659" s="64"/>
      <c r="AX659" s="64"/>
      <c r="AY659" s="64"/>
      <c r="AZ659" s="64"/>
      <c r="BA659" s="64"/>
      <c r="BM659" s="64"/>
      <c r="BN659" s="64"/>
      <c r="BO659" s="64"/>
      <c r="BP659" s="64"/>
      <c r="BQ659" s="64"/>
      <c r="BR659" s="64"/>
      <c r="BS659" s="64"/>
      <c r="BT659" s="64"/>
      <c r="BU659" s="64"/>
      <c r="CE659" s="64"/>
      <c r="CF659" s="64"/>
      <c r="CG659" s="64"/>
      <c r="CH659" s="64"/>
      <c r="CI659" s="64"/>
      <c r="CJ659" s="64"/>
      <c r="CK659" s="64"/>
      <c r="CL659" s="64"/>
      <c r="CM659" s="64"/>
      <c r="CX659" s="64"/>
      <c r="CY659" s="64"/>
      <c r="CZ659" s="64"/>
      <c r="DA659" s="64"/>
      <c r="DB659" s="64"/>
      <c r="DC659" s="64"/>
      <c r="DD659" s="64"/>
      <c r="DE659" s="64"/>
      <c r="DF659" s="64"/>
    </row>
    <row r="660" ht="12.75" customHeight="1">
      <c r="B660" s="59"/>
      <c r="C660" s="60"/>
      <c r="D660" s="43"/>
      <c r="E660" s="43"/>
      <c r="F660" s="43"/>
      <c r="G660" s="43"/>
      <c r="H660" s="63"/>
      <c r="I660" s="63"/>
      <c r="J660" s="63"/>
      <c r="K660" s="63"/>
      <c r="Y660" s="64"/>
      <c r="Z660" s="64"/>
      <c r="AA660" s="64"/>
      <c r="AB660" s="64"/>
      <c r="AC660" s="64"/>
      <c r="AD660" s="64"/>
      <c r="AE660" s="64"/>
      <c r="AF660" s="64"/>
      <c r="AG660" s="64"/>
      <c r="AS660" s="64"/>
      <c r="AT660" s="64"/>
      <c r="AU660" s="64"/>
      <c r="AV660" s="64"/>
      <c r="AW660" s="64"/>
      <c r="AX660" s="64"/>
      <c r="AY660" s="64"/>
      <c r="AZ660" s="64"/>
      <c r="BA660" s="64"/>
      <c r="BM660" s="64"/>
      <c r="BN660" s="64"/>
      <c r="BO660" s="64"/>
      <c r="BP660" s="64"/>
      <c r="BQ660" s="64"/>
      <c r="BR660" s="64"/>
      <c r="BS660" s="64"/>
      <c r="BT660" s="64"/>
      <c r="BU660" s="64"/>
      <c r="CE660" s="64"/>
      <c r="CF660" s="64"/>
      <c r="CG660" s="64"/>
      <c r="CH660" s="64"/>
      <c r="CI660" s="64"/>
      <c r="CJ660" s="64"/>
      <c r="CK660" s="64"/>
      <c r="CL660" s="64"/>
      <c r="CM660" s="64"/>
      <c r="CX660" s="64"/>
      <c r="CY660" s="64"/>
      <c r="CZ660" s="64"/>
      <c r="DA660" s="64"/>
      <c r="DB660" s="64"/>
      <c r="DC660" s="64"/>
      <c r="DD660" s="64"/>
      <c r="DE660" s="64"/>
      <c r="DF660" s="64"/>
    </row>
    <row r="661" ht="12.75" customHeight="1">
      <c r="B661" s="59"/>
      <c r="C661" s="60"/>
      <c r="D661" s="43"/>
      <c r="E661" s="43"/>
      <c r="F661" s="43"/>
      <c r="G661" s="43"/>
      <c r="H661" s="63"/>
      <c r="I661" s="63"/>
      <c r="J661" s="63"/>
      <c r="K661" s="63"/>
      <c r="Y661" s="64"/>
      <c r="Z661" s="64"/>
      <c r="AA661" s="64"/>
      <c r="AB661" s="64"/>
      <c r="AC661" s="64"/>
      <c r="AD661" s="64"/>
      <c r="AE661" s="64"/>
      <c r="AF661" s="64"/>
      <c r="AG661" s="64"/>
      <c r="AS661" s="64"/>
      <c r="AT661" s="64"/>
      <c r="AU661" s="64"/>
      <c r="AV661" s="64"/>
      <c r="AW661" s="64"/>
      <c r="AX661" s="64"/>
      <c r="AY661" s="64"/>
      <c r="AZ661" s="64"/>
      <c r="BA661" s="64"/>
      <c r="BM661" s="64"/>
      <c r="BN661" s="64"/>
      <c r="BO661" s="64"/>
      <c r="BP661" s="64"/>
      <c r="BQ661" s="64"/>
      <c r="BR661" s="64"/>
      <c r="BS661" s="64"/>
      <c r="BT661" s="64"/>
      <c r="BU661" s="64"/>
      <c r="CE661" s="64"/>
      <c r="CF661" s="64"/>
      <c r="CG661" s="64"/>
      <c r="CH661" s="64"/>
      <c r="CI661" s="64"/>
      <c r="CJ661" s="64"/>
      <c r="CK661" s="64"/>
      <c r="CL661" s="64"/>
      <c r="CM661" s="64"/>
      <c r="CX661" s="64"/>
      <c r="CY661" s="64"/>
      <c r="CZ661" s="64"/>
      <c r="DA661" s="64"/>
      <c r="DB661" s="64"/>
      <c r="DC661" s="64"/>
      <c r="DD661" s="64"/>
      <c r="DE661" s="64"/>
      <c r="DF661" s="64"/>
    </row>
    <row r="662" ht="12.75" customHeight="1">
      <c r="B662" s="59"/>
      <c r="C662" s="60"/>
      <c r="D662" s="43"/>
      <c r="E662" s="43"/>
      <c r="F662" s="43"/>
      <c r="G662" s="43"/>
      <c r="H662" s="63"/>
      <c r="I662" s="63"/>
      <c r="J662" s="63"/>
      <c r="K662" s="63"/>
      <c r="Y662" s="64"/>
      <c r="Z662" s="64"/>
      <c r="AA662" s="64"/>
      <c r="AB662" s="64"/>
      <c r="AC662" s="64"/>
      <c r="AD662" s="64"/>
      <c r="AE662" s="64"/>
      <c r="AF662" s="64"/>
      <c r="AG662" s="64"/>
      <c r="AS662" s="64"/>
      <c r="AT662" s="64"/>
      <c r="AU662" s="64"/>
      <c r="AV662" s="64"/>
      <c r="AW662" s="64"/>
      <c r="AX662" s="64"/>
      <c r="AY662" s="64"/>
      <c r="AZ662" s="64"/>
      <c r="BA662" s="64"/>
      <c r="BM662" s="64"/>
      <c r="BN662" s="64"/>
      <c r="BO662" s="64"/>
      <c r="BP662" s="64"/>
      <c r="BQ662" s="64"/>
      <c r="BR662" s="64"/>
      <c r="BS662" s="64"/>
      <c r="BT662" s="64"/>
      <c r="BU662" s="64"/>
      <c r="CE662" s="64"/>
      <c r="CF662" s="64"/>
      <c r="CG662" s="64"/>
      <c r="CH662" s="64"/>
      <c r="CI662" s="64"/>
      <c r="CJ662" s="64"/>
      <c r="CK662" s="64"/>
      <c r="CL662" s="64"/>
      <c r="CM662" s="64"/>
      <c r="CX662" s="64"/>
      <c r="CY662" s="64"/>
      <c r="CZ662" s="64"/>
      <c r="DA662" s="64"/>
      <c r="DB662" s="64"/>
      <c r="DC662" s="64"/>
      <c r="DD662" s="64"/>
      <c r="DE662" s="64"/>
      <c r="DF662" s="64"/>
    </row>
    <row r="663" ht="12.75" customHeight="1">
      <c r="B663" s="59"/>
      <c r="C663" s="60"/>
      <c r="D663" s="43"/>
      <c r="E663" s="43"/>
      <c r="F663" s="43"/>
      <c r="G663" s="43"/>
      <c r="H663" s="63"/>
      <c r="I663" s="63"/>
      <c r="J663" s="63"/>
      <c r="K663" s="63"/>
      <c r="Y663" s="64"/>
      <c r="Z663" s="64"/>
      <c r="AA663" s="64"/>
      <c r="AB663" s="64"/>
      <c r="AC663" s="64"/>
      <c r="AD663" s="64"/>
      <c r="AE663" s="64"/>
      <c r="AF663" s="64"/>
      <c r="AG663" s="64"/>
      <c r="AS663" s="64"/>
      <c r="AT663" s="64"/>
      <c r="AU663" s="64"/>
      <c r="AV663" s="64"/>
      <c r="AW663" s="64"/>
      <c r="AX663" s="64"/>
      <c r="AY663" s="64"/>
      <c r="AZ663" s="64"/>
      <c r="BA663" s="64"/>
      <c r="BM663" s="64"/>
      <c r="BN663" s="64"/>
      <c r="BO663" s="64"/>
      <c r="BP663" s="64"/>
      <c r="BQ663" s="64"/>
      <c r="BR663" s="64"/>
      <c r="BS663" s="64"/>
      <c r="BT663" s="64"/>
      <c r="BU663" s="64"/>
      <c r="CE663" s="64"/>
      <c r="CF663" s="64"/>
      <c r="CG663" s="64"/>
      <c r="CH663" s="64"/>
      <c r="CI663" s="64"/>
      <c r="CJ663" s="64"/>
      <c r="CK663" s="64"/>
      <c r="CL663" s="64"/>
      <c r="CM663" s="64"/>
      <c r="CX663" s="64"/>
      <c r="CY663" s="64"/>
      <c r="CZ663" s="64"/>
      <c r="DA663" s="64"/>
      <c r="DB663" s="64"/>
      <c r="DC663" s="64"/>
      <c r="DD663" s="64"/>
      <c r="DE663" s="64"/>
      <c r="DF663" s="64"/>
    </row>
    <row r="664" ht="12.75" customHeight="1">
      <c r="B664" s="59"/>
      <c r="C664" s="60"/>
      <c r="D664" s="43"/>
      <c r="E664" s="43"/>
      <c r="F664" s="43"/>
      <c r="G664" s="43"/>
      <c r="H664" s="63"/>
      <c r="I664" s="63"/>
      <c r="J664" s="63"/>
      <c r="K664" s="63"/>
      <c r="Y664" s="64"/>
      <c r="Z664" s="64"/>
      <c r="AA664" s="64"/>
      <c r="AB664" s="64"/>
      <c r="AC664" s="64"/>
      <c r="AD664" s="64"/>
      <c r="AE664" s="64"/>
      <c r="AF664" s="64"/>
      <c r="AG664" s="64"/>
      <c r="AS664" s="64"/>
      <c r="AT664" s="64"/>
      <c r="AU664" s="64"/>
      <c r="AV664" s="64"/>
      <c r="AW664" s="64"/>
      <c r="AX664" s="64"/>
      <c r="AY664" s="64"/>
      <c r="AZ664" s="64"/>
      <c r="BA664" s="64"/>
      <c r="BM664" s="64"/>
      <c r="BN664" s="64"/>
      <c r="BO664" s="64"/>
      <c r="BP664" s="64"/>
      <c r="BQ664" s="64"/>
      <c r="BR664" s="64"/>
      <c r="BS664" s="64"/>
      <c r="BT664" s="64"/>
      <c r="BU664" s="64"/>
      <c r="CE664" s="64"/>
      <c r="CF664" s="64"/>
      <c r="CG664" s="64"/>
      <c r="CH664" s="64"/>
      <c r="CI664" s="64"/>
      <c r="CJ664" s="64"/>
      <c r="CK664" s="64"/>
      <c r="CL664" s="64"/>
      <c r="CM664" s="64"/>
      <c r="CX664" s="64"/>
      <c r="CY664" s="64"/>
      <c r="CZ664" s="64"/>
      <c r="DA664" s="64"/>
      <c r="DB664" s="64"/>
      <c r="DC664" s="64"/>
      <c r="DD664" s="64"/>
      <c r="DE664" s="64"/>
      <c r="DF664" s="64"/>
    </row>
    <row r="665" ht="12.75" customHeight="1">
      <c r="B665" s="59"/>
      <c r="C665" s="60"/>
      <c r="D665" s="43"/>
      <c r="E665" s="43"/>
      <c r="F665" s="43"/>
      <c r="G665" s="43"/>
      <c r="H665" s="63"/>
      <c r="I665" s="63"/>
      <c r="J665" s="63"/>
      <c r="K665" s="63"/>
      <c r="Y665" s="64"/>
      <c r="Z665" s="64"/>
      <c r="AA665" s="64"/>
      <c r="AB665" s="64"/>
      <c r="AC665" s="64"/>
      <c r="AD665" s="64"/>
      <c r="AE665" s="64"/>
      <c r="AF665" s="64"/>
      <c r="AG665" s="64"/>
      <c r="AS665" s="64"/>
      <c r="AT665" s="64"/>
      <c r="AU665" s="64"/>
      <c r="AV665" s="64"/>
      <c r="AW665" s="64"/>
      <c r="AX665" s="64"/>
      <c r="AY665" s="64"/>
      <c r="AZ665" s="64"/>
      <c r="BA665" s="64"/>
      <c r="BM665" s="64"/>
      <c r="BN665" s="64"/>
      <c r="BO665" s="64"/>
      <c r="BP665" s="64"/>
      <c r="BQ665" s="64"/>
      <c r="BR665" s="64"/>
      <c r="BS665" s="64"/>
      <c r="BT665" s="64"/>
      <c r="BU665" s="64"/>
      <c r="CE665" s="64"/>
      <c r="CF665" s="64"/>
      <c r="CG665" s="64"/>
      <c r="CH665" s="64"/>
      <c r="CI665" s="64"/>
      <c r="CJ665" s="64"/>
      <c r="CK665" s="64"/>
      <c r="CL665" s="64"/>
      <c r="CM665" s="64"/>
      <c r="CX665" s="64"/>
      <c r="CY665" s="64"/>
      <c r="CZ665" s="64"/>
      <c r="DA665" s="64"/>
      <c r="DB665" s="64"/>
      <c r="DC665" s="64"/>
      <c r="DD665" s="64"/>
      <c r="DE665" s="64"/>
      <c r="DF665" s="64"/>
    </row>
    <row r="666" ht="12.75" customHeight="1">
      <c r="B666" s="59"/>
      <c r="C666" s="60"/>
      <c r="D666" s="43"/>
      <c r="E666" s="43"/>
      <c r="F666" s="43"/>
      <c r="G666" s="43"/>
      <c r="H666" s="63"/>
      <c r="I666" s="63"/>
      <c r="J666" s="63"/>
      <c r="K666" s="63"/>
      <c r="Y666" s="64"/>
      <c r="Z666" s="64"/>
      <c r="AA666" s="64"/>
      <c r="AB666" s="64"/>
      <c r="AC666" s="64"/>
      <c r="AD666" s="64"/>
      <c r="AE666" s="64"/>
      <c r="AF666" s="64"/>
      <c r="AG666" s="64"/>
      <c r="AS666" s="64"/>
      <c r="AT666" s="64"/>
      <c r="AU666" s="64"/>
      <c r="AV666" s="64"/>
      <c r="AW666" s="64"/>
      <c r="AX666" s="64"/>
      <c r="AY666" s="64"/>
      <c r="AZ666" s="64"/>
      <c r="BA666" s="64"/>
      <c r="BM666" s="64"/>
      <c r="BN666" s="64"/>
      <c r="BO666" s="64"/>
      <c r="BP666" s="64"/>
      <c r="BQ666" s="64"/>
      <c r="BR666" s="64"/>
      <c r="BS666" s="64"/>
      <c r="BT666" s="64"/>
      <c r="BU666" s="64"/>
      <c r="CE666" s="64"/>
      <c r="CF666" s="64"/>
      <c r="CG666" s="64"/>
      <c r="CH666" s="64"/>
      <c r="CI666" s="64"/>
      <c r="CJ666" s="64"/>
      <c r="CK666" s="64"/>
      <c r="CL666" s="64"/>
      <c r="CM666" s="64"/>
      <c r="CX666" s="64"/>
      <c r="CY666" s="64"/>
      <c r="CZ666" s="64"/>
      <c r="DA666" s="64"/>
      <c r="DB666" s="64"/>
      <c r="DC666" s="64"/>
      <c r="DD666" s="64"/>
      <c r="DE666" s="64"/>
      <c r="DF666" s="64"/>
    </row>
    <row r="667" ht="12.75" customHeight="1">
      <c r="B667" s="59"/>
      <c r="C667" s="60"/>
      <c r="D667" s="43"/>
      <c r="E667" s="43"/>
      <c r="F667" s="43"/>
      <c r="G667" s="43"/>
      <c r="H667" s="63"/>
      <c r="I667" s="63"/>
      <c r="J667" s="63"/>
      <c r="K667" s="63"/>
      <c r="Y667" s="64"/>
      <c r="Z667" s="64"/>
      <c r="AA667" s="64"/>
      <c r="AB667" s="64"/>
      <c r="AC667" s="64"/>
      <c r="AD667" s="64"/>
      <c r="AE667" s="64"/>
      <c r="AF667" s="64"/>
      <c r="AG667" s="64"/>
      <c r="AS667" s="64"/>
      <c r="AT667" s="64"/>
      <c r="AU667" s="64"/>
      <c r="AV667" s="64"/>
      <c r="AW667" s="64"/>
      <c r="AX667" s="64"/>
      <c r="AY667" s="64"/>
      <c r="AZ667" s="64"/>
      <c r="BA667" s="64"/>
      <c r="BM667" s="64"/>
      <c r="BN667" s="64"/>
      <c r="BO667" s="64"/>
      <c r="BP667" s="64"/>
      <c r="BQ667" s="64"/>
      <c r="BR667" s="64"/>
      <c r="BS667" s="64"/>
      <c r="BT667" s="64"/>
      <c r="BU667" s="64"/>
      <c r="CE667" s="64"/>
      <c r="CF667" s="64"/>
      <c r="CG667" s="64"/>
      <c r="CH667" s="64"/>
      <c r="CI667" s="64"/>
      <c r="CJ667" s="64"/>
      <c r="CK667" s="64"/>
      <c r="CL667" s="64"/>
      <c r="CM667" s="64"/>
      <c r="CX667" s="64"/>
      <c r="CY667" s="64"/>
      <c r="CZ667" s="64"/>
      <c r="DA667" s="64"/>
      <c r="DB667" s="64"/>
      <c r="DC667" s="64"/>
      <c r="DD667" s="64"/>
      <c r="DE667" s="64"/>
      <c r="DF667" s="64"/>
    </row>
    <row r="668" ht="12.75" customHeight="1">
      <c r="B668" s="59"/>
      <c r="C668" s="60"/>
      <c r="D668" s="43"/>
      <c r="E668" s="43"/>
      <c r="F668" s="43"/>
      <c r="G668" s="43"/>
      <c r="H668" s="63"/>
      <c r="I668" s="63"/>
      <c r="J668" s="63"/>
      <c r="K668" s="63"/>
      <c r="Y668" s="64"/>
      <c r="Z668" s="64"/>
      <c r="AA668" s="64"/>
      <c r="AB668" s="64"/>
      <c r="AC668" s="64"/>
      <c r="AD668" s="64"/>
      <c r="AE668" s="64"/>
      <c r="AF668" s="64"/>
      <c r="AG668" s="64"/>
      <c r="AS668" s="64"/>
      <c r="AT668" s="64"/>
      <c r="AU668" s="64"/>
      <c r="AV668" s="64"/>
      <c r="AW668" s="64"/>
      <c r="AX668" s="64"/>
      <c r="AY668" s="64"/>
      <c r="AZ668" s="64"/>
      <c r="BA668" s="64"/>
      <c r="BM668" s="64"/>
      <c r="BN668" s="64"/>
      <c r="BO668" s="64"/>
      <c r="BP668" s="64"/>
      <c r="BQ668" s="64"/>
      <c r="BR668" s="64"/>
      <c r="BS668" s="64"/>
      <c r="BT668" s="64"/>
      <c r="BU668" s="64"/>
      <c r="CE668" s="64"/>
      <c r="CF668" s="64"/>
      <c r="CG668" s="64"/>
      <c r="CH668" s="64"/>
      <c r="CI668" s="64"/>
      <c r="CJ668" s="64"/>
      <c r="CK668" s="64"/>
      <c r="CL668" s="64"/>
      <c r="CM668" s="64"/>
      <c r="CX668" s="64"/>
      <c r="CY668" s="64"/>
      <c r="CZ668" s="64"/>
      <c r="DA668" s="64"/>
      <c r="DB668" s="64"/>
      <c r="DC668" s="64"/>
      <c r="DD668" s="64"/>
      <c r="DE668" s="64"/>
      <c r="DF668" s="64"/>
    </row>
    <row r="669" ht="12.75" customHeight="1">
      <c r="B669" s="59"/>
      <c r="C669" s="60"/>
      <c r="D669" s="43"/>
      <c r="E669" s="43"/>
      <c r="F669" s="43"/>
      <c r="G669" s="43"/>
      <c r="H669" s="63"/>
      <c r="I669" s="63"/>
      <c r="J669" s="63"/>
      <c r="K669" s="63"/>
      <c r="Y669" s="64"/>
      <c r="Z669" s="64"/>
      <c r="AA669" s="64"/>
      <c r="AB669" s="64"/>
      <c r="AC669" s="64"/>
      <c r="AD669" s="64"/>
      <c r="AE669" s="64"/>
      <c r="AF669" s="64"/>
      <c r="AG669" s="64"/>
      <c r="AS669" s="64"/>
      <c r="AT669" s="64"/>
      <c r="AU669" s="64"/>
      <c r="AV669" s="64"/>
      <c r="AW669" s="64"/>
      <c r="AX669" s="64"/>
      <c r="AY669" s="64"/>
      <c r="AZ669" s="64"/>
      <c r="BA669" s="64"/>
      <c r="BM669" s="64"/>
      <c r="BN669" s="64"/>
      <c r="BO669" s="64"/>
      <c r="BP669" s="64"/>
      <c r="BQ669" s="64"/>
      <c r="BR669" s="64"/>
      <c r="BS669" s="64"/>
      <c r="BT669" s="64"/>
      <c r="BU669" s="64"/>
      <c r="CE669" s="64"/>
      <c r="CF669" s="64"/>
      <c r="CG669" s="64"/>
      <c r="CH669" s="64"/>
      <c r="CI669" s="64"/>
      <c r="CJ669" s="64"/>
      <c r="CK669" s="64"/>
      <c r="CL669" s="64"/>
      <c r="CM669" s="64"/>
      <c r="CX669" s="64"/>
      <c r="CY669" s="64"/>
      <c r="CZ669" s="64"/>
      <c r="DA669" s="64"/>
      <c r="DB669" s="64"/>
      <c r="DC669" s="64"/>
      <c r="DD669" s="64"/>
      <c r="DE669" s="64"/>
      <c r="DF669" s="64"/>
    </row>
    <row r="670" ht="12.75" customHeight="1">
      <c r="B670" s="59"/>
      <c r="C670" s="60"/>
      <c r="D670" s="43"/>
      <c r="E670" s="43"/>
      <c r="F670" s="43"/>
      <c r="G670" s="43"/>
      <c r="H670" s="63"/>
      <c r="I670" s="63"/>
      <c r="J670" s="63"/>
      <c r="K670" s="63"/>
      <c r="Y670" s="64"/>
      <c r="Z670" s="64"/>
      <c r="AA670" s="64"/>
      <c r="AB670" s="64"/>
      <c r="AC670" s="64"/>
      <c r="AD670" s="64"/>
      <c r="AE670" s="64"/>
      <c r="AF670" s="64"/>
      <c r="AG670" s="64"/>
      <c r="AS670" s="64"/>
      <c r="AT670" s="64"/>
      <c r="AU670" s="64"/>
      <c r="AV670" s="64"/>
      <c r="AW670" s="64"/>
      <c r="AX670" s="64"/>
      <c r="AY670" s="64"/>
      <c r="AZ670" s="64"/>
      <c r="BA670" s="64"/>
      <c r="BM670" s="64"/>
      <c r="BN670" s="64"/>
      <c r="BO670" s="64"/>
      <c r="BP670" s="64"/>
      <c r="BQ670" s="64"/>
      <c r="BR670" s="64"/>
      <c r="BS670" s="64"/>
      <c r="BT670" s="64"/>
      <c r="BU670" s="64"/>
      <c r="CE670" s="64"/>
      <c r="CF670" s="64"/>
      <c r="CG670" s="64"/>
      <c r="CH670" s="64"/>
      <c r="CI670" s="64"/>
      <c r="CJ670" s="64"/>
      <c r="CK670" s="64"/>
      <c r="CL670" s="64"/>
      <c r="CM670" s="64"/>
      <c r="CX670" s="64"/>
      <c r="CY670" s="64"/>
      <c r="CZ670" s="64"/>
      <c r="DA670" s="64"/>
      <c r="DB670" s="64"/>
      <c r="DC670" s="64"/>
      <c r="DD670" s="64"/>
      <c r="DE670" s="64"/>
      <c r="DF670" s="64"/>
    </row>
    <row r="671" ht="12.75" customHeight="1">
      <c r="B671" s="59"/>
      <c r="C671" s="60"/>
      <c r="D671" s="43"/>
      <c r="E671" s="43"/>
      <c r="F671" s="43"/>
      <c r="G671" s="43"/>
      <c r="H671" s="63"/>
      <c r="I671" s="63"/>
      <c r="J671" s="63"/>
      <c r="K671" s="63"/>
      <c r="Y671" s="64"/>
      <c r="Z671" s="64"/>
      <c r="AA671" s="64"/>
      <c r="AB671" s="64"/>
      <c r="AC671" s="64"/>
      <c r="AD671" s="64"/>
      <c r="AE671" s="64"/>
      <c r="AF671" s="64"/>
      <c r="AG671" s="64"/>
      <c r="AS671" s="64"/>
      <c r="AT671" s="64"/>
      <c r="AU671" s="64"/>
      <c r="AV671" s="64"/>
      <c r="AW671" s="64"/>
      <c r="AX671" s="64"/>
      <c r="AY671" s="64"/>
      <c r="AZ671" s="64"/>
      <c r="BA671" s="64"/>
      <c r="BM671" s="64"/>
      <c r="BN671" s="64"/>
      <c r="BO671" s="64"/>
      <c r="BP671" s="64"/>
      <c r="BQ671" s="64"/>
      <c r="BR671" s="64"/>
      <c r="BS671" s="64"/>
      <c r="BT671" s="64"/>
      <c r="BU671" s="64"/>
      <c r="CE671" s="64"/>
      <c r="CF671" s="64"/>
      <c r="CG671" s="64"/>
      <c r="CH671" s="64"/>
      <c r="CI671" s="64"/>
      <c r="CJ671" s="64"/>
      <c r="CK671" s="64"/>
      <c r="CL671" s="64"/>
      <c r="CM671" s="64"/>
      <c r="CX671" s="64"/>
      <c r="CY671" s="64"/>
      <c r="CZ671" s="64"/>
      <c r="DA671" s="64"/>
      <c r="DB671" s="64"/>
      <c r="DC671" s="64"/>
      <c r="DD671" s="64"/>
      <c r="DE671" s="64"/>
      <c r="DF671" s="64"/>
    </row>
    <row r="672" ht="12.75" customHeight="1">
      <c r="B672" s="59"/>
      <c r="C672" s="60"/>
      <c r="D672" s="43"/>
      <c r="E672" s="43"/>
      <c r="F672" s="43"/>
      <c r="G672" s="43"/>
      <c r="H672" s="63"/>
      <c r="I672" s="63"/>
      <c r="J672" s="63"/>
      <c r="K672" s="63"/>
      <c r="Y672" s="64"/>
      <c r="Z672" s="64"/>
      <c r="AA672" s="64"/>
      <c r="AB672" s="64"/>
      <c r="AC672" s="64"/>
      <c r="AD672" s="64"/>
      <c r="AE672" s="64"/>
      <c r="AF672" s="64"/>
      <c r="AG672" s="64"/>
      <c r="AS672" s="64"/>
      <c r="AT672" s="64"/>
      <c r="AU672" s="64"/>
      <c r="AV672" s="64"/>
      <c r="AW672" s="64"/>
      <c r="AX672" s="64"/>
      <c r="AY672" s="64"/>
      <c r="AZ672" s="64"/>
      <c r="BA672" s="64"/>
      <c r="BM672" s="64"/>
      <c r="BN672" s="64"/>
      <c r="BO672" s="64"/>
      <c r="BP672" s="64"/>
      <c r="BQ672" s="64"/>
      <c r="BR672" s="64"/>
      <c r="BS672" s="64"/>
      <c r="BT672" s="64"/>
      <c r="BU672" s="64"/>
      <c r="CE672" s="64"/>
      <c r="CF672" s="64"/>
      <c r="CG672" s="64"/>
      <c r="CH672" s="64"/>
      <c r="CI672" s="64"/>
      <c r="CJ672" s="64"/>
      <c r="CK672" s="64"/>
      <c r="CL672" s="64"/>
      <c r="CM672" s="64"/>
      <c r="CX672" s="64"/>
      <c r="CY672" s="64"/>
      <c r="CZ672" s="64"/>
      <c r="DA672" s="64"/>
      <c r="DB672" s="64"/>
      <c r="DC672" s="64"/>
      <c r="DD672" s="64"/>
      <c r="DE672" s="64"/>
      <c r="DF672" s="64"/>
    </row>
    <row r="673" ht="12.75" customHeight="1">
      <c r="B673" s="59"/>
      <c r="C673" s="60"/>
      <c r="D673" s="43"/>
      <c r="E673" s="43"/>
      <c r="F673" s="43"/>
      <c r="G673" s="43"/>
      <c r="H673" s="63"/>
      <c r="I673" s="63"/>
      <c r="J673" s="63"/>
      <c r="K673" s="63"/>
      <c r="Y673" s="64"/>
      <c r="Z673" s="64"/>
      <c r="AA673" s="64"/>
      <c r="AB673" s="64"/>
      <c r="AC673" s="64"/>
      <c r="AD673" s="64"/>
      <c r="AE673" s="64"/>
      <c r="AF673" s="64"/>
      <c r="AG673" s="64"/>
      <c r="AS673" s="64"/>
      <c r="AT673" s="64"/>
      <c r="AU673" s="64"/>
      <c r="AV673" s="64"/>
      <c r="AW673" s="64"/>
      <c r="AX673" s="64"/>
      <c r="AY673" s="64"/>
      <c r="AZ673" s="64"/>
      <c r="BA673" s="64"/>
      <c r="BM673" s="64"/>
      <c r="BN673" s="64"/>
      <c r="BO673" s="64"/>
      <c r="BP673" s="64"/>
      <c r="BQ673" s="64"/>
      <c r="BR673" s="64"/>
      <c r="BS673" s="64"/>
      <c r="BT673" s="64"/>
      <c r="BU673" s="64"/>
      <c r="CE673" s="64"/>
      <c r="CF673" s="64"/>
      <c r="CG673" s="64"/>
      <c r="CH673" s="64"/>
      <c r="CI673" s="64"/>
      <c r="CJ673" s="64"/>
      <c r="CK673" s="64"/>
      <c r="CL673" s="64"/>
      <c r="CM673" s="64"/>
      <c r="CX673" s="64"/>
      <c r="CY673" s="64"/>
      <c r="CZ673" s="64"/>
      <c r="DA673" s="64"/>
      <c r="DB673" s="64"/>
      <c r="DC673" s="64"/>
      <c r="DD673" s="64"/>
      <c r="DE673" s="64"/>
      <c r="DF673" s="64"/>
    </row>
    <row r="674" ht="12.75" customHeight="1">
      <c r="B674" s="59"/>
      <c r="C674" s="60"/>
      <c r="D674" s="43"/>
      <c r="E674" s="43"/>
      <c r="F674" s="43"/>
      <c r="G674" s="43"/>
      <c r="H674" s="63"/>
      <c r="I674" s="63"/>
      <c r="J674" s="63"/>
      <c r="K674" s="63"/>
      <c r="Y674" s="64"/>
      <c r="Z674" s="64"/>
      <c r="AA674" s="64"/>
      <c r="AB674" s="64"/>
      <c r="AC674" s="64"/>
      <c r="AD674" s="64"/>
      <c r="AE674" s="64"/>
      <c r="AF674" s="64"/>
      <c r="AG674" s="64"/>
      <c r="AS674" s="64"/>
      <c r="AT674" s="64"/>
      <c r="AU674" s="64"/>
      <c r="AV674" s="64"/>
      <c r="AW674" s="64"/>
      <c r="AX674" s="64"/>
      <c r="AY674" s="64"/>
      <c r="AZ674" s="64"/>
      <c r="BA674" s="64"/>
      <c r="BM674" s="64"/>
      <c r="BN674" s="64"/>
      <c r="BO674" s="64"/>
      <c r="BP674" s="64"/>
      <c r="BQ674" s="64"/>
      <c r="BR674" s="64"/>
      <c r="BS674" s="64"/>
      <c r="BT674" s="64"/>
      <c r="BU674" s="64"/>
      <c r="CE674" s="64"/>
      <c r="CF674" s="64"/>
      <c r="CG674" s="64"/>
      <c r="CH674" s="64"/>
      <c r="CI674" s="64"/>
      <c r="CJ674" s="64"/>
      <c r="CK674" s="64"/>
      <c r="CL674" s="64"/>
      <c r="CM674" s="64"/>
      <c r="CX674" s="64"/>
      <c r="CY674" s="64"/>
      <c r="CZ674" s="64"/>
      <c r="DA674" s="64"/>
      <c r="DB674" s="64"/>
      <c r="DC674" s="64"/>
      <c r="DD674" s="64"/>
      <c r="DE674" s="64"/>
      <c r="DF674" s="64"/>
    </row>
    <row r="675" ht="12.75" customHeight="1">
      <c r="B675" s="59"/>
      <c r="C675" s="60"/>
      <c r="D675" s="43"/>
      <c r="E675" s="43"/>
      <c r="F675" s="43"/>
      <c r="G675" s="43"/>
      <c r="H675" s="63"/>
      <c r="I675" s="63"/>
      <c r="J675" s="63"/>
      <c r="K675" s="63"/>
      <c r="Y675" s="64"/>
      <c r="Z675" s="64"/>
      <c r="AA675" s="64"/>
      <c r="AB675" s="64"/>
      <c r="AC675" s="64"/>
      <c r="AD675" s="64"/>
      <c r="AE675" s="64"/>
      <c r="AF675" s="64"/>
      <c r="AG675" s="64"/>
      <c r="AS675" s="64"/>
      <c r="AT675" s="64"/>
      <c r="AU675" s="64"/>
      <c r="AV675" s="64"/>
      <c r="AW675" s="64"/>
      <c r="AX675" s="64"/>
      <c r="AY675" s="64"/>
      <c r="AZ675" s="64"/>
      <c r="BA675" s="64"/>
      <c r="BM675" s="64"/>
      <c r="BN675" s="64"/>
      <c r="BO675" s="64"/>
      <c r="BP675" s="64"/>
      <c r="BQ675" s="64"/>
      <c r="BR675" s="64"/>
      <c r="BS675" s="64"/>
      <c r="BT675" s="64"/>
      <c r="BU675" s="64"/>
      <c r="CE675" s="64"/>
      <c r="CF675" s="64"/>
      <c r="CG675" s="64"/>
      <c r="CH675" s="64"/>
      <c r="CI675" s="64"/>
      <c r="CJ675" s="64"/>
      <c r="CK675" s="64"/>
      <c r="CL675" s="64"/>
      <c r="CM675" s="64"/>
      <c r="CX675" s="64"/>
      <c r="CY675" s="64"/>
      <c r="CZ675" s="64"/>
      <c r="DA675" s="64"/>
      <c r="DB675" s="64"/>
      <c r="DC675" s="64"/>
      <c r="DD675" s="64"/>
      <c r="DE675" s="64"/>
      <c r="DF675" s="64"/>
    </row>
    <row r="676" ht="12.75" customHeight="1">
      <c r="B676" s="59"/>
      <c r="C676" s="60"/>
      <c r="D676" s="43"/>
      <c r="E676" s="43"/>
      <c r="F676" s="43"/>
      <c r="G676" s="43"/>
      <c r="H676" s="63"/>
      <c r="I676" s="63"/>
      <c r="J676" s="63"/>
      <c r="K676" s="63"/>
      <c r="Y676" s="64"/>
      <c r="Z676" s="64"/>
      <c r="AA676" s="64"/>
      <c r="AB676" s="64"/>
      <c r="AC676" s="64"/>
      <c r="AD676" s="64"/>
      <c r="AE676" s="64"/>
      <c r="AF676" s="64"/>
      <c r="AG676" s="64"/>
      <c r="AS676" s="64"/>
      <c r="AT676" s="64"/>
      <c r="AU676" s="64"/>
      <c r="AV676" s="64"/>
      <c r="AW676" s="64"/>
      <c r="AX676" s="64"/>
      <c r="AY676" s="64"/>
      <c r="AZ676" s="64"/>
      <c r="BA676" s="64"/>
      <c r="BM676" s="64"/>
      <c r="BN676" s="64"/>
      <c r="BO676" s="64"/>
      <c r="BP676" s="64"/>
      <c r="BQ676" s="64"/>
      <c r="BR676" s="64"/>
      <c r="BS676" s="64"/>
      <c r="BT676" s="64"/>
      <c r="BU676" s="64"/>
      <c r="CE676" s="64"/>
      <c r="CF676" s="64"/>
      <c r="CG676" s="64"/>
      <c r="CH676" s="64"/>
      <c r="CI676" s="64"/>
      <c r="CJ676" s="64"/>
      <c r="CK676" s="64"/>
      <c r="CL676" s="64"/>
      <c r="CM676" s="64"/>
      <c r="CX676" s="64"/>
      <c r="CY676" s="64"/>
      <c r="CZ676" s="64"/>
      <c r="DA676" s="64"/>
      <c r="DB676" s="64"/>
      <c r="DC676" s="64"/>
      <c r="DD676" s="64"/>
      <c r="DE676" s="64"/>
      <c r="DF676" s="64"/>
    </row>
    <row r="677" ht="12.75" customHeight="1">
      <c r="B677" s="59"/>
      <c r="C677" s="60"/>
      <c r="D677" s="43"/>
      <c r="E677" s="43"/>
      <c r="F677" s="43"/>
      <c r="G677" s="43"/>
      <c r="H677" s="63"/>
      <c r="I677" s="63"/>
      <c r="J677" s="63"/>
      <c r="K677" s="63"/>
      <c r="Y677" s="64"/>
      <c r="Z677" s="64"/>
      <c r="AA677" s="64"/>
      <c r="AB677" s="64"/>
      <c r="AC677" s="64"/>
      <c r="AD677" s="64"/>
      <c r="AE677" s="64"/>
      <c r="AF677" s="64"/>
      <c r="AG677" s="64"/>
      <c r="AS677" s="64"/>
      <c r="AT677" s="64"/>
      <c r="AU677" s="64"/>
      <c r="AV677" s="64"/>
      <c r="AW677" s="64"/>
      <c r="AX677" s="64"/>
      <c r="AY677" s="64"/>
      <c r="AZ677" s="64"/>
      <c r="BA677" s="64"/>
      <c r="BM677" s="64"/>
      <c r="BN677" s="64"/>
      <c r="BO677" s="64"/>
      <c r="BP677" s="64"/>
      <c r="BQ677" s="64"/>
      <c r="BR677" s="64"/>
      <c r="BS677" s="64"/>
      <c r="BT677" s="64"/>
      <c r="BU677" s="64"/>
      <c r="CE677" s="64"/>
      <c r="CF677" s="64"/>
      <c r="CG677" s="64"/>
      <c r="CH677" s="64"/>
      <c r="CI677" s="64"/>
      <c r="CJ677" s="64"/>
      <c r="CK677" s="64"/>
      <c r="CL677" s="64"/>
      <c r="CM677" s="64"/>
      <c r="CX677" s="64"/>
      <c r="CY677" s="64"/>
      <c r="CZ677" s="64"/>
      <c r="DA677" s="64"/>
      <c r="DB677" s="64"/>
      <c r="DC677" s="64"/>
      <c r="DD677" s="64"/>
      <c r="DE677" s="64"/>
      <c r="DF677" s="64"/>
    </row>
    <row r="678" ht="12.75" customHeight="1">
      <c r="B678" s="59"/>
      <c r="C678" s="60"/>
      <c r="D678" s="43"/>
      <c r="E678" s="43"/>
      <c r="F678" s="43"/>
      <c r="G678" s="43"/>
      <c r="H678" s="63"/>
      <c r="I678" s="63"/>
      <c r="J678" s="63"/>
      <c r="K678" s="63"/>
      <c r="Y678" s="64"/>
      <c r="Z678" s="64"/>
      <c r="AA678" s="64"/>
      <c r="AB678" s="64"/>
      <c r="AC678" s="64"/>
      <c r="AD678" s="64"/>
      <c r="AE678" s="64"/>
      <c r="AF678" s="64"/>
      <c r="AG678" s="64"/>
      <c r="AS678" s="64"/>
      <c r="AT678" s="64"/>
      <c r="AU678" s="64"/>
      <c r="AV678" s="64"/>
      <c r="AW678" s="64"/>
      <c r="AX678" s="64"/>
      <c r="AY678" s="64"/>
      <c r="AZ678" s="64"/>
      <c r="BA678" s="64"/>
      <c r="BM678" s="64"/>
      <c r="BN678" s="64"/>
      <c r="BO678" s="64"/>
      <c r="BP678" s="64"/>
      <c r="BQ678" s="64"/>
      <c r="BR678" s="64"/>
      <c r="BS678" s="64"/>
      <c r="BT678" s="64"/>
      <c r="BU678" s="64"/>
      <c r="CE678" s="64"/>
      <c r="CF678" s="64"/>
      <c r="CG678" s="64"/>
      <c r="CH678" s="64"/>
      <c r="CI678" s="64"/>
      <c r="CJ678" s="64"/>
      <c r="CK678" s="64"/>
      <c r="CL678" s="64"/>
      <c r="CM678" s="64"/>
      <c r="CX678" s="64"/>
      <c r="CY678" s="64"/>
      <c r="CZ678" s="64"/>
      <c r="DA678" s="64"/>
      <c r="DB678" s="64"/>
      <c r="DC678" s="64"/>
      <c r="DD678" s="64"/>
      <c r="DE678" s="64"/>
      <c r="DF678" s="64"/>
    </row>
    <row r="679" ht="12.75" customHeight="1">
      <c r="B679" s="59"/>
      <c r="C679" s="60"/>
      <c r="D679" s="43"/>
      <c r="E679" s="43"/>
      <c r="F679" s="43"/>
      <c r="G679" s="43"/>
      <c r="H679" s="63"/>
      <c r="I679" s="63"/>
      <c r="J679" s="63"/>
      <c r="K679" s="63"/>
      <c r="Y679" s="64"/>
      <c r="Z679" s="64"/>
      <c r="AA679" s="64"/>
      <c r="AB679" s="64"/>
      <c r="AC679" s="64"/>
      <c r="AD679" s="64"/>
      <c r="AE679" s="64"/>
      <c r="AF679" s="64"/>
      <c r="AG679" s="64"/>
      <c r="AS679" s="64"/>
      <c r="AT679" s="64"/>
      <c r="AU679" s="64"/>
      <c r="AV679" s="64"/>
      <c r="AW679" s="64"/>
      <c r="AX679" s="64"/>
      <c r="AY679" s="64"/>
      <c r="AZ679" s="64"/>
      <c r="BA679" s="64"/>
      <c r="BM679" s="64"/>
      <c r="BN679" s="64"/>
      <c r="BO679" s="64"/>
      <c r="BP679" s="64"/>
      <c r="BQ679" s="64"/>
      <c r="BR679" s="64"/>
      <c r="BS679" s="64"/>
      <c r="BT679" s="64"/>
      <c r="BU679" s="64"/>
      <c r="CE679" s="64"/>
      <c r="CF679" s="64"/>
      <c r="CG679" s="64"/>
      <c r="CH679" s="64"/>
      <c r="CI679" s="64"/>
      <c r="CJ679" s="64"/>
      <c r="CK679" s="64"/>
      <c r="CL679" s="64"/>
      <c r="CM679" s="64"/>
      <c r="CX679" s="64"/>
      <c r="CY679" s="64"/>
      <c r="CZ679" s="64"/>
      <c r="DA679" s="64"/>
      <c r="DB679" s="64"/>
      <c r="DC679" s="64"/>
      <c r="DD679" s="64"/>
      <c r="DE679" s="64"/>
      <c r="DF679" s="64"/>
    </row>
    <row r="680" ht="12.75" customHeight="1">
      <c r="B680" s="59"/>
      <c r="C680" s="60"/>
      <c r="D680" s="43"/>
      <c r="E680" s="43"/>
      <c r="F680" s="43"/>
      <c r="G680" s="43"/>
      <c r="H680" s="63"/>
      <c r="I680" s="63"/>
      <c r="J680" s="63"/>
      <c r="K680" s="63"/>
      <c r="Y680" s="64"/>
      <c r="Z680" s="64"/>
      <c r="AA680" s="64"/>
      <c r="AB680" s="64"/>
      <c r="AC680" s="64"/>
      <c r="AD680" s="64"/>
      <c r="AE680" s="64"/>
      <c r="AF680" s="64"/>
      <c r="AG680" s="64"/>
      <c r="AS680" s="64"/>
      <c r="AT680" s="64"/>
      <c r="AU680" s="64"/>
      <c r="AV680" s="64"/>
      <c r="AW680" s="64"/>
      <c r="AX680" s="64"/>
      <c r="AY680" s="64"/>
      <c r="AZ680" s="64"/>
      <c r="BA680" s="64"/>
      <c r="BM680" s="64"/>
      <c r="BN680" s="64"/>
      <c r="BO680" s="64"/>
      <c r="BP680" s="64"/>
      <c r="BQ680" s="64"/>
      <c r="BR680" s="64"/>
      <c r="BS680" s="64"/>
      <c r="BT680" s="64"/>
      <c r="BU680" s="64"/>
      <c r="CE680" s="64"/>
      <c r="CF680" s="64"/>
      <c r="CG680" s="64"/>
      <c r="CH680" s="64"/>
      <c r="CI680" s="64"/>
      <c r="CJ680" s="64"/>
      <c r="CK680" s="64"/>
      <c r="CL680" s="64"/>
      <c r="CM680" s="64"/>
      <c r="CX680" s="64"/>
      <c r="CY680" s="64"/>
      <c r="CZ680" s="64"/>
      <c r="DA680" s="64"/>
      <c r="DB680" s="64"/>
      <c r="DC680" s="64"/>
      <c r="DD680" s="64"/>
      <c r="DE680" s="64"/>
      <c r="DF680" s="64"/>
    </row>
    <row r="681" ht="12.75" customHeight="1">
      <c r="B681" s="59"/>
      <c r="C681" s="60"/>
      <c r="D681" s="43"/>
      <c r="E681" s="43"/>
      <c r="F681" s="43"/>
      <c r="G681" s="43"/>
      <c r="H681" s="63"/>
      <c r="I681" s="63"/>
      <c r="J681" s="63"/>
      <c r="K681" s="63"/>
      <c r="Y681" s="64"/>
      <c r="Z681" s="64"/>
      <c r="AA681" s="64"/>
      <c r="AB681" s="64"/>
      <c r="AC681" s="64"/>
      <c r="AD681" s="64"/>
      <c r="AE681" s="64"/>
      <c r="AF681" s="64"/>
      <c r="AG681" s="64"/>
      <c r="AS681" s="64"/>
      <c r="AT681" s="64"/>
      <c r="AU681" s="64"/>
      <c r="AV681" s="64"/>
      <c r="AW681" s="64"/>
      <c r="AX681" s="64"/>
      <c r="AY681" s="64"/>
      <c r="AZ681" s="64"/>
      <c r="BA681" s="64"/>
      <c r="BM681" s="64"/>
      <c r="BN681" s="64"/>
      <c r="BO681" s="64"/>
      <c r="BP681" s="64"/>
      <c r="BQ681" s="64"/>
      <c r="BR681" s="64"/>
      <c r="BS681" s="64"/>
      <c r="BT681" s="64"/>
      <c r="BU681" s="64"/>
      <c r="CE681" s="64"/>
      <c r="CF681" s="64"/>
      <c r="CG681" s="64"/>
      <c r="CH681" s="64"/>
      <c r="CI681" s="64"/>
      <c r="CJ681" s="64"/>
      <c r="CK681" s="64"/>
      <c r="CL681" s="64"/>
      <c r="CM681" s="64"/>
      <c r="CX681" s="64"/>
      <c r="CY681" s="64"/>
      <c r="CZ681" s="64"/>
      <c r="DA681" s="64"/>
      <c r="DB681" s="64"/>
      <c r="DC681" s="64"/>
      <c r="DD681" s="64"/>
      <c r="DE681" s="64"/>
      <c r="DF681" s="64"/>
    </row>
    <row r="682" ht="12.75" customHeight="1">
      <c r="B682" s="59"/>
      <c r="C682" s="60"/>
      <c r="D682" s="43"/>
      <c r="E682" s="43"/>
      <c r="F682" s="43"/>
      <c r="G682" s="43"/>
      <c r="H682" s="63"/>
      <c r="I682" s="63"/>
      <c r="J682" s="63"/>
      <c r="K682" s="63"/>
      <c r="Y682" s="64"/>
      <c r="Z682" s="64"/>
      <c r="AA682" s="64"/>
      <c r="AB682" s="64"/>
      <c r="AC682" s="64"/>
      <c r="AD682" s="64"/>
      <c r="AE682" s="64"/>
      <c r="AF682" s="64"/>
      <c r="AG682" s="64"/>
      <c r="AS682" s="64"/>
      <c r="AT682" s="64"/>
      <c r="AU682" s="64"/>
      <c r="AV682" s="64"/>
      <c r="AW682" s="64"/>
      <c r="AX682" s="64"/>
      <c r="AY682" s="64"/>
      <c r="AZ682" s="64"/>
      <c r="BA682" s="64"/>
      <c r="BM682" s="64"/>
      <c r="BN682" s="64"/>
      <c r="BO682" s="64"/>
      <c r="BP682" s="64"/>
      <c r="BQ682" s="64"/>
      <c r="BR682" s="64"/>
      <c r="BS682" s="64"/>
      <c r="BT682" s="64"/>
      <c r="BU682" s="64"/>
      <c r="CE682" s="64"/>
      <c r="CF682" s="64"/>
      <c r="CG682" s="64"/>
      <c r="CH682" s="64"/>
      <c r="CI682" s="64"/>
      <c r="CJ682" s="64"/>
      <c r="CK682" s="64"/>
      <c r="CL682" s="64"/>
      <c r="CM682" s="64"/>
      <c r="CX682" s="64"/>
      <c r="CY682" s="64"/>
      <c r="CZ682" s="64"/>
      <c r="DA682" s="64"/>
      <c r="DB682" s="64"/>
      <c r="DC682" s="64"/>
      <c r="DD682" s="64"/>
      <c r="DE682" s="64"/>
      <c r="DF682" s="64"/>
    </row>
    <row r="683" ht="12.75" customHeight="1">
      <c r="B683" s="59"/>
      <c r="C683" s="60"/>
      <c r="D683" s="43"/>
      <c r="E683" s="43"/>
      <c r="F683" s="43"/>
      <c r="G683" s="43"/>
      <c r="H683" s="63"/>
      <c r="I683" s="63"/>
      <c r="J683" s="63"/>
      <c r="K683" s="63"/>
      <c r="Y683" s="64"/>
      <c r="Z683" s="64"/>
      <c r="AA683" s="64"/>
      <c r="AB683" s="64"/>
      <c r="AC683" s="64"/>
      <c r="AD683" s="64"/>
      <c r="AE683" s="64"/>
      <c r="AF683" s="64"/>
      <c r="AG683" s="64"/>
      <c r="AS683" s="64"/>
      <c r="AT683" s="64"/>
      <c r="AU683" s="64"/>
      <c r="AV683" s="64"/>
      <c r="AW683" s="64"/>
      <c r="AX683" s="64"/>
      <c r="AY683" s="64"/>
      <c r="AZ683" s="64"/>
      <c r="BA683" s="64"/>
      <c r="BM683" s="64"/>
      <c r="BN683" s="64"/>
      <c r="BO683" s="64"/>
      <c r="BP683" s="64"/>
      <c r="BQ683" s="64"/>
      <c r="BR683" s="64"/>
      <c r="BS683" s="64"/>
      <c r="BT683" s="64"/>
      <c r="BU683" s="64"/>
      <c r="CE683" s="64"/>
      <c r="CF683" s="64"/>
      <c r="CG683" s="64"/>
      <c r="CH683" s="64"/>
      <c r="CI683" s="64"/>
      <c r="CJ683" s="64"/>
      <c r="CK683" s="64"/>
      <c r="CL683" s="64"/>
      <c r="CM683" s="64"/>
      <c r="CX683" s="64"/>
      <c r="CY683" s="64"/>
      <c r="CZ683" s="64"/>
      <c r="DA683" s="64"/>
      <c r="DB683" s="64"/>
      <c r="DC683" s="64"/>
      <c r="DD683" s="64"/>
      <c r="DE683" s="64"/>
      <c r="DF683" s="64"/>
    </row>
    <row r="684" ht="12.75" customHeight="1">
      <c r="B684" s="59"/>
      <c r="C684" s="60"/>
      <c r="D684" s="43"/>
      <c r="E684" s="43"/>
      <c r="F684" s="43"/>
      <c r="G684" s="43"/>
      <c r="H684" s="63"/>
      <c r="I684" s="63"/>
      <c r="J684" s="63"/>
      <c r="K684" s="63"/>
      <c r="Y684" s="64"/>
      <c r="Z684" s="64"/>
      <c r="AA684" s="64"/>
      <c r="AB684" s="64"/>
      <c r="AC684" s="64"/>
      <c r="AD684" s="64"/>
      <c r="AE684" s="64"/>
      <c r="AF684" s="64"/>
      <c r="AG684" s="64"/>
      <c r="AS684" s="64"/>
      <c r="AT684" s="64"/>
      <c r="AU684" s="64"/>
      <c r="AV684" s="64"/>
      <c r="AW684" s="64"/>
      <c r="AX684" s="64"/>
      <c r="AY684" s="64"/>
      <c r="AZ684" s="64"/>
      <c r="BA684" s="64"/>
      <c r="BM684" s="64"/>
      <c r="BN684" s="64"/>
      <c r="BO684" s="64"/>
      <c r="BP684" s="64"/>
      <c r="BQ684" s="64"/>
      <c r="BR684" s="64"/>
      <c r="BS684" s="64"/>
      <c r="BT684" s="64"/>
      <c r="BU684" s="64"/>
      <c r="CE684" s="64"/>
      <c r="CF684" s="64"/>
      <c r="CG684" s="64"/>
      <c r="CH684" s="64"/>
      <c r="CI684" s="64"/>
      <c r="CJ684" s="64"/>
      <c r="CK684" s="64"/>
      <c r="CL684" s="64"/>
      <c r="CM684" s="64"/>
      <c r="CX684" s="64"/>
      <c r="CY684" s="64"/>
      <c r="CZ684" s="64"/>
      <c r="DA684" s="64"/>
      <c r="DB684" s="64"/>
      <c r="DC684" s="64"/>
      <c r="DD684" s="64"/>
      <c r="DE684" s="64"/>
      <c r="DF684" s="64"/>
    </row>
    <row r="685" ht="12.75" customHeight="1">
      <c r="B685" s="59"/>
      <c r="C685" s="60"/>
      <c r="D685" s="43"/>
      <c r="E685" s="43"/>
      <c r="F685" s="43"/>
      <c r="G685" s="43"/>
      <c r="H685" s="63"/>
      <c r="I685" s="63"/>
      <c r="J685" s="63"/>
      <c r="K685" s="63"/>
      <c r="Y685" s="64"/>
      <c r="Z685" s="64"/>
      <c r="AA685" s="64"/>
      <c r="AB685" s="64"/>
      <c r="AC685" s="64"/>
      <c r="AD685" s="64"/>
      <c r="AE685" s="64"/>
      <c r="AF685" s="64"/>
      <c r="AG685" s="64"/>
      <c r="AS685" s="64"/>
      <c r="AT685" s="64"/>
      <c r="AU685" s="64"/>
      <c r="AV685" s="64"/>
      <c r="AW685" s="64"/>
      <c r="AX685" s="64"/>
      <c r="AY685" s="64"/>
      <c r="AZ685" s="64"/>
      <c r="BA685" s="64"/>
      <c r="BM685" s="64"/>
      <c r="BN685" s="64"/>
      <c r="BO685" s="64"/>
      <c r="BP685" s="64"/>
      <c r="BQ685" s="64"/>
      <c r="BR685" s="64"/>
      <c r="BS685" s="64"/>
      <c r="BT685" s="64"/>
      <c r="BU685" s="64"/>
      <c r="CE685" s="64"/>
      <c r="CF685" s="64"/>
      <c r="CG685" s="64"/>
      <c r="CH685" s="64"/>
      <c r="CI685" s="64"/>
      <c r="CJ685" s="64"/>
      <c r="CK685" s="64"/>
      <c r="CL685" s="64"/>
      <c r="CM685" s="64"/>
      <c r="CX685" s="64"/>
      <c r="CY685" s="64"/>
      <c r="CZ685" s="64"/>
      <c r="DA685" s="64"/>
      <c r="DB685" s="64"/>
      <c r="DC685" s="64"/>
      <c r="DD685" s="64"/>
      <c r="DE685" s="64"/>
      <c r="DF685" s="64"/>
    </row>
    <row r="686" ht="12.75" customHeight="1">
      <c r="B686" s="59"/>
      <c r="C686" s="60"/>
      <c r="D686" s="43"/>
      <c r="E686" s="43"/>
      <c r="F686" s="43"/>
      <c r="G686" s="43"/>
      <c r="H686" s="63"/>
      <c r="I686" s="63"/>
      <c r="J686" s="63"/>
      <c r="K686" s="63"/>
      <c r="Y686" s="64"/>
      <c r="Z686" s="64"/>
      <c r="AA686" s="64"/>
      <c r="AB686" s="64"/>
      <c r="AC686" s="64"/>
      <c r="AD686" s="64"/>
      <c r="AE686" s="64"/>
      <c r="AF686" s="64"/>
      <c r="AG686" s="64"/>
      <c r="AS686" s="64"/>
      <c r="AT686" s="64"/>
      <c r="AU686" s="64"/>
      <c r="AV686" s="64"/>
      <c r="AW686" s="64"/>
      <c r="AX686" s="64"/>
      <c r="AY686" s="64"/>
      <c r="AZ686" s="64"/>
      <c r="BA686" s="64"/>
      <c r="BM686" s="64"/>
      <c r="BN686" s="64"/>
      <c r="BO686" s="64"/>
      <c r="BP686" s="64"/>
      <c r="BQ686" s="64"/>
      <c r="BR686" s="64"/>
      <c r="BS686" s="64"/>
      <c r="BT686" s="64"/>
      <c r="BU686" s="64"/>
      <c r="CE686" s="64"/>
      <c r="CF686" s="64"/>
      <c r="CG686" s="64"/>
      <c r="CH686" s="64"/>
      <c r="CI686" s="64"/>
      <c r="CJ686" s="64"/>
      <c r="CK686" s="64"/>
      <c r="CL686" s="64"/>
      <c r="CM686" s="64"/>
      <c r="CX686" s="64"/>
      <c r="CY686" s="64"/>
      <c r="CZ686" s="64"/>
      <c r="DA686" s="64"/>
      <c r="DB686" s="64"/>
      <c r="DC686" s="64"/>
      <c r="DD686" s="64"/>
      <c r="DE686" s="64"/>
      <c r="DF686" s="64"/>
    </row>
    <row r="687" ht="12.75" customHeight="1">
      <c r="B687" s="59"/>
      <c r="C687" s="60"/>
      <c r="D687" s="43"/>
      <c r="E687" s="43"/>
      <c r="F687" s="43"/>
      <c r="G687" s="43"/>
      <c r="H687" s="63"/>
      <c r="I687" s="63"/>
      <c r="J687" s="63"/>
      <c r="K687" s="63"/>
      <c r="Y687" s="64"/>
      <c r="Z687" s="64"/>
      <c r="AA687" s="64"/>
      <c r="AB687" s="64"/>
      <c r="AC687" s="64"/>
      <c r="AD687" s="64"/>
      <c r="AE687" s="64"/>
      <c r="AF687" s="64"/>
      <c r="AG687" s="64"/>
      <c r="AS687" s="64"/>
      <c r="AT687" s="64"/>
      <c r="AU687" s="64"/>
      <c r="AV687" s="64"/>
      <c r="AW687" s="64"/>
      <c r="AX687" s="64"/>
      <c r="AY687" s="64"/>
      <c r="AZ687" s="64"/>
      <c r="BA687" s="64"/>
      <c r="BM687" s="64"/>
      <c r="BN687" s="64"/>
      <c r="BO687" s="64"/>
      <c r="BP687" s="64"/>
      <c r="BQ687" s="64"/>
      <c r="BR687" s="64"/>
      <c r="BS687" s="64"/>
      <c r="BT687" s="64"/>
      <c r="BU687" s="64"/>
      <c r="CE687" s="64"/>
      <c r="CF687" s="64"/>
      <c r="CG687" s="64"/>
      <c r="CH687" s="64"/>
      <c r="CI687" s="64"/>
      <c r="CJ687" s="64"/>
      <c r="CK687" s="64"/>
      <c r="CL687" s="64"/>
      <c r="CM687" s="64"/>
      <c r="CX687" s="64"/>
      <c r="CY687" s="64"/>
      <c r="CZ687" s="64"/>
      <c r="DA687" s="64"/>
      <c r="DB687" s="64"/>
      <c r="DC687" s="64"/>
      <c r="DD687" s="64"/>
      <c r="DE687" s="64"/>
      <c r="DF687" s="64"/>
    </row>
    <row r="688" ht="12.75" customHeight="1">
      <c r="B688" s="59"/>
      <c r="C688" s="60"/>
      <c r="D688" s="43"/>
      <c r="E688" s="43"/>
      <c r="F688" s="43"/>
      <c r="G688" s="43"/>
      <c r="H688" s="63"/>
      <c r="I688" s="63"/>
      <c r="J688" s="63"/>
      <c r="K688" s="63"/>
      <c r="Y688" s="64"/>
      <c r="Z688" s="64"/>
      <c r="AA688" s="64"/>
      <c r="AB688" s="64"/>
      <c r="AC688" s="64"/>
      <c r="AD688" s="64"/>
      <c r="AE688" s="64"/>
      <c r="AF688" s="64"/>
      <c r="AG688" s="64"/>
      <c r="AS688" s="64"/>
      <c r="AT688" s="64"/>
      <c r="AU688" s="64"/>
      <c r="AV688" s="64"/>
      <c r="AW688" s="64"/>
      <c r="AX688" s="64"/>
      <c r="AY688" s="64"/>
      <c r="AZ688" s="64"/>
      <c r="BA688" s="64"/>
      <c r="BM688" s="64"/>
      <c r="BN688" s="64"/>
      <c r="BO688" s="64"/>
      <c r="BP688" s="64"/>
      <c r="BQ688" s="64"/>
      <c r="BR688" s="64"/>
      <c r="BS688" s="64"/>
      <c r="BT688" s="64"/>
      <c r="BU688" s="64"/>
      <c r="CE688" s="64"/>
      <c r="CF688" s="64"/>
      <c r="CG688" s="64"/>
      <c r="CH688" s="64"/>
      <c r="CI688" s="64"/>
      <c r="CJ688" s="64"/>
      <c r="CK688" s="64"/>
      <c r="CL688" s="64"/>
      <c r="CM688" s="64"/>
      <c r="CX688" s="64"/>
      <c r="CY688" s="64"/>
      <c r="CZ688" s="64"/>
      <c r="DA688" s="64"/>
      <c r="DB688" s="64"/>
      <c r="DC688" s="64"/>
      <c r="DD688" s="64"/>
      <c r="DE688" s="64"/>
      <c r="DF688" s="64"/>
    </row>
    <row r="689" ht="12.75" customHeight="1">
      <c r="B689" s="59"/>
      <c r="C689" s="60"/>
      <c r="D689" s="43"/>
      <c r="E689" s="43"/>
      <c r="F689" s="43"/>
      <c r="G689" s="43"/>
      <c r="H689" s="63"/>
      <c r="I689" s="63"/>
      <c r="J689" s="63"/>
      <c r="K689" s="63"/>
      <c r="Y689" s="64"/>
      <c r="Z689" s="64"/>
      <c r="AA689" s="64"/>
      <c r="AB689" s="64"/>
      <c r="AC689" s="64"/>
      <c r="AD689" s="64"/>
      <c r="AE689" s="64"/>
      <c r="AF689" s="64"/>
      <c r="AG689" s="64"/>
      <c r="AS689" s="64"/>
      <c r="AT689" s="64"/>
      <c r="AU689" s="64"/>
      <c r="AV689" s="64"/>
      <c r="AW689" s="64"/>
      <c r="AX689" s="64"/>
      <c r="AY689" s="64"/>
      <c r="AZ689" s="64"/>
      <c r="BA689" s="64"/>
      <c r="BM689" s="64"/>
      <c r="BN689" s="64"/>
      <c r="BO689" s="64"/>
      <c r="BP689" s="64"/>
      <c r="BQ689" s="64"/>
      <c r="BR689" s="64"/>
      <c r="BS689" s="64"/>
      <c r="BT689" s="64"/>
      <c r="BU689" s="64"/>
      <c r="CE689" s="64"/>
      <c r="CF689" s="64"/>
      <c r="CG689" s="64"/>
      <c r="CH689" s="64"/>
      <c r="CI689" s="64"/>
      <c r="CJ689" s="64"/>
      <c r="CK689" s="64"/>
      <c r="CL689" s="64"/>
      <c r="CM689" s="64"/>
      <c r="CX689" s="64"/>
      <c r="CY689" s="64"/>
      <c r="CZ689" s="64"/>
      <c r="DA689" s="64"/>
      <c r="DB689" s="64"/>
      <c r="DC689" s="64"/>
      <c r="DD689" s="64"/>
      <c r="DE689" s="64"/>
      <c r="DF689" s="64"/>
    </row>
    <row r="690" ht="12.75" customHeight="1">
      <c r="B690" s="59"/>
      <c r="C690" s="60"/>
      <c r="D690" s="43"/>
      <c r="E690" s="43"/>
      <c r="F690" s="43"/>
      <c r="G690" s="43"/>
      <c r="H690" s="63"/>
      <c r="I690" s="63"/>
      <c r="J690" s="63"/>
      <c r="K690" s="63"/>
      <c r="Y690" s="64"/>
      <c r="Z690" s="64"/>
      <c r="AA690" s="64"/>
      <c r="AB690" s="64"/>
      <c r="AC690" s="64"/>
      <c r="AD690" s="64"/>
      <c r="AE690" s="64"/>
      <c r="AF690" s="64"/>
      <c r="AG690" s="64"/>
      <c r="AS690" s="64"/>
      <c r="AT690" s="64"/>
      <c r="AU690" s="64"/>
      <c r="AV690" s="64"/>
      <c r="AW690" s="64"/>
      <c r="AX690" s="64"/>
      <c r="AY690" s="64"/>
      <c r="AZ690" s="64"/>
      <c r="BA690" s="64"/>
      <c r="BM690" s="64"/>
      <c r="BN690" s="64"/>
      <c r="BO690" s="64"/>
      <c r="BP690" s="64"/>
      <c r="BQ690" s="64"/>
      <c r="BR690" s="64"/>
      <c r="BS690" s="64"/>
      <c r="BT690" s="64"/>
      <c r="BU690" s="64"/>
      <c r="CE690" s="64"/>
      <c r="CF690" s="64"/>
      <c r="CG690" s="64"/>
      <c r="CH690" s="64"/>
      <c r="CI690" s="64"/>
      <c r="CJ690" s="64"/>
      <c r="CK690" s="64"/>
      <c r="CL690" s="64"/>
      <c r="CM690" s="64"/>
      <c r="CX690" s="64"/>
      <c r="CY690" s="64"/>
      <c r="CZ690" s="64"/>
      <c r="DA690" s="64"/>
      <c r="DB690" s="64"/>
      <c r="DC690" s="64"/>
      <c r="DD690" s="64"/>
      <c r="DE690" s="64"/>
      <c r="DF690" s="64"/>
    </row>
    <row r="691" ht="12.75" customHeight="1">
      <c r="B691" s="59"/>
      <c r="C691" s="60"/>
      <c r="D691" s="43"/>
      <c r="E691" s="43"/>
      <c r="F691" s="43"/>
      <c r="G691" s="43"/>
      <c r="H691" s="63"/>
      <c r="I691" s="63"/>
      <c r="J691" s="63"/>
      <c r="K691" s="63"/>
      <c r="Y691" s="64"/>
      <c r="Z691" s="64"/>
      <c r="AA691" s="64"/>
      <c r="AB691" s="64"/>
      <c r="AC691" s="64"/>
      <c r="AD691" s="64"/>
      <c r="AE691" s="64"/>
      <c r="AF691" s="64"/>
      <c r="AG691" s="64"/>
      <c r="AS691" s="64"/>
      <c r="AT691" s="64"/>
      <c r="AU691" s="64"/>
      <c r="AV691" s="64"/>
      <c r="AW691" s="64"/>
      <c r="AX691" s="64"/>
      <c r="AY691" s="64"/>
      <c r="AZ691" s="64"/>
      <c r="BA691" s="64"/>
      <c r="BM691" s="64"/>
      <c r="BN691" s="64"/>
      <c r="BO691" s="64"/>
      <c r="BP691" s="64"/>
      <c r="BQ691" s="64"/>
      <c r="BR691" s="64"/>
      <c r="BS691" s="64"/>
      <c r="BT691" s="64"/>
      <c r="BU691" s="64"/>
      <c r="CE691" s="64"/>
      <c r="CF691" s="64"/>
      <c r="CG691" s="64"/>
      <c r="CH691" s="64"/>
      <c r="CI691" s="64"/>
      <c r="CJ691" s="64"/>
      <c r="CK691" s="64"/>
      <c r="CL691" s="64"/>
      <c r="CM691" s="64"/>
      <c r="CX691" s="64"/>
      <c r="CY691" s="64"/>
      <c r="CZ691" s="64"/>
      <c r="DA691" s="64"/>
      <c r="DB691" s="64"/>
      <c r="DC691" s="64"/>
      <c r="DD691" s="64"/>
      <c r="DE691" s="64"/>
      <c r="DF691" s="64"/>
    </row>
    <row r="692" ht="12.75" customHeight="1">
      <c r="B692" s="59"/>
      <c r="C692" s="60"/>
      <c r="D692" s="43"/>
      <c r="E692" s="43"/>
      <c r="F692" s="43"/>
      <c r="G692" s="43"/>
      <c r="H692" s="63"/>
      <c r="I692" s="63"/>
      <c r="J692" s="63"/>
      <c r="K692" s="63"/>
      <c r="Y692" s="64"/>
      <c r="Z692" s="64"/>
      <c r="AA692" s="64"/>
      <c r="AB692" s="64"/>
      <c r="AC692" s="64"/>
      <c r="AD692" s="64"/>
      <c r="AE692" s="64"/>
      <c r="AF692" s="64"/>
      <c r="AG692" s="64"/>
      <c r="AS692" s="64"/>
      <c r="AT692" s="64"/>
      <c r="AU692" s="64"/>
      <c r="AV692" s="64"/>
      <c r="AW692" s="64"/>
      <c r="AX692" s="64"/>
      <c r="AY692" s="64"/>
      <c r="AZ692" s="64"/>
      <c r="BA692" s="64"/>
      <c r="BM692" s="64"/>
      <c r="BN692" s="64"/>
      <c r="BO692" s="64"/>
      <c r="BP692" s="64"/>
      <c r="BQ692" s="64"/>
      <c r="BR692" s="64"/>
      <c r="BS692" s="64"/>
      <c r="BT692" s="64"/>
      <c r="BU692" s="64"/>
      <c r="CE692" s="64"/>
      <c r="CF692" s="64"/>
      <c r="CG692" s="64"/>
      <c r="CH692" s="64"/>
      <c r="CI692" s="64"/>
      <c r="CJ692" s="64"/>
      <c r="CK692" s="64"/>
      <c r="CL692" s="64"/>
      <c r="CM692" s="64"/>
      <c r="CX692" s="64"/>
      <c r="CY692" s="64"/>
      <c r="CZ692" s="64"/>
      <c r="DA692" s="64"/>
      <c r="DB692" s="64"/>
      <c r="DC692" s="64"/>
      <c r="DD692" s="64"/>
      <c r="DE692" s="64"/>
      <c r="DF692" s="64"/>
    </row>
    <row r="693" ht="12.75" customHeight="1">
      <c r="B693" s="59"/>
      <c r="C693" s="60"/>
      <c r="D693" s="43"/>
      <c r="E693" s="43"/>
      <c r="F693" s="43"/>
      <c r="G693" s="43"/>
      <c r="H693" s="63"/>
      <c r="I693" s="63"/>
      <c r="J693" s="63"/>
      <c r="K693" s="63"/>
      <c r="Y693" s="64"/>
      <c r="Z693" s="64"/>
      <c r="AA693" s="64"/>
      <c r="AB693" s="64"/>
      <c r="AC693" s="64"/>
      <c r="AD693" s="64"/>
      <c r="AE693" s="64"/>
      <c r="AF693" s="64"/>
      <c r="AG693" s="64"/>
      <c r="AS693" s="64"/>
      <c r="AT693" s="64"/>
      <c r="AU693" s="64"/>
      <c r="AV693" s="64"/>
      <c r="AW693" s="64"/>
      <c r="AX693" s="64"/>
      <c r="AY693" s="64"/>
      <c r="AZ693" s="64"/>
      <c r="BA693" s="64"/>
      <c r="BM693" s="64"/>
      <c r="BN693" s="64"/>
      <c r="BO693" s="64"/>
      <c r="BP693" s="64"/>
      <c r="BQ693" s="64"/>
      <c r="BR693" s="64"/>
      <c r="BS693" s="64"/>
      <c r="BT693" s="64"/>
      <c r="BU693" s="64"/>
      <c r="CE693" s="64"/>
      <c r="CF693" s="64"/>
      <c r="CG693" s="64"/>
      <c r="CH693" s="64"/>
      <c r="CI693" s="64"/>
      <c r="CJ693" s="64"/>
      <c r="CK693" s="64"/>
      <c r="CL693" s="64"/>
      <c r="CM693" s="64"/>
      <c r="CX693" s="64"/>
      <c r="CY693" s="64"/>
      <c r="CZ693" s="64"/>
      <c r="DA693" s="64"/>
      <c r="DB693" s="64"/>
      <c r="DC693" s="64"/>
      <c r="DD693" s="64"/>
      <c r="DE693" s="64"/>
      <c r="DF693" s="64"/>
    </row>
    <row r="694" ht="12.75" customHeight="1">
      <c r="B694" s="59"/>
      <c r="C694" s="60"/>
      <c r="D694" s="43"/>
      <c r="E694" s="43"/>
      <c r="F694" s="43"/>
      <c r="G694" s="43"/>
      <c r="H694" s="63"/>
      <c r="I694" s="63"/>
      <c r="J694" s="63"/>
      <c r="K694" s="63"/>
      <c r="Y694" s="64"/>
      <c r="Z694" s="64"/>
      <c r="AA694" s="64"/>
      <c r="AB694" s="64"/>
      <c r="AC694" s="64"/>
      <c r="AD694" s="64"/>
      <c r="AE694" s="64"/>
      <c r="AF694" s="64"/>
      <c r="AG694" s="64"/>
      <c r="AS694" s="64"/>
      <c r="AT694" s="64"/>
      <c r="AU694" s="64"/>
      <c r="AV694" s="64"/>
      <c r="AW694" s="64"/>
      <c r="AX694" s="64"/>
      <c r="AY694" s="64"/>
      <c r="AZ694" s="64"/>
      <c r="BA694" s="64"/>
      <c r="BM694" s="64"/>
      <c r="BN694" s="64"/>
      <c r="BO694" s="64"/>
      <c r="BP694" s="64"/>
      <c r="BQ694" s="64"/>
      <c r="BR694" s="64"/>
      <c r="BS694" s="64"/>
      <c r="BT694" s="64"/>
      <c r="BU694" s="64"/>
      <c r="CE694" s="64"/>
      <c r="CF694" s="64"/>
      <c r="CG694" s="64"/>
      <c r="CH694" s="64"/>
      <c r="CI694" s="64"/>
      <c r="CJ694" s="64"/>
      <c r="CK694" s="64"/>
      <c r="CL694" s="64"/>
      <c r="CM694" s="64"/>
      <c r="CX694" s="64"/>
      <c r="CY694" s="64"/>
      <c r="CZ694" s="64"/>
      <c r="DA694" s="64"/>
      <c r="DB694" s="64"/>
      <c r="DC694" s="64"/>
      <c r="DD694" s="64"/>
      <c r="DE694" s="64"/>
      <c r="DF694" s="64"/>
    </row>
    <row r="695" ht="12.75" customHeight="1">
      <c r="B695" s="59"/>
      <c r="C695" s="60"/>
      <c r="D695" s="43"/>
      <c r="E695" s="43"/>
      <c r="F695" s="43"/>
      <c r="G695" s="43"/>
      <c r="H695" s="63"/>
      <c r="I695" s="63"/>
      <c r="J695" s="63"/>
      <c r="K695" s="63"/>
      <c r="Y695" s="64"/>
      <c r="Z695" s="64"/>
      <c r="AA695" s="64"/>
      <c r="AB695" s="64"/>
      <c r="AC695" s="64"/>
      <c r="AD695" s="64"/>
      <c r="AE695" s="64"/>
      <c r="AF695" s="64"/>
      <c r="AG695" s="64"/>
      <c r="AS695" s="64"/>
      <c r="AT695" s="64"/>
      <c r="AU695" s="64"/>
      <c r="AV695" s="64"/>
      <c r="AW695" s="64"/>
      <c r="AX695" s="64"/>
      <c r="AY695" s="64"/>
      <c r="AZ695" s="64"/>
      <c r="BA695" s="64"/>
      <c r="BM695" s="64"/>
      <c r="BN695" s="64"/>
      <c r="BO695" s="64"/>
      <c r="BP695" s="64"/>
      <c r="BQ695" s="64"/>
      <c r="BR695" s="64"/>
      <c r="BS695" s="64"/>
      <c r="BT695" s="64"/>
      <c r="BU695" s="64"/>
      <c r="CE695" s="64"/>
      <c r="CF695" s="64"/>
      <c r="CG695" s="64"/>
      <c r="CH695" s="64"/>
      <c r="CI695" s="64"/>
      <c r="CJ695" s="64"/>
      <c r="CK695" s="64"/>
      <c r="CL695" s="64"/>
      <c r="CM695" s="64"/>
      <c r="CX695" s="64"/>
      <c r="CY695" s="64"/>
      <c r="CZ695" s="64"/>
      <c r="DA695" s="64"/>
      <c r="DB695" s="64"/>
      <c r="DC695" s="64"/>
      <c r="DD695" s="64"/>
      <c r="DE695" s="64"/>
      <c r="DF695" s="64"/>
    </row>
    <row r="696" ht="12.75" customHeight="1">
      <c r="B696" s="59"/>
      <c r="C696" s="60"/>
      <c r="D696" s="43"/>
      <c r="E696" s="43"/>
      <c r="F696" s="43"/>
      <c r="G696" s="43"/>
      <c r="H696" s="63"/>
      <c r="I696" s="63"/>
      <c r="J696" s="63"/>
      <c r="K696" s="63"/>
      <c r="Y696" s="64"/>
      <c r="Z696" s="64"/>
      <c r="AA696" s="64"/>
      <c r="AB696" s="64"/>
      <c r="AC696" s="64"/>
      <c r="AD696" s="64"/>
      <c r="AE696" s="64"/>
      <c r="AF696" s="64"/>
      <c r="AG696" s="64"/>
      <c r="AS696" s="64"/>
      <c r="AT696" s="64"/>
      <c r="AU696" s="64"/>
      <c r="AV696" s="64"/>
      <c r="AW696" s="64"/>
      <c r="AX696" s="64"/>
      <c r="AY696" s="64"/>
      <c r="AZ696" s="64"/>
      <c r="BA696" s="64"/>
      <c r="BM696" s="64"/>
      <c r="BN696" s="64"/>
      <c r="BO696" s="64"/>
      <c r="BP696" s="64"/>
      <c r="BQ696" s="64"/>
      <c r="BR696" s="64"/>
      <c r="BS696" s="64"/>
      <c r="BT696" s="64"/>
      <c r="BU696" s="64"/>
      <c r="CE696" s="64"/>
      <c r="CF696" s="64"/>
      <c r="CG696" s="64"/>
      <c r="CH696" s="64"/>
      <c r="CI696" s="64"/>
      <c r="CJ696" s="64"/>
      <c r="CK696" s="64"/>
      <c r="CL696" s="64"/>
      <c r="CM696" s="64"/>
      <c r="CX696" s="64"/>
      <c r="CY696" s="64"/>
      <c r="CZ696" s="64"/>
      <c r="DA696" s="64"/>
      <c r="DB696" s="64"/>
      <c r="DC696" s="64"/>
      <c r="DD696" s="64"/>
      <c r="DE696" s="64"/>
      <c r="DF696" s="64"/>
    </row>
    <row r="697" ht="12.75" customHeight="1">
      <c r="B697" s="59"/>
      <c r="C697" s="60"/>
      <c r="D697" s="43"/>
      <c r="E697" s="43"/>
      <c r="F697" s="43"/>
      <c r="G697" s="43"/>
      <c r="H697" s="63"/>
      <c r="I697" s="63"/>
      <c r="J697" s="63"/>
      <c r="K697" s="63"/>
      <c r="Y697" s="64"/>
      <c r="Z697" s="64"/>
      <c r="AA697" s="64"/>
      <c r="AB697" s="64"/>
      <c r="AC697" s="64"/>
      <c r="AD697" s="64"/>
      <c r="AE697" s="64"/>
      <c r="AF697" s="64"/>
      <c r="AG697" s="64"/>
      <c r="AS697" s="64"/>
      <c r="AT697" s="64"/>
      <c r="AU697" s="64"/>
      <c r="AV697" s="64"/>
      <c r="AW697" s="64"/>
      <c r="AX697" s="64"/>
      <c r="AY697" s="64"/>
      <c r="AZ697" s="64"/>
      <c r="BA697" s="64"/>
      <c r="BM697" s="64"/>
      <c r="BN697" s="64"/>
      <c r="BO697" s="64"/>
      <c r="BP697" s="64"/>
      <c r="BQ697" s="64"/>
      <c r="BR697" s="64"/>
      <c r="BS697" s="64"/>
      <c r="BT697" s="64"/>
      <c r="BU697" s="64"/>
      <c r="CE697" s="64"/>
      <c r="CF697" s="64"/>
      <c r="CG697" s="64"/>
      <c r="CH697" s="64"/>
      <c r="CI697" s="64"/>
      <c r="CJ697" s="64"/>
      <c r="CK697" s="64"/>
      <c r="CL697" s="64"/>
      <c r="CM697" s="64"/>
      <c r="CX697" s="64"/>
      <c r="CY697" s="64"/>
      <c r="CZ697" s="64"/>
      <c r="DA697" s="64"/>
      <c r="DB697" s="64"/>
      <c r="DC697" s="64"/>
      <c r="DD697" s="64"/>
      <c r="DE697" s="64"/>
      <c r="DF697" s="64"/>
    </row>
    <row r="698" ht="12.75" customHeight="1">
      <c r="B698" s="59"/>
      <c r="C698" s="60"/>
      <c r="D698" s="43"/>
      <c r="E698" s="43"/>
      <c r="F698" s="43"/>
      <c r="G698" s="43"/>
      <c r="H698" s="63"/>
      <c r="I698" s="63"/>
      <c r="J698" s="63"/>
      <c r="K698" s="63"/>
      <c r="Y698" s="64"/>
      <c r="Z698" s="64"/>
      <c r="AA698" s="64"/>
      <c r="AB698" s="64"/>
      <c r="AC698" s="64"/>
      <c r="AD698" s="64"/>
      <c r="AE698" s="64"/>
      <c r="AF698" s="64"/>
      <c r="AG698" s="64"/>
      <c r="AS698" s="64"/>
      <c r="AT698" s="64"/>
      <c r="AU698" s="64"/>
      <c r="AV698" s="64"/>
      <c r="AW698" s="64"/>
      <c r="AX698" s="64"/>
      <c r="AY698" s="64"/>
      <c r="AZ698" s="64"/>
      <c r="BA698" s="64"/>
      <c r="BM698" s="64"/>
      <c r="BN698" s="64"/>
      <c r="BO698" s="64"/>
      <c r="BP698" s="64"/>
      <c r="BQ698" s="64"/>
      <c r="BR698" s="64"/>
      <c r="BS698" s="64"/>
      <c r="BT698" s="64"/>
      <c r="BU698" s="64"/>
      <c r="CE698" s="64"/>
      <c r="CF698" s="64"/>
      <c r="CG698" s="64"/>
      <c r="CH698" s="64"/>
      <c r="CI698" s="64"/>
      <c r="CJ698" s="64"/>
      <c r="CK698" s="64"/>
      <c r="CL698" s="64"/>
      <c r="CM698" s="64"/>
      <c r="CX698" s="64"/>
      <c r="CY698" s="64"/>
      <c r="CZ698" s="64"/>
      <c r="DA698" s="64"/>
      <c r="DB698" s="64"/>
      <c r="DC698" s="64"/>
      <c r="DD698" s="64"/>
      <c r="DE698" s="64"/>
      <c r="DF698" s="64"/>
    </row>
    <row r="699" ht="12.75" customHeight="1">
      <c r="B699" s="59"/>
      <c r="C699" s="60"/>
      <c r="D699" s="43"/>
      <c r="E699" s="43"/>
      <c r="F699" s="43"/>
      <c r="G699" s="43"/>
      <c r="H699" s="63"/>
      <c r="I699" s="63"/>
      <c r="J699" s="63"/>
      <c r="K699" s="63"/>
      <c r="Y699" s="64"/>
      <c r="Z699" s="64"/>
      <c r="AA699" s="64"/>
      <c r="AB699" s="64"/>
      <c r="AC699" s="64"/>
      <c r="AD699" s="64"/>
      <c r="AE699" s="64"/>
      <c r="AF699" s="64"/>
      <c r="AG699" s="64"/>
      <c r="AS699" s="64"/>
      <c r="AT699" s="64"/>
      <c r="AU699" s="64"/>
      <c r="AV699" s="64"/>
      <c r="AW699" s="64"/>
      <c r="AX699" s="64"/>
      <c r="AY699" s="64"/>
      <c r="AZ699" s="64"/>
      <c r="BA699" s="64"/>
      <c r="BM699" s="64"/>
      <c r="BN699" s="64"/>
      <c r="BO699" s="64"/>
      <c r="BP699" s="64"/>
      <c r="BQ699" s="64"/>
      <c r="BR699" s="64"/>
      <c r="BS699" s="64"/>
      <c r="BT699" s="64"/>
      <c r="BU699" s="64"/>
      <c r="CE699" s="64"/>
      <c r="CF699" s="64"/>
      <c r="CG699" s="64"/>
      <c r="CH699" s="64"/>
      <c r="CI699" s="64"/>
      <c r="CJ699" s="64"/>
      <c r="CK699" s="64"/>
      <c r="CL699" s="64"/>
      <c r="CM699" s="64"/>
      <c r="CX699" s="64"/>
      <c r="CY699" s="64"/>
      <c r="CZ699" s="64"/>
      <c r="DA699" s="64"/>
      <c r="DB699" s="64"/>
      <c r="DC699" s="64"/>
      <c r="DD699" s="64"/>
      <c r="DE699" s="64"/>
      <c r="DF699" s="64"/>
    </row>
    <row r="700" ht="12.75" customHeight="1">
      <c r="B700" s="59"/>
      <c r="C700" s="60"/>
      <c r="D700" s="43"/>
      <c r="E700" s="43"/>
      <c r="F700" s="43"/>
      <c r="G700" s="43"/>
      <c r="H700" s="63"/>
      <c r="I700" s="63"/>
      <c r="J700" s="63"/>
      <c r="K700" s="63"/>
      <c r="Y700" s="64"/>
      <c r="Z700" s="64"/>
      <c r="AA700" s="64"/>
      <c r="AB700" s="64"/>
      <c r="AC700" s="64"/>
      <c r="AD700" s="64"/>
      <c r="AE700" s="64"/>
      <c r="AF700" s="64"/>
      <c r="AG700" s="64"/>
      <c r="AS700" s="64"/>
      <c r="AT700" s="64"/>
      <c r="AU700" s="64"/>
      <c r="AV700" s="64"/>
      <c r="AW700" s="64"/>
      <c r="AX700" s="64"/>
      <c r="AY700" s="64"/>
      <c r="AZ700" s="64"/>
      <c r="BA700" s="64"/>
      <c r="BM700" s="64"/>
      <c r="BN700" s="64"/>
      <c r="BO700" s="64"/>
      <c r="BP700" s="64"/>
      <c r="BQ700" s="64"/>
      <c r="BR700" s="64"/>
      <c r="BS700" s="64"/>
      <c r="BT700" s="64"/>
      <c r="BU700" s="64"/>
      <c r="CE700" s="64"/>
      <c r="CF700" s="64"/>
      <c r="CG700" s="64"/>
      <c r="CH700" s="64"/>
      <c r="CI700" s="64"/>
      <c r="CJ700" s="64"/>
      <c r="CK700" s="64"/>
      <c r="CL700" s="64"/>
      <c r="CM700" s="64"/>
      <c r="CX700" s="64"/>
      <c r="CY700" s="64"/>
      <c r="CZ700" s="64"/>
      <c r="DA700" s="64"/>
      <c r="DB700" s="64"/>
      <c r="DC700" s="64"/>
      <c r="DD700" s="64"/>
      <c r="DE700" s="64"/>
      <c r="DF700" s="64"/>
    </row>
    <row r="701" ht="12.75" customHeight="1">
      <c r="B701" s="59"/>
      <c r="C701" s="60"/>
      <c r="D701" s="43"/>
      <c r="E701" s="43"/>
      <c r="F701" s="43"/>
      <c r="G701" s="43"/>
      <c r="H701" s="63"/>
      <c r="I701" s="63"/>
      <c r="J701" s="63"/>
      <c r="K701" s="63"/>
      <c r="Y701" s="64"/>
      <c r="Z701" s="64"/>
      <c r="AA701" s="64"/>
      <c r="AB701" s="64"/>
      <c r="AC701" s="64"/>
      <c r="AD701" s="64"/>
      <c r="AE701" s="64"/>
      <c r="AF701" s="64"/>
      <c r="AG701" s="64"/>
      <c r="AS701" s="64"/>
      <c r="AT701" s="64"/>
      <c r="AU701" s="64"/>
      <c r="AV701" s="64"/>
      <c r="AW701" s="64"/>
      <c r="AX701" s="64"/>
      <c r="AY701" s="64"/>
      <c r="AZ701" s="64"/>
      <c r="BA701" s="64"/>
      <c r="BM701" s="64"/>
      <c r="BN701" s="64"/>
      <c r="BO701" s="64"/>
      <c r="BP701" s="64"/>
      <c r="BQ701" s="64"/>
      <c r="BR701" s="64"/>
      <c r="BS701" s="64"/>
      <c r="BT701" s="64"/>
      <c r="BU701" s="64"/>
      <c r="CE701" s="64"/>
      <c r="CF701" s="64"/>
      <c r="CG701" s="64"/>
      <c r="CH701" s="64"/>
      <c r="CI701" s="64"/>
      <c r="CJ701" s="64"/>
      <c r="CK701" s="64"/>
      <c r="CL701" s="64"/>
      <c r="CM701" s="64"/>
      <c r="CX701" s="64"/>
      <c r="CY701" s="64"/>
      <c r="CZ701" s="64"/>
      <c r="DA701" s="64"/>
      <c r="DB701" s="64"/>
      <c r="DC701" s="64"/>
      <c r="DD701" s="64"/>
      <c r="DE701" s="64"/>
      <c r="DF701" s="64"/>
    </row>
    <row r="702" ht="12.75" customHeight="1">
      <c r="B702" s="59"/>
      <c r="C702" s="60"/>
      <c r="D702" s="43"/>
      <c r="E702" s="43"/>
      <c r="F702" s="43"/>
      <c r="G702" s="43"/>
      <c r="H702" s="63"/>
      <c r="I702" s="63"/>
      <c r="J702" s="63"/>
      <c r="K702" s="63"/>
      <c r="Y702" s="64"/>
      <c r="Z702" s="64"/>
      <c r="AA702" s="64"/>
      <c r="AB702" s="64"/>
      <c r="AC702" s="64"/>
      <c r="AD702" s="64"/>
      <c r="AE702" s="64"/>
      <c r="AF702" s="64"/>
      <c r="AG702" s="64"/>
      <c r="AS702" s="64"/>
      <c r="AT702" s="64"/>
      <c r="AU702" s="64"/>
      <c r="AV702" s="64"/>
      <c r="AW702" s="64"/>
      <c r="AX702" s="64"/>
      <c r="AY702" s="64"/>
      <c r="AZ702" s="64"/>
      <c r="BA702" s="64"/>
      <c r="BM702" s="64"/>
      <c r="BN702" s="64"/>
      <c r="BO702" s="64"/>
      <c r="BP702" s="64"/>
      <c r="BQ702" s="64"/>
      <c r="BR702" s="64"/>
      <c r="BS702" s="64"/>
      <c r="BT702" s="64"/>
      <c r="BU702" s="64"/>
      <c r="CE702" s="64"/>
      <c r="CF702" s="64"/>
      <c r="CG702" s="64"/>
      <c r="CH702" s="64"/>
      <c r="CI702" s="64"/>
      <c r="CJ702" s="64"/>
      <c r="CK702" s="64"/>
      <c r="CL702" s="64"/>
      <c r="CM702" s="64"/>
      <c r="CX702" s="64"/>
      <c r="CY702" s="64"/>
      <c r="CZ702" s="64"/>
      <c r="DA702" s="64"/>
      <c r="DB702" s="64"/>
      <c r="DC702" s="64"/>
      <c r="DD702" s="64"/>
      <c r="DE702" s="64"/>
      <c r="DF702" s="64"/>
    </row>
    <row r="703" ht="12.75" customHeight="1">
      <c r="B703" s="59"/>
      <c r="C703" s="60"/>
      <c r="D703" s="43"/>
      <c r="E703" s="43"/>
      <c r="F703" s="43"/>
      <c r="G703" s="43"/>
      <c r="H703" s="63"/>
      <c r="I703" s="63"/>
      <c r="J703" s="63"/>
      <c r="K703" s="63"/>
      <c r="Y703" s="64"/>
      <c r="Z703" s="64"/>
      <c r="AA703" s="64"/>
      <c r="AB703" s="64"/>
      <c r="AC703" s="64"/>
      <c r="AD703" s="64"/>
      <c r="AE703" s="64"/>
      <c r="AF703" s="64"/>
      <c r="AG703" s="64"/>
      <c r="AS703" s="64"/>
      <c r="AT703" s="64"/>
      <c r="AU703" s="64"/>
      <c r="AV703" s="64"/>
      <c r="AW703" s="64"/>
      <c r="AX703" s="64"/>
      <c r="AY703" s="64"/>
      <c r="AZ703" s="64"/>
      <c r="BA703" s="64"/>
      <c r="BM703" s="64"/>
      <c r="BN703" s="64"/>
      <c r="BO703" s="64"/>
      <c r="BP703" s="64"/>
      <c r="BQ703" s="64"/>
      <c r="BR703" s="64"/>
      <c r="BS703" s="64"/>
      <c r="BT703" s="64"/>
      <c r="BU703" s="64"/>
      <c r="CE703" s="64"/>
      <c r="CF703" s="64"/>
      <c r="CG703" s="64"/>
      <c r="CH703" s="64"/>
      <c r="CI703" s="64"/>
      <c r="CJ703" s="64"/>
      <c r="CK703" s="64"/>
      <c r="CL703" s="64"/>
      <c r="CM703" s="64"/>
      <c r="CX703" s="64"/>
      <c r="CY703" s="64"/>
      <c r="CZ703" s="64"/>
      <c r="DA703" s="64"/>
      <c r="DB703" s="64"/>
      <c r="DC703" s="64"/>
      <c r="DD703" s="64"/>
      <c r="DE703" s="64"/>
      <c r="DF703" s="64"/>
    </row>
    <row r="704" ht="12.75" customHeight="1">
      <c r="B704" s="59"/>
      <c r="C704" s="60"/>
      <c r="D704" s="43"/>
      <c r="E704" s="43"/>
      <c r="F704" s="43"/>
      <c r="G704" s="43"/>
      <c r="H704" s="63"/>
      <c r="I704" s="63"/>
      <c r="J704" s="63"/>
      <c r="K704" s="63"/>
      <c r="Y704" s="64"/>
      <c r="Z704" s="64"/>
      <c r="AA704" s="64"/>
      <c r="AB704" s="64"/>
      <c r="AC704" s="64"/>
      <c r="AD704" s="64"/>
      <c r="AE704" s="64"/>
      <c r="AF704" s="64"/>
      <c r="AG704" s="64"/>
      <c r="AS704" s="64"/>
      <c r="AT704" s="64"/>
      <c r="AU704" s="64"/>
      <c r="AV704" s="64"/>
      <c r="AW704" s="64"/>
      <c r="AX704" s="64"/>
      <c r="AY704" s="64"/>
      <c r="AZ704" s="64"/>
      <c r="BA704" s="64"/>
      <c r="BM704" s="64"/>
      <c r="BN704" s="64"/>
      <c r="BO704" s="64"/>
      <c r="BP704" s="64"/>
      <c r="BQ704" s="64"/>
      <c r="BR704" s="64"/>
      <c r="BS704" s="64"/>
      <c r="BT704" s="64"/>
      <c r="BU704" s="64"/>
      <c r="CE704" s="64"/>
      <c r="CF704" s="64"/>
      <c r="CG704" s="64"/>
      <c r="CH704" s="64"/>
      <c r="CI704" s="64"/>
      <c r="CJ704" s="64"/>
      <c r="CK704" s="64"/>
      <c r="CL704" s="64"/>
      <c r="CM704" s="64"/>
      <c r="CX704" s="64"/>
      <c r="CY704" s="64"/>
      <c r="CZ704" s="64"/>
      <c r="DA704" s="64"/>
      <c r="DB704" s="64"/>
      <c r="DC704" s="64"/>
      <c r="DD704" s="64"/>
      <c r="DE704" s="64"/>
      <c r="DF704" s="64"/>
    </row>
    <row r="705" ht="12.75" customHeight="1">
      <c r="B705" s="59"/>
      <c r="C705" s="60"/>
      <c r="D705" s="43"/>
      <c r="E705" s="43"/>
      <c r="F705" s="43"/>
      <c r="G705" s="43"/>
      <c r="H705" s="63"/>
      <c r="I705" s="63"/>
      <c r="J705" s="63"/>
      <c r="K705" s="63"/>
      <c r="Y705" s="64"/>
      <c r="Z705" s="64"/>
      <c r="AA705" s="64"/>
      <c r="AB705" s="64"/>
      <c r="AC705" s="64"/>
      <c r="AD705" s="64"/>
      <c r="AE705" s="64"/>
      <c r="AF705" s="64"/>
      <c r="AG705" s="64"/>
      <c r="AS705" s="64"/>
      <c r="AT705" s="64"/>
      <c r="AU705" s="64"/>
      <c r="AV705" s="64"/>
      <c r="AW705" s="64"/>
      <c r="AX705" s="64"/>
      <c r="AY705" s="64"/>
      <c r="AZ705" s="64"/>
      <c r="BA705" s="64"/>
      <c r="BM705" s="64"/>
      <c r="BN705" s="64"/>
      <c r="BO705" s="64"/>
      <c r="BP705" s="64"/>
      <c r="BQ705" s="64"/>
      <c r="BR705" s="64"/>
      <c r="BS705" s="64"/>
      <c r="BT705" s="64"/>
      <c r="BU705" s="64"/>
      <c r="CE705" s="64"/>
      <c r="CF705" s="64"/>
      <c r="CG705" s="64"/>
      <c r="CH705" s="64"/>
      <c r="CI705" s="64"/>
      <c r="CJ705" s="64"/>
      <c r="CK705" s="64"/>
      <c r="CL705" s="64"/>
      <c r="CM705" s="64"/>
      <c r="CX705" s="64"/>
      <c r="CY705" s="64"/>
      <c r="CZ705" s="64"/>
      <c r="DA705" s="64"/>
      <c r="DB705" s="64"/>
      <c r="DC705" s="64"/>
      <c r="DD705" s="64"/>
      <c r="DE705" s="64"/>
      <c r="DF705" s="64"/>
    </row>
    <row r="706" ht="12.75" customHeight="1">
      <c r="B706" s="59"/>
      <c r="C706" s="60"/>
      <c r="D706" s="43"/>
      <c r="E706" s="43"/>
      <c r="F706" s="43"/>
      <c r="G706" s="43"/>
      <c r="H706" s="63"/>
      <c r="I706" s="63"/>
      <c r="J706" s="63"/>
      <c r="K706" s="63"/>
      <c r="Y706" s="64"/>
      <c r="Z706" s="64"/>
      <c r="AA706" s="64"/>
      <c r="AB706" s="64"/>
      <c r="AC706" s="64"/>
      <c r="AD706" s="64"/>
      <c r="AE706" s="64"/>
      <c r="AF706" s="64"/>
      <c r="AG706" s="64"/>
      <c r="AS706" s="64"/>
      <c r="AT706" s="64"/>
      <c r="AU706" s="64"/>
      <c r="AV706" s="64"/>
      <c r="AW706" s="64"/>
      <c r="AX706" s="64"/>
      <c r="AY706" s="64"/>
      <c r="AZ706" s="64"/>
      <c r="BA706" s="64"/>
      <c r="BM706" s="64"/>
      <c r="BN706" s="64"/>
      <c r="BO706" s="64"/>
      <c r="BP706" s="64"/>
      <c r="BQ706" s="64"/>
      <c r="BR706" s="64"/>
      <c r="BS706" s="64"/>
      <c r="BT706" s="64"/>
      <c r="BU706" s="64"/>
      <c r="CE706" s="64"/>
      <c r="CF706" s="64"/>
      <c r="CG706" s="64"/>
      <c r="CH706" s="64"/>
      <c r="CI706" s="64"/>
      <c r="CJ706" s="64"/>
      <c r="CK706" s="64"/>
      <c r="CL706" s="64"/>
      <c r="CM706" s="64"/>
      <c r="CX706" s="64"/>
      <c r="CY706" s="64"/>
      <c r="CZ706" s="64"/>
      <c r="DA706" s="64"/>
      <c r="DB706" s="64"/>
      <c r="DC706" s="64"/>
      <c r="DD706" s="64"/>
      <c r="DE706" s="64"/>
      <c r="DF706" s="64"/>
    </row>
    <row r="707" ht="12.75" customHeight="1">
      <c r="B707" s="59"/>
      <c r="C707" s="60"/>
      <c r="D707" s="43"/>
      <c r="E707" s="43"/>
      <c r="F707" s="43"/>
      <c r="G707" s="43"/>
      <c r="H707" s="63"/>
      <c r="I707" s="63"/>
      <c r="J707" s="63"/>
      <c r="K707" s="63"/>
      <c r="Y707" s="64"/>
      <c r="Z707" s="64"/>
      <c r="AA707" s="64"/>
      <c r="AB707" s="64"/>
      <c r="AC707" s="64"/>
      <c r="AD707" s="64"/>
      <c r="AE707" s="64"/>
      <c r="AF707" s="64"/>
      <c r="AG707" s="64"/>
      <c r="AS707" s="64"/>
      <c r="AT707" s="64"/>
      <c r="AU707" s="64"/>
      <c r="AV707" s="64"/>
      <c r="AW707" s="64"/>
      <c r="AX707" s="64"/>
      <c r="AY707" s="64"/>
      <c r="AZ707" s="64"/>
      <c r="BA707" s="64"/>
      <c r="BM707" s="64"/>
      <c r="BN707" s="64"/>
      <c r="BO707" s="64"/>
      <c r="BP707" s="64"/>
      <c r="BQ707" s="64"/>
      <c r="BR707" s="64"/>
      <c r="BS707" s="64"/>
      <c r="BT707" s="64"/>
      <c r="BU707" s="64"/>
      <c r="CE707" s="64"/>
      <c r="CF707" s="64"/>
      <c r="CG707" s="64"/>
      <c r="CH707" s="64"/>
      <c r="CI707" s="64"/>
      <c r="CJ707" s="64"/>
      <c r="CK707" s="64"/>
      <c r="CL707" s="64"/>
      <c r="CM707" s="64"/>
      <c r="CX707" s="64"/>
      <c r="CY707" s="64"/>
      <c r="CZ707" s="64"/>
      <c r="DA707" s="64"/>
      <c r="DB707" s="64"/>
      <c r="DC707" s="64"/>
      <c r="DD707" s="64"/>
      <c r="DE707" s="64"/>
      <c r="DF707" s="64"/>
    </row>
    <row r="708" ht="12.75" customHeight="1">
      <c r="B708" s="59"/>
      <c r="C708" s="60"/>
      <c r="D708" s="43"/>
      <c r="E708" s="43"/>
      <c r="F708" s="43"/>
      <c r="G708" s="43"/>
      <c r="H708" s="63"/>
      <c r="I708" s="63"/>
      <c r="J708" s="63"/>
      <c r="K708" s="63"/>
      <c r="Y708" s="64"/>
      <c r="Z708" s="64"/>
      <c r="AA708" s="64"/>
      <c r="AB708" s="64"/>
      <c r="AC708" s="64"/>
      <c r="AD708" s="64"/>
      <c r="AE708" s="64"/>
      <c r="AF708" s="64"/>
      <c r="AG708" s="64"/>
      <c r="AS708" s="64"/>
      <c r="AT708" s="64"/>
      <c r="AU708" s="64"/>
      <c r="AV708" s="64"/>
      <c r="AW708" s="64"/>
      <c r="AX708" s="64"/>
      <c r="AY708" s="64"/>
      <c r="AZ708" s="64"/>
      <c r="BA708" s="64"/>
      <c r="BM708" s="64"/>
      <c r="BN708" s="64"/>
      <c r="BO708" s="64"/>
      <c r="BP708" s="64"/>
      <c r="BQ708" s="64"/>
      <c r="BR708" s="64"/>
      <c r="BS708" s="64"/>
      <c r="BT708" s="64"/>
      <c r="BU708" s="64"/>
      <c r="CE708" s="64"/>
      <c r="CF708" s="64"/>
      <c r="CG708" s="64"/>
      <c r="CH708" s="64"/>
      <c r="CI708" s="64"/>
      <c r="CJ708" s="64"/>
      <c r="CK708" s="64"/>
      <c r="CL708" s="64"/>
      <c r="CM708" s="64"/>
      <c r="CX708" s="64"/>
      <c r="CY708" s="64"/>
      <c r="CZ708" s="64"/>
      <c r="DA708" s="64"/>
      <c r="DB708" s="64"/>
      <c r="DC708" s="64"/>
      <c r="DD708" s="64"/>
      <c r="DE708" s="64"/>
      <c r="DF708" s="64"/>
    </row>
    <row r="709" ht="12.75" customHeight="1">
      <c r="B709" s="59"/>
      <c r="C709" s="60"/>
      <c r="D709" s="43"/>
      <c r="E709" s="43"/>
      <c r="F709" s="43"/>
      <c r="G709" s="43"/>
      <c r="H709" s="63"/>
      <c r="I709" s="63"/>
      <c r="J709" s="63"/>
      <c r="K709" s="63"/>
      <c r="Y709" s="64"/>
      <c r="Z709" s="64"/>
      <c r="AA709" s="64"/>
      <c r="AB709" s="64"/>
      <c r="AC709" s="64"/>
      <c r="AD709" s="64"/>
      <c r="AE709" s="64"/>
      <c r="AF709" s="64"/>
      <c r="AG709" s="64"/>
      <c r="AS709" s="64"/>
      <c r="AT709" s="64"/>
      <c r="AU709" s="64"/>
      <c r="AV709" s="64"/>
      <c r="AW709" s="64"/>
      <c r="AX709" s="64"/>
      <c r="AY709" s="64"/>
      <c r="AZ709" s="64"/>
      <c r="BA709" s="64"/>
      <c r="BM709" s="64"/>
      <c r="BN709" s="64"/>
      <c r="BO709" s="64"/>
      <c r="BP709" s="64"/>
      <c r="BQ709" s="64"/>
      <c r="BR709" s="64"/>
      <c r="BS709" s="64"/>
      <c r="BT709" s="64"/>
      <c r="BU709" s="64"/>
      <c r="CE709" s="64"/>
      <c r="CF709" s="64"/>
      <c r="CG709" s="64"/>
      <c r="CH709" s="64"/>
      <c r="CI709" s="64"/>
      <c r="CJ709" s="64"/>
      <c r="CK709" s="64"/>
      <c r="CL709" s="64"/>
      <c r="CM709" s="64"/>
      <c r="CX709" s="64"/>
      <c r="CY709" s="64"/>
      <c r="CZ709" s="64"/>
      <c r="DA709" s="64"/>
      <c r="DB709" s="64"/>
      <c r="DC709" s="64"/>
      <c r="DD709" s="64"/>
      <c r="DE709" s="64"/>
      <c r="DF709" s="64"/>
    </row>
    <row r="710" ht="12.75" customHeight="1">
      <c r="B710" s="59"/>
      <c r="C710" s="60"/>
      <c r="D710" s="43"/>
      <c r="E710" s="43"/>
      <c r="F710" s="43"/>
      <c r="G710" s="43"/>
      <c r="H710" s="63"/>
      <c r="I710" s="63"/>
      <c r="J710" s="63"/>
      <c r="K710" s="63"/>
      <c r="Y710" s="64"/>
      <c r="Z710" s="64"/>
      <c r="AA710" s="64"/>
      <c r="AB710" s="64"/>
      <c r="AC710" s="64"/>
      <c r="AD710" s="64"/>
      <c r="AE710" s="64"/>
      <c r="AF710" s="64"/>
      <c r="AG710" s="64"/>
      <c r="AS710" s="64"/>
      <c r="AT710" s="64"/>
      <c r="AU710" s="64"/>
      <c r="AV710" s="64"/>
      <c r="AW710" s="64"/>
      <c r="AX710" s="64"/>
      <c r="AY710" s="64"/>
      <c r="AZ710" s="64"/>
      <c r="BA710" s="64"/>
      <c r="BM710" s="64"/>
      <c r="BN710" s="64"/>
      <c r="BO710" s="64"/>
      <c r="BP710" s="64"/>
      <c r="BQ710" s="64"/>
      <c r="BR710" s="64"/>
      <c r="BS710" s="64"/>
      <c r="BT710" s="64"/>
      <c r="BU710" s="64"/>
      <c r="CE710" s="64"/>
      <c r="CF710" s="64"/>
      <c r="CG710" s="64"/>
      <c r="CH710" s="64"/>
      <c r="CI710" s="64"/>
      <c r="CJ710" s="64"/>
      <c r="CK710" s="64"/>
      <c r="CL710" s="64"/>
      <c r="CM710" s="64"/>
      <c r="CX710" s="64"/>
      <c r="CY710" s="64"/>
      <c r="CZ710" s="64"/>
      <c r="DA710" s="64"/>
      <c r="DB710" s="64"/>
      <c r="DC710" s="64"/>
      <c r="DD710" s="64"/>
      <c r="DE710" s="64"/>
      <c r="DF710" s="64"/>
    </row>
    <row r="711" ht="12.75" customHeight="1">
      <c r="B711" s="59"/>
      <c r="C711" s="60"/>
      <c r="D711" s="43"/>
      <c r="E711" s="43"/>
      <c r="F711" s="43"/>
      <c r="G711" s="43"/>
      <c r="H711" s="63"/>
      <c r="I711" s="63"/>
      <c r="J711" s="63"/>
      <c r="K711" s="63"/>
      <c r="Y711" s="64"/>
      <c r="Z711" s="64"/>
      <c r="AA711" s="64"/>
      <c r="AB711" s="64"/>
      <c r="AC711" s="64"/>
      <c r="AD711" s="64"/>
      <c r="AE711" s="64"/>
      <c r="AF711" s="64"/>
      <c r="AG711" s="64"/>
      <c r="AS711" s="64"/>
      <c r="AT711" s="64"/>
      <c r="AU711" s="64"/>
      <c r="AV711" s="64"/>
      <c r="AW711" s="64"/>
      <c r="AX711" s="64"/>
      <c r="AY711" s="64"/>
      <c r="AZ711" s="64"/>
      <c r="BA711" s="64"/>
      <c r="BM711" s="64"/>
      <c r="BN711" s="64"/>
      <c r="BO711" s="64"/>
      <c r="BP711" s="64"/>
      <c r="BQ711" s="64"/>
      <c r="BR711" s="64"/>
      <c r="BS711" s="64"/>
      <c r="BT711" s="64"/>
      <c r="BU711" s="64"/>
      <c r="CE711" s="64"/>
      <c r="CF711" s="64"/>
      <c r="CG711" s="64"/>
      <c r="CH711" s="64"/>
      <c r="CI711" s="64"/>
      <c r="CJ711" s="64"/>
      <c r="CK711" s="64"/>
      <c r="CL711" s="64"/>
      <c r="CM711" s="64"/>
      <c r="CX711" s="64"/>
      <c r="CY711" s="64"/>
      <c r="CZ711" s="64"/>
      <c r="DA711" s="64"/>
      <c r="DB711" s="64"/>
      <c r="DC711" s="64"/>
      <c r="DD711" s="64"/>
      <c r="DE711" s="64"/>
      <c r="DF711" s="64"/>
    </row>
    <row r="712" ht="12.75" customHeight="1">
      <c r="B712" s="59"/>
      <c r="C712" s="60"/>
      <c r="D712" s="43"/>
      <c r="E712" s="43"/>
      <c r="F712" s="43"/>
      <c r="G712" s="43"/>
      <c r="H712" s="63"/>
      <c r="I712" s="63"/>
      <c r="J712" s="63"/>
      <c r="K712" s="63"/>
      <c r="Y712" s="64"/>
      <c r="Z712" s="64"/>
      <c r="AA712" s="64"/>
      <c r="AB712" s="64"/>
      <c r="AC712" s="64"/>
      <c r="AD712" s="64"/>
      <c r="AE712" s="64"/>
      <c r="AF712" s="64"/>
      <c r="AG712" s="64"/>
      <c r="AS712" s="64"/>
      <c r="AT712" s="64"/>
      <c r="AU712" s="64"/>
      <c r="AV712" s="64"/>
      <c r="AW712" s="64"/>
      <c r="AX712" s="64"/>
      <c r="AY712" s="64"/>
      <c r="AZ712" s="64"/>
      <c r="BA712" s="64"/>
      <c r="BM712" s="64"/>
      <c r="BN712" s="64"/>
      <c r="BO712" s="64"/>
      <c r="BP712" s="64"/>
      <c r="BQ712" s="64"/>
      <c r="BR712" s="64"/>
      <c r="BS712" s="64"/>
      <c r="BT712" s="64"/>
      <c r="BU712" s="64"/>
      <c r="CE712" s="64"/>
      <c r="CF712" s="64"/>
      <c r="CG712" s="64"/>
      <c r="CH712" s="64"/>
      <c r="CI712" s="64"/>
      <c r="CJ712" s="64"/>
      <c r="CK712" s="64"/>
      <c r="CL712" s="64"/>
      <c r="CM712" s="64"/>
      <c r="CX712" s="64"/>
      <c r="CY712" s="64"/>
      <c r="CZ712" s="64"/>
      <c r="DA712" s="64"/>
      <c r="DB712" s="64"/>
      <c r="DC712" s="64"/>
      <c r="DD712" s="64"/>
      <c r="DE712" s="64"/>
      <c r="DF712" s="64"/>
    </row>
    <row r="713" ht="12.75" customHeight="1">
      <c r="B713" s="59"/>
      <c r="C713" s="60"/>
      <c r="D713" s="43"/>
      <c r="E713" s="43"/>
      <c r="F713" s="43"/>
      <c r="G713" s="43"/>
      <c r="H713" s="63"/>
      <c r="I713" s="63"/>
      <c r="J713" s="63"/>
      <c r="K713" s="63"/>
      <c r="Y713" s="64"/>
      <c r="Z713" s="64"/>
      <c r="AA713" s="64"/>
      <c r="AB713" s="64"/>
      <c r="AC713" s="64"/>
      <c r="AD713" s="64"/>
      <c r="AE713" s="64"/>
      <c r="AF713" s="64"/>
      <c r="AG713" s="64"/>
      <c r="AS713" s="64"/>
      <c r="AT713" s="64"/>
      <c r="AU713" s="64"/>
      <c r="AV713" s="64"/>
      <c r="AW713" s="64"/>
      <c r="AX713" s="64"/>
      <c r="AY713" s="64"/>
      <c r="AZ713" s="64"/>
      <c r="BA713" s="64"/>
      <c r="BM713" s="64"/>
      <c r="BN713" s="64"/>
      <c r="BO713" s="64"/>
      <c r="BP713" s="64"/>
      <c r="BQ713" s="64"/>
      <c r="BR713" s="64"/>
      <c r="BS713" s="64"/>
      <c r="BT713" s="64"/>
      <c r="BU713" s="64"/>
      <c r="CE713" s="64"/>
      <c r="CF713" s="64"/>
      <c r="CG713" s="64"/>
      <c r="CH713" s="64"/>
      <c r="CI713" s="64"/>
      <c r="CJ713" s="64"/>
      <c r="CK713" s="64"/>
      <c r="CL713" s="64"/>
      <c r="CM713" s="64"/>
      <c r="CX713" s="64"/>
      <c r="CY713" s="64"/>
      <c r="CZ713" s="64"/>
      <c r="DA713" s="64"/>
      <c r="DB713" s="64"/>
      <c r="DC713" s="64"/>
      <c r="DD713" s="64"/>
      <c r="DE713" s="64"/>
      <c r="DF713" s="64"/>
    </row>
    <row r="714" ht="12.75" customHeight="1">
      <c r="B714" s="59"/>
      <c r="C714" s="60"/>
      <c r="D714" s="43"/>
      <c r="E714" s="43"/>
      <c r="F714" s="43"/>
      <c r="G714" s="43"/>
      <c r="H714" s="63"/>
      <c r="I714" s="63"/>
      <c r="J714" s="63"/>
      <c r="K714" s="63"/>
      <c r="Y714" s="64"/>
      <c r="Z714" s="64"/>
      <c r="AA714" s="64"/>
      <c r="AB714" s="64"/>
      <c r="AC714" s="64"/>
      <c r="AD714" s="64"/>
      <c r="AE714" s="64"/>
      <c r="AF714" s="64"/>
      <c r="AG714" s="64"/>
      <c r="AS714" s="64"/>
      <c r="AT714" s="64"/>
      <c r="AU714" s="64"/>
      <c r="AV714" s="64"/>
      <c r="AW714" s="64"/>
      <c r="AX714" s="64"/>
      <c r="AY714" s="64"/>
      <c r="AZ714" s="64"/>
      <c r="BA714" s="64"/>
      <c r="BM714" s="64"/>
      <c r="BN714" s="64"/>
      <c r="BO714" s="64"/>
      <c r="BP714" s="64"/>
      <c r="BQ714" s="64"/>
      <c r="BR714" s="64"/>
      <c r="BS714" s="64"/>
      <c r="BT714" s="64"/>
      <c r="BU714" s="64"/>
      <c r="CE714" s="64"/>
      <c r="CF714" s="64"/>
      <c r="CG714" s="64"/>
      <c r="CH714" s="64"/>
      <c r="CI714" s="64"/>
      <c r="CJ714" s="64"/>
      <c r="CK714" s="64"/>
      <c r="CL714" s="64"/>
      <c r="CM714" s="64"/>
      <c r="CX714" s="64"/>
      <c r="CY714" s="64"/>
      <c r="CZ714" s="64"/>
      <c r="DA714" s="64"/>
      <c r="DB714" s="64"/>
      <c r="DC714" s="64"/>
      <c r="DD714" s="64"/>
      <c r="DE714" s="64"/>
      <c r="DF714" s="64"/>
    </row>
    <row r="715" ht="12.75" customHeight="1">
      <c r="B715" s="59"/>
      <c r="C715" s="60"/>
      <c r="D715" s="43"/>
      <c r="E715" s="43"/>
      <c r="F715" s="43"/>
      <c r="G715" s="43"/>
      <c r="H715" s="63"/>
      <c r="I715" s="63"/>
      <c r="J715" s="63"/>
      <c r="K715" s="63"/>
      <c r="Y715" s="64"/>
      <c r="Z715" s="64"/>
      <c r="AA715" s="64"/>
      <c r="AB715" s="64"/>
      <c r="AC715" s="64"/>
      <c r="AD715" s="64"/>
      <c r="AE715" s="64"/>
      <c r="AF715" s="64"/>
      <c r="AG715" s="64"/>
      <c r="AS715" s="64"/>
      <c r="AT715" s="64"/>
      <c r="AU715" s="64"/>
      <c r="AV715" s="64"/>
      <c r="AW715" s="64"/>
      <c r="AX715" s="64"/>
      <c r="AY715" s="64"/>
      <c r="AZ715" s="64"/>
      <c r="BA715" s="64"/>
      <c r="BM715" s="64"/>
      <c r="BN715" s="64"/>
      <c r="BO715" s="64"/>
      <c r="BP715" s="64"/>
      <c r="BQ715" s="64"/>
      <c r="BR715" s="64"/>
      <c r="BS715" s="64"/>
      <c r="BT715" s="64"/>
      <c r="BU715" s="64"/>
      <c r="CE715" s="64"/>
      <c r="CF715" s="64"/>
      <c r="CG715" s="64"/>
      <c r="CH715" s="64"/>
      <c r="CI715" s="64"/>
      <c r="CJ715" s="64"/>
      <c r="CK715" s="64"/>
      <c r="CL715" s="64"/>
      <c r="CM715" s="64"/>
      <c r="CX715" s="64"/>
      <c r="CY715" s="64"/>
      <c r="CZ715" s="64"/>
      <c r="DA715" s="64"/>
      <c r="DB715" s="64"/>
      <c r="DC715" s="64"/>
      <c r="DD715" s="64"/>
      <c r="DE715" s="64"/>
      <c r="DF715" s="64"/>
    </row>
    <row r="716" ht="12.75" customHeight="1">
      <c r="B716" s="59"/>
      <c r="C716" s="60"/>
      <c r="D716" s="43"/>
      <c r="E716" s="43"/>
      <c r="F716" s="43"/>
      <c r="G716" s="43"/>
      <c r="H716" s="63"/>
      <c r="I716" s="63"/>
      <c r="J716" s="63"/>
      <c r="K716" s="63"/>
      <c r="Y716" s="64"/>
      <c r="Z716" s="64"/>
      <c r="AA716" s="64"/>
      <c r="AB716" s="64"/>
      <c r="AC716" s="64"/>
      <c r="AD716" s="64"/>
      <c r="AE716" s="64"/>
      <c r="AF716" s="64"/>
      <c r="AG716" s="64"/>
      <c r="AS716" s="64"/>
      <c r="AT716" s="64"/>
      <c r="AU716" s="64"/>
      <c r="AV716" s="64"/>
      <c r="AW716" s="64"/>
      <c r="AX716" s="64"/>
      <c r="AY716" s="64"/>
      <c r="AZ716" s="64"/>
      <c r="BA716" s="64"/>
      <c r="BM716" s="64"/>
      <c r="BN716" s="64"/>
      <c r="BO716" s="64"/>
      <c r="BP716" s="64"/>
      <c r="BQ716" s="64"/>
      <c r="BR716" s="64"/>
      <c r="BS716" s="64"/>
      <c r="BT716" s="64"/>
      <c r="BU716" s="64"/>
      <c r="CE716" s="64"/>
      <c r="CF716" s="64"/>
      <c r="CG716" s="64"/>
      <c r="CH716" s="64"/>
      <c r="CI716" s="64"/>
      <c r="CJ716" s="64"/>
      <c r="CK716" s="64"/>
      <c r="CL716" s="64"/>
      <c r="CM716" s="64"/>
      <c r="CX716" s="64"/>
      <c r="CY716" s="64"/>
      <c r="CZ716" s="64"/>
      <c r="DA716" s="64"/>
      <c r="DB716" s="64"/>
      <c r="DC716" s="64"/>
      <c r="DD716" s="64"/>
      <c r="DE716" s="64"/>
      <c r="DF716" s="64"/>
    </row>
    <row r="717" ht="12.75" customHeight="1">
      <c r="B717" s="59"/>
      <c r="C717" s="60"/>
      <c r="D717" s="43"/>
      <c r="E717" s="43"/>
      <c r="F717" s="43"/>
      <c r="G717" s="43"/>
      <c r="H717" s="63"/>
      <c r="I717" s="63"/>
      <c r="J717" s="63"/>
      <c r="K717" s="63"/>
      <c r="Y717" s="64"/>
      <c r="Z717" s="64"/>
      <c r="AA717" s="64"/>
      <c r="AB717" s="64"/>
      <c r="AC717" s="64"/>
      <c r="AD717" s="64"/>
      <c r="AE717" s="64"/>
      <c r="AF717" s="64"/>
      <c r="AG717" s="64"/>
      <c r="AS717" s="64"/>
      <c r="AT717" s="64"/>
      <c r="AU717" s="64"/>
      <c r="AV717" s="64"/>
      <c r="AW717" s="64"/>
      <c r="AX717" s="64"/>
      <c r="AY717" s="64"/>
      <c r="AZ717" s="64"/>
      <c r="BA717" s="64"/>
      <c r="BM717" s="64"/>
      <c r="BN717" s="64"/>
      <c r="BO717" s="64"/>
      <c r="BP717" s="64"/>
      <c r="BQ717" s="64"/>
      <c r="BR717" s="64"/>
      <c r="BS717" s="64"/>
      <c r="BT717" s="64"/>
      <c r="BU717" s="64"/>
      <c r="CE717" s="64"/>
      <c r="CF717" s="64"/>
      <c r="CG717" s="64"/>
      <c r="CH717" s="64"/>
      <c r="CI717" s="64"/>
      <c r="CJ717" s="64"/>
      <c r="CK717" s="64"/>
      <c r="CL717" s="64"/>
      <c r="CM717" s="64"/>
      <c r="CX717" s="64"/>
      <c r="CY717" s="64"/>
      <c r="CZ717" s="64"/>
      <c r="DA717" s="64"/>
      <c r="DB717" s="64"/>
      <c r="DC717" s="64"/>
      <c r="DD717" s="64"/>
      <c r="DE717" s="64"/>
      <c r="DF717" s="64"/>
    </row>
    <row r="718" ht="12.75" customHeight="1">
      <c r="B718" s="59"/>
      <c r="C718" s="60"/>
      <c r="D718" s="43"/>
      <c r="E718" s="43"/>
      <c r="F718" s="43"/>
      <c r="G718" s="43"/>
      <c r="H718" s="63"/>
      <c r="I718" s="63"/>
      <c r="J718" s="63"/>
      <c r="K718" s="63"/>
      <c r="Y718" s="64"/>
      <c r="Z718" s="64"/>
      <c r="AA718" s="64"/>
      <c r="AB718" s="64"/>
      <c r="AC718" s="64"/>
      <c r="AD718" s="64"/>
      <c r="AE718" s="64"/>
      <c r="AF718" s="64"/>
      <c r="AG718" s="64"/>
      <c r="AS718" s="64"/>
      <c r="AT718" s="64"/>
      <c r="AU718" s="64"/>
      <c r="AV718" s="64"/>
      <c r="AW718" s="64"/>
      <c r="AX718" s="64"/>
      <c r="AY718" s="64"/>
      <c r="AZ718" s="64"/>
      <c r="BA718" s="64"/>
      <c r="BM718" s="64"/>
      <c r="BN718" s="64"/>
      <c r="BO718" s="64"/>
      <c r="BP718" s="64"/>
      <c r="BQ718" s="64"/>
      <c r="BR718" s="64"/>
      <c r="BS718" s="64"/>
      <c r="BT718" s="64"/>
      <c r="BU718" s="64"/>
      <c r="CE718" s="64"/>
      <c r="CF718" s="64"/>
      <c r="CG718" s="64"/>
      <c r="CH718" s="64"/>
      <c r="CI718" s="64"/>
      <c r="CJ718" s="64"/>
      <c r="CK718" s="64"/>
      <c r="CL718" s="64"/>
      <c r="CM718" s="64"/>
      <c r="CX718" s="64"/>
      <c r="CY718" s="64"/>
      <c r="CZ718" s="64"/>
      <c r="DA718" s="64"/>
      <c r="DB718" s="64"/>
      <c r="DC718" s="64"/>
      <c r="DD718" s="64"/>
      <c r="DE718" s="64"/>
      <c r="DF718" s="64"/>
    </row>
    <row r="719" ht="12.75" customHeight="1">
      <c r="B719" s="59"/>
      <c r="C719" s="60"/>
      <c r="D719" s="43"/>
      <c r="E719" s="43"/>
      <c r="F719" s="43"/>
      <c r="G719" s="43"/>
      <c r="H719" s="63"/>
      <c r="I719" s="63"/>
      <c r="J719" s="63"/>
      <c r="K719" s="63"/>
      <c r="Y719" s="64"/>
      <c r="Z719" s="64"/>
      <c r="AA719" s="64"/>
      <c r="AB719" s="64"/>
      <c r="AC719" s="64"/>
      <c r="AD719" s="64"/>
      <c r="AE719" s="64"/>
      <c r="AF719" s="64"/>
      <c r="AG719" s="64"/>
      <c r="AS719" s="64"/>
      <c r="AT719" s="64"/>
      <c r="AU719" s="64"/>
      <c r="AV719" s="64"/>
      <c r="AW719" s="64"/>
      <c r="AX719" s="64"/>
      <c r="AY719" s="64"/>
      <c r="AZ719" s="64"/>
      <c r="BA719" s="64"/>
      <c r="BM719" s="64"/>
      <c r="BN719" s="64"/>
      <c r="BO719" s="64"/>
      <c r="BP719" s="64"/>
      <c r="BQ719" s="64"/>
      <c r="BR719" s="64"/>
      <c r="BS719" s="64"/>
      <c r="BT719" s="64"/>
      <c r="BU719" s="64"/>
      <c r="CE719" s="64"/>
      <c r="CF719" s="64"/>
      <c r="CG719" s="64"/>
      <c r="CH719" s="64"/>
      <c r="CI719" s="64"/>
      <c r="CJ719" s="64"/>
      <c r="CK719" s="64"/>
      <c r="CL719" s="64"/>
      <c r="CM719" s="64"/>
      <c r="CX719" s="64"/>
      <c r="CY719" s="64"/>
      <c r="CZ719" s="64"/>
      <c r="DA719" s="64"/>
      <c r="DB719" s="64"/>
      <c r="DC719" s="64"/>
      <c r="DD719" s="64"/>
      <c r="DE719" s="64"/>
      <c r="DF719" s="64"/>
    </row>
    <row r="720" ht="12.75" customHeight="1">
      <c r="B720" s="59"/>
      <c r="C720" s="60"/>
      <c r="D720" s="43"/>
      <c r="E720" s="43"/>
      <c r="F720" s="43"/>
      <c r="G720" s="43"/>
      <c r="H720" s="63"/>
      <c r="I720" s="63"/>
      <c r="J720" s="63"/>
      <c r="K720" s="63"/>
      <c r="Y720" s="64"/>
      <c r="Z720" s="64"/>
      <c r="AA720" s="64"/>
      <c r="AB720" s="64"/>
      <c r="AC720" s="64"/>
      <c r="AD720" s="64"/>
      <c r="AE720" s="64"/>
      <c r="AF720" s="64"/>
      <c r="AG720" s="64"/>
      <c r="AS720" s="64"/>
      <c r="AT720" s="64"/>
      <c r="AU720" s="64"/>
      <c r="AV720" s="64"/>
      <c r="AW720" s="64"/>
      <c r="AX720" s="64"/>
      <c r="AY720" s="64"/>
      <c r="AZ720" s="64"/>
      <c r="BA720" s="64"/>
      <c r="BM720" s="64"/>
      <c r="BN720" s="64"/>
      <c r="BO720" s="64"/>
      <c r="BP720" s="64"/>
      <c r="BQ720" s="64"/>
      <c r="BR720" s="64"/>
      <c r="BS720" s="64"/>
      <c r="BT720" s="64"/>
      <c r="BU720" s="64"/>
      <c r="CE720" s="64"/>
      <c r="CF720" s="64"/>
      <c r="CG720" s="64"/>
      <c r="CH720" s="64"/>
      <c r="CI720" s="64"/>
      <c r="CJ720" s="64"/>
      <c r="CK720" s="64"/>
      <c r="CL720" s="64"/>
      <c r="CM720" s="64"/>
      <c r="CX720" s="64"/>
      <c r="CY720" s="64"/>
      <c r="CZ720" s="64"/>
      <c r="DA720" s="64"/>
      <c r="DB720" s="64"/>
      <c r="DC720" s="64"/>
      <c r="DD720" s="64"/>
      <c r="DE720" s="64"/>
      <c r="DF720" s="64"/>
    </row>
    <row r="721" ht="12.75" customHeight="1">
      <c r="B721" s="59"/>
      <c r="C721" s="60"/>
      <c r="D721" s="43"/>
      <c r="E721" s="43"/>
      <c r="F721" s="43"/>
      <c r="G721" s="43"/>
      <c r="H721" s="63"/>
      <c r="I721" s="63"/>
      <c r="J721" s="63"/>
      <c r="K721" s="63"/>
      <c r="Y721" s="64"/>
      <c r="Z721" s="64"/>
      <c r="AA721" s="64"/>
      <c r="AB721" s="64"/>
      <c r="AC721" s="64"/>
      <c r="AD721" s="64"/>
      <c r="AE721" s="64"/>
      <c r="AF721" s="64"/>
      <c r="AG721" s="64"/>
      <c r="AS721" s="64"/>
      <c r="AT721" s="64"/>
      <c r="AU721" s="64"/>
      <c r="AV721" s="64"/>
      <c r="AW721" s="64"/>
      <c r="AX721" s="64"/>
      <c r="AY721" s="64"/>
      <c r="AZ721" s="64"/>
      <c r="BA721" s="64"/>
      <c r="BM721" s="64"/>
      <c r="BN721" s="64"/>
      <c r="BO721" s="64"/>
      <c r="BP721" s="64"/>
      <c r="BQ721" s="64"/>
      <c r="BR721" s="64"/>
      <c r="BS721" s="64"/>
      <c r="BT721" s="64"/>
      <c r="BU721" s="64"/>
      <c r="CE721" s="64"/>
      <c r="CF721" s="64"/>
      <c r="CG721" s="64"/>
      <c r="CH721" s="64"/>
      <c r="CI721" s="64"/>
      <c r="CJ721" s="64"/>
      <c r="CK721" s="64"/>
      <c r="CL721" s="64"/>
      <c r="CM721" s="64"/>
      <c r="CX721" s="64"/>
      <c r="CY721" s="64"/>
      <c r="CZ721" s="64"/>
      <c r="DA721" s="64"/>
      <c r="DB721" s="64"/>
      <c r="DC721" s="64"/>
      <c r="DD721" s="64"/>
      <c r="DE721" s="64"/>
      <c r="DF721" s="64"/>
    </row>
    <row r="722" ht="12.75" customHeight="1">
      <c r="B722" s="59"/>
      <c r="C722" s="60"/>
      <c r="D722" s="43"/>
      <c r="E722" s="43"/>
      <c r="F722" s="43"/>
      <c r="G722" s="43"/>
      <c r="H722" s="63"/>
      <c r="I722" s="63"/>
      <c r="J722" s="63"/>
      <c r="K722" s="63"/>
      <c r="Y722" s="64"/>
      <c r="Z722" s="64"/>
      <c r="AA722" s="64"/>
      <c r="AB722" s="64"/>
      <c r="AC722" s="64"/>
      <c r="AD722" s="64"/>
      <c r="AE722" s="64"/>
      <c r="AF722" s="64"/>
      <c r="AG722" s="64"/>
      <c r="AS722" s="64"/>
      <c r="AT722" s="64"/>
      <c r="AU722" s="64"/>
      <c r="AV722" s="64"/>
      <c r="AW722" s="64"/>
      <c r="AX722" s="64"/>
      <c r="AY722" s="64"/>
      <c r="AZ722" s="64"/>
      <c r="BA722" s="64"/>
      <c r="BM722" s="64"/>
      <c r="BN722" s="64"/>
      <c r="BO722" s="64"/>
      <c r="BP722" s="64"/>
      <c r="BQ722" s="64"/>
      <c r="BR722" s="64"/>
      <c r="BS722" s="64"/>
      <c r="BT722" s="64"/>
      <c r="BU722" s="64"/>
      <c r="CE722" s="64"/>
      <c r="CF722" s="64"/>
      <c r="CG722" s="64"/>
      <c r="CH722" s="64"/>
      <c r="CI722" s="64"/>
      <c r="CJ722" s="64"/>
      <c r="CK722" s="64"/>
      <c r="CL722" s="64"/>
      <c r="CM722" s="64"/>
      <c r="CX722" s="64"/>
      <c r="CY722" s="64"/>
      <c r="CZ722" s="64"/>
      <c r="DA722" s="64"/>
      <c r="DB722" s="64"/>
      <c r="DC722" s="64"/>
      <c r="DD722" s="64"/>
      <c r="DE722" s="64"/>
      <c r="DF722" s="64"/>
    </row>
    <row r="723" ht="12.75" customHeight="1">
      <c r="B723" s="59"/>
      <c r="C723" s="60"/>
      <c r="D723" s="43"/>
      <c r="E723" s="43"/>
      <c r="F723" s="43"/>
      <c r="G723" s="43"/>
      <c r="H723" s="63"/>
      <c r="I723" s="63"/>
      <c r="J723" s="63"/>
      <c r="K723" s="63"/>
      <c r="Y723" s="64"/>
      <c r="Z723" s="64"/>
      <c r="AA723" s="64"/>
      <c r="AB723" s="64"/>
      <c r="AC723" s="64"/>
      <c r="AD723" s="64"/>
      <c r="AE723" s="64"/>
      <c r="AF723" s="64"/>
      <c r="AG723" s="64"/>
      <c r="AS723" s="64"/>
      <c r="AT723" s="64"/>
      <c r="AU723" s="64"/>
      <c r="AV723" s="64"/>
      <c r="AW723" s="64"/>
      <c r="AX723" s="64"/>
      <c r="AY723" s="64"/>
      <c r="AZ723" s="64"/>
      <c r="BA723" s="64"/>
      <c r="BM723" s="64"/>
      <c r="BN723" s="64"/>
      <c r="BO723" s="64"/>
      <c r="BP723" s="64"/>
      <c r="BQ723" s="64"/>
      <c r="BR723" s="64"/>
      <c r="BS723" s="64"/>
      <c r="BT723" s="64"/>
      <c r="BU723" s="64"/>
      <c r="CE723" s="64"/>
      <c r="CF723" s="64"/>
      <c r="CG723" s="64"/>
      <c r="CH723" s="64"/>
      <c r="CI723" s="64"/>
      <c r="CJ723" s="64"/>
      <c r="CK723" s="64"/>
      <c r="CL723" s="64"/>
      <c r="CM723" s="64"/>
      <c r="CX723" s="64"/>
      <c r="CY723" s="64"/>
      <c r="CZ723" s="64"/>
      <c r="DA723" s="64"/>
      <c r="DB723" s="64"/>
      <c r="DC723" s="64"/>
      <c r="DD723" s="64"/>
      <c r="DE723" s="64"/>
      <c r="DF723" s="64"/>
    </row>
    <row r="724" ht="12.75" customHeight="1">
      <c r="B724" s="59"/>
      <c r="C724" s="60"/>
      <c r="D724" s="43"/>
      <c r="E724" s="43"/>
      <c r="F724" s="43"/>
      <c r="G724" s="43"/>
      <c r="H724" s="63"/>
      <c r="I724" s="63"/>
      <c r="J724" s="63"/>
      <c r="K724" s="63"/>
      <c r="Y724" s="64"/>
      <c r="Z724" s="64"/>
      <c r="AA724" s="64"/>
      <c r="AB724" s="64"/>
      <c r="AC724" s="64"/>
      <c r="AD724" s="64"/>
      <c r="AE724" s="64"/>
      <c r="AF724" s="64"/>
      <c r="AG724" s="64"/>
      <c r="AS724" s="64"/>
      <c r="AT724" s="64"/>
      <c r="AU724" s="64"/>
      <c r="AV724" s="64"/>
      <c r="AW724" s="64"/>
      <c r="AX724" s="64"/>
      <c r="AY724" s="64"/>
      <c r="AZ724" s="64"/>
      <c r="BA724" s="64"/>
      <c r="BM724" s="64"/>
      <c r="BN724" s="64"/>
      <c r="BO724" s="64"/>
      <c r="BP724" s="64"/>
      <c r="BQ724" s="64"/>
      <c r="BR724" s="64"/>
      <c r="BS724" s="64"/>
      <c r="BT724" s="64"/>
      <c r="BU724" s="64"/>
      <c r="CE724" s="64"/>
      <c r="CF724" s="64"/>
      <c r="CG724" s="64"/>
      <c r="CH724" s="64"/>
      <c r="CI724" s="64"/>
      <c r="CJ724" s="64"/>
      <c r="CK724" s="64"/>
      <c r="CL724" s="64"/>
      <c r="CM724" s="64"/>
      <c r="CX724" s="64"/>
      <c r="CY724" s="64"/>
      <c r="CZ724" s="64"/>
      <c r="DA724" s="64"/>
      <c r="DB724" s="64"/>
      <c r="DC724" s="64"/>
      <c r="DD724" s="64"/>
      <c r="DE724" s="64"/>
      <c r="DF724" s="64"/>
    </row>
    <row r="725" ht="12.75" customHeight="1">
      <c r="B725" s="59"/>
      <c r="C725" s="60"/>
      <c r="D725" s="43"/>
      <c r="E725" s="43"/>
      <c r="F725" s="43"/>
      <c r="G725" s="43"/>
      <c r="H725" s="63"/>
      <c r="I725" s="63"/>
      <c r="J725" s="63"/>
      <c r="K725" s="63"/>
      <c r="Y725" s="64"/>
      <c r="Z725" s="64"/>
      <c r="AA725" s="64"/>
      <c r="AB725" s="64"/>
      <c r="AC725" s="64"/>
      <c r="AD725" s="64"/>
      <c r="AE725" s="64"/>
      <c r="AF725" s="64"/>
      <c r="AG725" s="64"/>
      <c r="AS725" s="64"/>
      <c r="AT725" s="64"/>
      <c r="AU725" s="64"/>
      <c r="AV725" s="64"/>
      <c r="AW725" s="64"/>
      <c r="AX725" s="64"/>
      <c r="AY725" s="64"/>
      <c r="AZ725" s="64"/>
      <c r="BA725" s="64"/>
      <c r="BM725" s="64"/>
      <c r="BN725" s="64"/>
      <c r="BO725" s="64"/>
      <c r="BP725" s="64"/>
      <c r="BQ725" s="64"/>
      <c r="BR725" s="64"/>
      <c r="BS725" s="64"/>
      <c r="BT725" s="64"/>
      <c r="BU725" s="64"/>
      <c r="CE725" s="64"/>
      <c r="CF725" s="64"/>
      <c r="CG725" s="64"/>
      <c r="CH725" s="64"/>
      <c r="CI725" s="64"/>
      <c r="CJ725" s="64"/>
      <c r="CK725" s="64"/>
      <c r="CL725" s="64"/>
      <c r="CM725" s="64"/>
      <c r="CX725" s="64"/>
      <c r="CY725" s="64"/>
      <c r="CZ725" s="64"/>
      <c r="DA725" s="64"/>
      <c r="DB725" s="64"/>
      <c r="DC725" s="64"/>
      <c r="DD725" s="64"/>
      <c r="DE725" s="64"/>
      <c r="DF725" s="64"/>
    </row>
    <row r="726" ht="12.75" customHeight="1">
      <c r="B726" s="59"/>
      <c r="C726" s="60"/>
      <c r="D726" s="43"/>
      <c r="E726" s="43"/>
      <c r="F726" s="43"/>
      <c r="G726" s="43"/>
      <c r="H726" s="63"/>
      <c r="I726" s="63"/>
      <c r="J726" s="63"/>
      <c r="K726" s="63"/>
      <c r="Y726" s="64"/>
      <c r="Z726" s="64"/>
      <c r="AA726" s="64"/>
      <c r="AB726" s="64"/>
      <c r="AC726" s="64"/>
      <c r="AD726" s="64"/>
      <c r="AE726" s="64"/>
      <c r="AF726" s="64"/>
      <c r="AG726" s="64"/>
      <c r="AS726" s="64"/>
      <c r="AT726" s="64"/>
      <c r="AU726" s="64"/>
      <c r="AV726" s="64"/>
      <c r="AW726" s="64"/>
      <c r="AX726" s="64"/>
      <c r="AY726" s="64"/>
      <c r="AZ726" s="64"/>
      <c r="BA726" s="64"/>
      <c r="BM726" s="64"/>
      <c r="BN726" s="64"/>
      <c r="BO726" s="64"/>
      <c r="BP726" s="64"/>
      <c r="BQ726" s="64"/>
      <c r="BR726" s="64"/>
      <c r="BS726" s="64"/>
      <c r="BT726" s="64"/>
      <c r="BU726" s="64"/>
      <c r="CE726" s="64"/>
      <c r="CF726" s="64"/>
      <c r="CG726" s="64"/>
      <c r="CH726" s="64"/>
      <c r="CI726" s="64"/>
      <c r="CJ726" s="64"/>
      <c r="CK726" s="64"/>
      <c r="CL726" s="64"/>
      <c r="CM726" s="64"/>
      <c r="CX726" s="64"/>
      <c r="CY726" s="64"/>
      <c r="CZ726" s="64"/>
      <c r="DA726" s="64"/>
      <c r="DB726" s="64"/>
      <c r="DC726" s="64"/>
      <c r="DD726" s="64"/>
      <c r="DE726" s="64"/>
      <c r="DF726" s="64"/>
    </row>
    <row r="727" ht="12.75" customHeight="1">
      <c r="B727" s="59"/>
      <c r="C727" s="60"/>
      <c r="D727" s="43"/>
      <c r="E727" s="43"/>
      <c r="F727" s="43"/>
      <c r="G727" s="43"/>
      <c r="H727" s="63"/>
      <c r="I727" s="63"/>
      <c r="J727" s="63"/>
      <c r="K727" s="63"/>
      <c r="Y727" s="64"/>
      <c r="Z727" s="64"/>
      <c r="AA727" s="64"/>
      <c r="AB727" s="64"/>
      <c r="AC727" s="64"/>
      <c r="AD727" s="64"/>
      <c r="AE727" s="64"/>
      <c r="AF727" s="64"/>
      <c r="AG727" s="64"/>
      <c r="AS727" s="64"/>
      <c r="AT727" s="64"/>
      <c r="AU727" s="64"/>
      <c r="AV727" s="64"/>
      <c r="AW727" s="64"/>
      <c r="AX727" s="64"/>
      <c r="AY727" s="64"/>
      <c r="AZ727" s="64"/>
      <c r="BA727" s="64"/>
      <c r="BM727" s="64"/>
      <c r="BN727" s="64"/>
      <c r="BO727" s="64"/>
      <c r="BP727" s="64"/>
      <c r="BQ727" s="64"/>
      <c r="BR727" s="64"/>
      <c r="BS727" s="64"/>
      <c r="BT727" s="64"/>
      <c r="BU727" s="64"/>
      <c r="CE727" s="64"/>
      <c r="CF727" s="64"/>
      <c r="CG727" s="64"/>
      <c r="CH727" s="64"/>
      <c r="CI727" s="64"/>
      <c r="CJ727" s="64"/>
      <c r="CK727" s="64"/>
      <c r="CL727" s="64"/>
      <c r="CM727" s="64"/>
      <c r="CX727" s="64"/>
      <c r="CY727" s="64"/>
      <c r="CZ727" s="64"/>
      <c r="DA727" s="64"/>
      <c r="DB727" s="64"/>
      <c r="DC727" s="64"/>
      <c r="DD727" s="64"/>
      <c r="DE727" s="64"/>
      <c r="DF727" s="64"/>
    </row>
    <row r="728" ht="12.75" customHeight="1">
      <c r="B728" s="59"/>
      <c r="C728" s="60"/>
      <c r="D728" s="43"/>
      <c r="E728" s="43"/>
      <c r="F728" s="43"/>
      <c r="G728" s="43"/>
      <c r="H728" s="63"/>
      <c r="I728" s="63"/>
      <c r="J728" s="63"/>
      <c r="K728" s="63"/>
      <c r="Y728" s="64"/>
      <c r="Z728" s="64"/>
      <c r="AA728" s="64"/>
      <c r="AB728" s="64"/>
      <c r="AC728" s="64"/>
      <c r="AD728" s="64"/>
      <c r="AE728" s="64"/>
      <c r="AF728" s="64"/>
      <c r="AG728" s="64"/>
      <c r="AS728" s="64"/>
      <c r="AT728" s="64"/>
      <c r="AU728" s="64"/>
      <c r="AV728" s="64"/>
      <c r="AW728" s="64"/>
      <c r="AX728" s="64"/>
      <c r="AY728" s="64"/>
      <c r="AZ728" s="64"/>
      <c r="BA728" s="64"/>
      <c r="BM728" s="64"/>
      <c r="BN728" s="64"/>
      <c r="BO728" s="64"/>
      <c r="BP728" s="64"/>
      <c r="BQ728" s="64"/>
      <c r="BR728" s="64"/>
      <c r="BS728" s="64"/>
      <c r="BT728" s="64"/>
      <c r="BU728" s="64"/>
      <c r="CE728" s="64"/>
      <c r="CF728" s="64"/>
      <c r="CG728" s="64"/>
      <c r="CH728" s="64"/>
      <c r="CI728" s="64"/>
      <c r="CJ728" s="64"/>
      <c r="CK728" s="64"/>
      <c r="CL728" s="64"/>
      <c r="CM728" s="64"/>
      <c r="CX728" s="64"/>
      <c r="CY728" s="64"/>
      <c r="CZ728" s="64"/>
      <c r="DA728" s="64"/>
      <c r="DB728" s="64"/>
      <c r="DC728" s="64"/>
      <c r="DD728" s="64"/>
      <c r="DE728" s="64"/>
      <c r="DF728" s="64"/>
    </row>
    <row r="729" ht="12.75" customHeight="1">
      <c r="B729" s="59"/>
      <c r="C729" s="60"/>
      <c r="D729" s="43"/>
      <c r="E729" s="43"/>
      <c r="F729" s="43"/>
      <c r="G729" s="43"/>
      <c r="H729" s="63"/>
      <c r="I729" s="63"/>
      <c r="J729" s="63"/>
      <c r="K729" s="63"/>
      <c r="Y729" s="64"/>
      <c r="Z729" s="64"/>
      <c r="AA729" s="64"/>
      <c r="AB729" s="64"/>
      <c r="AC729" s="64"/>
      <c r="AD729" s="64"/>
      <c r="AE729" s="64"/>
      <c r="AF729" s="64"/>
      <c r="AG729" s="64"/>
      <c r="AS729" s="64"/>
      <c r="AT729" s="64"/>
      <c r="AU729" s="64"/>
      <c r="AV729" s="64"/>
      <c r="AW729" s="64"/>
      <c r="AX729" s="64"/>
      <c r="AY729" s="64"/>
      <c r="AZ729" s="64"/>
      <c r="BA729" s="64"/>
      <c r="BM729" s="64"/>
      <c r="BN729" s="64"/>
      <c r="BO729" s="64"/>
      <c r="BP729" s="64"/>
      <c r="BQ729" s="64"/>
      <c r="BR729" s="64"/>
      <c r="BS729" s="64"/>
      <c r="BT729" s="64"/>
      <c r="BU729" s="64"/>
      <c r="CE729" s="64"/>
      <c r="CF729" s="64"/>
      <c r="CG729" s="64"/>
      <c r="CH729" s="64"/>
      <c r="CI729" s="64"/>
      <c r="CJ729" s="64"/>
      <c r="CK729" s="64"/>
      <c r="CL729" s="64"/>
      <c r="CM729" s="64"/>
      <c r="CX729" s="64"/>
      <c r="CY729" s="64"/>
      <c r="CZ729" s="64"/>
      <c r="DA729" s="64"/>
      <c r="DB729" s="64"/>
      <c r="DC729" s="64"/>
      <c r="DD729" s="64"/>
      <c r="DE729" s="64"/>
      <c r="DF729" s="64"/>
    </row>
    <row r="730" ht="12.75" customHeight="1">
      <c r="B730" s="59"/>
      <c r="C730" s="60"/>
      <c r="D730" s="43"/>
      <c r="E730" s="43"/>
      <c r="F730" s="43"/>
      <c r="G730" s="43"/>
      <c r="H730" s="63"/>
      <c r="I730" s="63"/>
      <c r="J730" s="63"/>
      <c r="K730" s="63"/>
      <c r="Y730" s="64"/>
      <c r="Z730" s="64"/>
      <c r="AA730" s="64"/>
      <c r="AB730" s="64"/>
      <c r="AC730" s="64"/>
      <c r="AD730" s="64"/>
      <c r="AE730" s="64"/>
      <c r="AF730" s="64"/>
      <c r="AG730" s="64"/>
      <c r="AS730" s="64"/>
      <c r="AT730" s="64"/>
      <c r="AU730" s="64"/>
      <c r="AV730" s="64"/>
      <c r="AW730" s="64"/>
      <c r="AX730" s="64"/>
      <c r="AY730" s="64"/>
      <c r="AZ730" s="64"/>
      <c r="BA730" s="64"/>
      <c r="BM730" s="64"/>
      <c r="BN730" s="64"/>
      <c r="BO730" s="64"/>
      <c r="BP730" s="64"/>
      <c r="BQ730" s="64"/>
      <c r="BR730" s="64"/>
      <c r="BS730" s="64"/>
      <c r="BT730" s="64"/>
      <c r="BU730" s="64"/>
      <c r="CE730" s="64"/>
      <c r="CF730" s="64"/>
      <c r="CG730" s="64"/>
      <c r="CH730" s="64"/>
      <c r="CI730" s="64"/>
      <c r="CJ730" s="64"/>
      <c r="CK730" s="64"/>
      <c r="CL730" s="64"/>
      <c r="CM730" s="64"/>
      <c r="CX730" s="64"/>
      <c r="CY730" s="64"/>
      <c r="CZ730" s="64"/>
      <c r="DA730" s="64"/>
      <c r="DB730" s="64"/>
      <c r="DC730" s="64"/>
      <c r="DD730" s="64"/>
      <c r="DE730" s="64"/>
      <c r="DF730" s="64"/>
    </row>
    <row r="731" ht="12.75" customHeight="1">
      <c r="B731" s="59"/>
      <c r="C731" s="60"/>
      <c r="D731" s="43"/>
      <c r="E731" s="43"/>
      <c r="F731" s="43"/>
      <c r="G731" s="43"/>
      <c r="H731" s="63"/>
      <c r="I731" s="63"/>
      <c r="J731" s="63"/>
      <c r="K731" s="63"/>
      <c r="Y731" s="64"/>
      <c r="Z731" s="64"/>
      <c r="AA731" s="64"/>
      <c r="AB731" s="64"/>
      <c r="AC731" s="64"/>
      <c r="AD731" s="64"/>
      <c r="AE731" s="64"/>
      <c r="AF731" s="64"/>
      <c r="AG731" s="64"/>
      <c r="AS731" s="64"/>
      <c r="AT731" s="64"/>
      <c r="AU731" s="64"/>
      <c r="AV731" s="64"/>
      <c r="AW731" s="64"/>
      <c r="AX731" s="64"/>
      <c r="AY731" s="64"/>
      <c r="AZ731" s="64"/>
      <c r="BA731" s="64"/>
      <c r="BM731" s="64"/>
      <c r="BN731" s="64"/>
      <c r="BO731" s="64"/>
      <c r="BP731" s="64"/>
      <c r="BQ731" s="64"/>
      <c r="BR731" s="64"/>
      <c r="BS731" s="64"/>
      <c r="BT731" s="64"/>
      <c r="BU731" s="64"/>
      <c r="CE731" s="64"/>
      <c r="CF731" s="64"/>
      <c r="CG731" s="64"/>
      <c r="CH731" s="64"/>
      <c r="CI731" s="64"/>
      <c r="CJ731" s="64"/>
      <c r="CK731" s="64"/>
      <c r="CL731" s="64"/>
      <c r="CM731" s="64"/>
      <c r="CX731" s="64"/>
      <c r="CY731" s="64"/>
      <c r="CZ731" s="64"/>
      <c r="DA731" s="64"/>
      <c r="DB731" s="64"/>
      <c r="DC731" s="64"/>
      <c r="DD731" s="64"/>
      <c r="DE731" s="64"/>
      <c r="DF731" s="64"/>
    </row>
    <row r="732" ht="12.75" customHeight="1">
      <c r="B732" s="59"/>
      <c r="C732" s="60"/>
      <c r="D732" s="43"/>
      <c r="E732" s="43"/>
      <c r="F732" s="43"/>
      <c r="G732" s="43"/>
      <c r="H732" s="63"/>
      <c r="I732" s="63"/>
      <c r="J732" s="63"/>
      <c r="K732" s="63"/>
      <c r="Y732" s="64"/>
      <c r="Z732" s="64"/>
      <c r="AA732" s="64"/>
      <c r="AB732" s="64"/>
      <c r="AC732" s="64"/>
      <c r="AD732" s="64"/>
      <c r="AE732" s="64"/>
      <c r="AF732" s="64"/>
      <c r="AG732" s="64"/>
      <c r="AS732" s="64"/>
      <c r="AT732" s="64"/>
      <c r="AU732" s="64"/>
      <c r="AV732" s="64"/>
      <c r="AW732" s="64"/>
      <c r="AX732" s="64"/>
      <c r="AY732" s="64"/>
      <c r="AZ732" s="64"/>
      <c r="BA732" s="64"/>
      <c r="BM732" s="64"/>
      <c r="BN732" s="64"/>
      <c r="BO732" s="64"/>
      <c r="BP732" s="64"/>
      <c r="BQ732" s="64"/>
      <c r="BR732" s="64"/>
      <c r="BS732" s="64"/>
      <c r="BT732" s="64"/>
      <c r="BU732" s="64"/>
      <c r="CE732" s="64"/>
      <c r="CF732" s="64"/>
      <c r="CG732" s="64"/>
      <c r="CH732" s="64"/>
      <c r="CI732" s="64"/>
      <c r="CJ732" s="64"/>
      <c r="CK732" s="64"/>
      <c r="CL732" s="64"/>
      <c r="CM732" s="64"/>
      <c r="CX732" s="64"/>
      <c r="CY732" s="64"/>
      <c r="CZ732" s="64"/>
      <c r="DA732" s="64"/>
      <c r="DB732" s="64"/>
      <c r="DC732" s="64"/>
      <c r="DD732" s="64"/>
      <c r="DE732" s="64"/>
      <c r="DF732" s="64"/>
    </row>
    <row r="733" ht="12.75" customHeight="1">
      <c r="B733" s="59"/>
      <c r="C733" s="60"/>
      <c r="D733" s="43"/>
      <c r="E733" s="43"/>
      <c r="F733" s="43"/>
      <c r="G733" s="43"/>
      <c r="H733" s="63"/>
      <c r="I733" s="63"/>
      <c r="J733" s="63"/>
      <c r="K733" s="63"/>
      <c r="Y733" s="64"/>
      <c r="Z733" s="64"/>
      <c r="AA733" s="64"/>
      <c r="AB733" s="64"/>
      <c r="AC733" s="64"/>
      <c r="AD733" s="64"/>
      <c r="AE733" s="64"/>
      <c r="AF733" s="64"/>
      <c r="AG733" s="64"/>
      <c r="AS733" s="64"/>
      <c r="AT733" s="64"/>
      <c r="AU733" s="64"/>
      <c r="AV733" s="64"/>
      <c r="AW733" s="64"/>
      <c r="AX733" s="64"/>
      <c r="AY733" s="64"/>
      <c r="AZ733" s="64"/>
      <c r="BA733" s="64"/>
      <c r="BM733" s="64"/>
      <c r="BN733" s="64"/>
      <c r="BO733" s="64"/>
      <c r="BP733" s="64"/>
      <c r="BQ733" s="64"/>
      <c r="BR733" s="64"/>
      <c r="BS733" s="64"/>
      <c r="BT733" s="64"/>
      <c r="BU733" s="64"/>
      <c r="CE733" s="64"/>
      <c r="CF733" s="64"/>
      <c r="CG733" s="64"/>
      <c r="CH733" s="64"/>
      <c r="CI733" s="64"/>
      <c r="CJ733" s="64"/>
      <c r="CK733" s="64"/>
      <c r="CL733" s="64"/>
      <c r="CM733" s="64"/>
      <c r="CX733" s="64"/>
      <c r="CY733" s="64"/>
      <c r="CZ733" s="64"/>
      <c r="DA733" s="64"/>
      <c r="DB733" s="64"/>
      <c r="DC733" s="64"/>
      <c r="DD733" s="64"/>
      <c r="DE733" s="64"/>
      <c r="DF733" s="64"/>
    </row>
    <row r="734" ht="12.75" customHeight="1">
      <c r="B734" s="59"/>
      <c r="C734" s="60"/>
      <c r="D734" s="43"/>
      <c r="E734" s="43"/>
      <c r="F734" s="43"/>
      <c r="G734" s="43"/>
      <c r="H734" s="63"/>
      <c r="I734" s="63"/>
      <c r="J734" s="63"/>
      <c r="K734" s="63"/>
      <c r="Y734" s="64"/>
      <c r="Z734" s="64"/>
      <c r="AA734" s="64"/>
      <c r="AB734" s="64"/>
      <c r="AC734" s="64"/>
      <c r="AD734" s="64"/>
      <c r="AE734" s="64"/>
      <c r="AF734" s="64"/>
      <c r="AG734" s="64"/>
      <c r="AS734" s="64"/>
      <c r="AT734" s="64"/>
      <c r="AU734" s="64"/>
      <c r="AV734" s="64"/>
      <c r="AW734" s="64"/>
      <c r="AX734" s="64"/>
      <c r="AY734" s="64"/>
      <c r="AZ734" s="64"/>
      <c r="BA734" s="64"/>
      <c r="BM734" s="64"/>
      <c r="BN734" s="64"/>
      <c r="BO734" s="64"/>
      <c r="BP734" s="64"/>
      <c r="BQ734" s="64"/>
      <c r="BR734" s="64"/>
      <c r="BS734" s="64"/>
      <c r="BT734" s="64"/>
      <c r="BU734" s="64"/>
      <c r="CE734" s="64"/>
      <c r="CF734" s="64"/>
      <c r="CG734" s="64"/>
      <c r="CH734" s="64"/>
      <c r="CI734" s="64"/>
      <c r="CJ734" s="64"/>
      <c r="CK734" s="64"/>
      <c r="CL734" s="64"/>
      <c r="CM734" s="64"/>
      <c r="CX734" s="64"/>
      <c r="CY734" s="64"/>
      <c r="CZ734" s="64"/>
      <c r="DA734" s="64"/>
      <c r="DB734" s="64"/>
      <c r="DC734" s="64"/>
      <c r="DD734" s="64"/>
      <c r="DE734" s="64"/>
      <c r="DF734" s="64"/>
    </row>
    <row r="735" ht="12.75" customHeight="1">
      <c r="B735" s="59"/>
      <c r="C735" s="60"/>
      <c r="D735" s="43"/>
      <c r="E735" s="43"/>
      <c r="F735" s="43"/>
      <c r="G735" s="43"/>
      <c r="H735" s="63"/>
      <c r="I735" s="63"/>
      <c r="J735" s="63"/>
      <c r="K735" s="63"/>
      <c r="Y735" s="64"/>
      <c r="Z735" s="64"/>
      <c r="AA735" s="64"/>
      <c r="AB735" s="64"/>
      <c r="AC735" s="64"/>
      <c r="AD735" s="64"/>
      <c r="AE735" s="64"/>
      <c r="AF735" s="64"/>
      <c r="AG735" s="64"/>
      <c r="AS735" s="64"/>
      <c r="AT735" s="64"/>
      <c r="AU735" s="64"/>
      <c r="AV735" s="64"/>
      <c r="AW735" s="64"/>
      <c r="AX735" s="64"/>
      <c r="AY735" s="64"/>
      <c r="AZ735" s="64"/>
      <c r="BA735" s="64"/>
      <c r="BM735" s="64"/>
      <c r="BN735" s="64"/>
      <c r="BO735" s="64"/>
      <c r="BP735" s="64"/>
      <c r="BQ735" s="64"/>
      <c r="BR735" s="64"/>
      <c r="BS735" s="64"/>
      <c r="BT735" s="64"/>
      <c r="BU735" s="64"/>
      <c r="CE735" s="64"/>
      <c r="CF735" s="64"/>
      <c r="CG735" s="64"/>
      <c r="CH735" s="64"/>
      <c r="CI735" s="64"/>
      <c r="CJ735" s="64"/>
      <c r="CK735" s="64"/>
      <c r="CL735" s="64"/>
      <c r="CM735" s="64"/>
      <c r="CX735" s="64"/>
      <c r="CY735" s="64"/>
      <c r="CZ735" s="64"/>
      <c r="DA735" s="64"/>
      <c r="DB735" s="64"/>
      <c r="DC735" s="64"/>
      <c r="DD735" s="64"/>
      <c r="DE735" s="64"/>
      <c r="DF735" s="64"/>
    </row>
    <row r="736" ht="12.75" customHeight="1">
      <c r="B736" s="59"/>
      <c r="C736" s="60"/>
      <c r="D736" s="43"/>
      <c r="E736" s="43"/>
      <c r="F736" s="43"/>
      <c r="G736" s="43"/>
      <c r="H736" s="63"/>
      <c r="I736" s="63"/>
      <c r="J736" s="63"/>
      <c r="K736" s="63"/>
      <c r="Y736" s="64"/>
      <c r="Z736" s="64"/>
      <c r="AA736" s="64"/>
      <c r="AB736" s="64"/>
      <c r="AC736" s="64"/>
      <c r="AD736" s="64"/>
      <c r="AE736" s="64"/>
      <c r="AF736" s="64"/>
      <c r="AG736" s="64"/>
      <c r="AS736" s="64"/>
      <c r="AT736" s="64"/>
      <c r="AU736" s="64"/>
      <c r="AV736" s="64"/>
      <c r="AW736" s="64"/>
      <c r="AX736" s="64"/>
      <c r="AY736" s="64"/>
      <c r="AZ736" s="64"/>
      <c r="BA736" s="64"/>
      <c r="BM736" s="64"/>
      <c r="BN736" s="64"/>
      <c r="BO736" s="64"/>
      <c r="BP736" s="64"/>
      <c r="BQ736" s="64"/>
      <c r="BR736" s="64"/>
      <c r="BS736" s="64"/>
      <c r="BT736" s="64"/>
      <c r="BU736" s="64"/>
      <c r="CE736" s="64"/>
      <c r="CF736" s="64"/>
      <c r="CG736" s="64"/>
      <c r="CH736" s="64"/>
      <c r="CI736" s="64"/>
      <c r="CJ736" s="64"/>
      <c r="CK736" s="64"/>
      <c r="CL736" s="64"/>
      <c r="CM736" s="64"/>
      <c r="CX736" s="64"/>
      <c r="CY736" s="64"/>
      <c r="CZ736" s="64"/>
      <c r="DA736" s="64"/>
      <c r="DB736" s="64"/>
      <c r="DC736" s="64"/>
      <c r="DD736" s="64"/>
      <c r="DE736" s="64"/>
      <c r="DF736" s="64"/>
    </row>
    <row r="737" ht="12.75" customHeight="1">
      <c r="B737" s="59"/>
      <c r="C737" s="60"/>
      <c r="D737" s="43"/>
      <c r="E737" s="43"/>
      <c r="F737" s="43"/>
      <c r="G737" s="43"/>
      <c r="H737" s="63"/>
      <c r="I737" s="63"/>
      <c r="J737" s="63"/>
      <c r="K737" s="63"/>
      <c r="Y737" s="64"/>
      <c r="Z737" s="64"/>
      <c r="AA737" s="64"/>
      <c r="AB737" s="64"/>
      <c r="AC737" s="64"/>
      <c r="AD737" s="64"/>
      <c r="AE737" s="64"/>
      <c r="AF737" s="64"/>
      <c r="AG737" s="64"/>
      <c r="AS737" s="64"/>
      <c r="AT737" s="64"/>
      <c r="AU737" s="64"/>
      <c r="AV737" s="64"/>
      <c r="AW737" s="64"/>
      <c r="AX737" s="64"/>
      <c r="AY737" s="64"/>
      <c r="AZ737" s="64"/>
      <c r="BA737" s="64"/>
      <c r="BM737" s="64"/>
      <c r="BN737" s="64"/>
      <c r="BO737" s="64"/>
      <c r="BP737" s="64"/>
      <c r="BQ737" s="64"/>
      <c r="BR737" s="64"/>
      <c r="BS737" s="64"/>
      <c r="BT737" s="64"/>
      <c r="BU737" s="64"/>
      <c r="CE737" s="64"/>
      <c r="CF737" s="64"/>
      <c r="CG737" s="64"/>
      <c r="CH737" s="64"/>
      <c r="CI737" s="64"/>
      <c r="CJ737" s="64"/>
      <c r="CK737" s="64"/>
      <c r="CL737" s="64"/>
      <c r="CM737" s="64"/>
      <c r="CX737" s="64"/>
      <c r="CY737" s="64"/>
      <c r="CZ737" s="64"/>
      <c r="DA737" s="64"/>
      <c r="DB737" s="64"/>
      <c r="DC737" s="64"/>
      <c r="DD737" s="64"/>
      <c r="DE737" s="64"/>
      <c r="DF737" s="64"/>
    </row>
    <row r="738" ht="12.75" customHeight="1">
      <c r="B738" s="59"/>
      <c r="C738" s="60"/>
      <c r="D738" s="43"/>
      <c r="E738" s="43"/>
      <c r="F738" s="43"/>
      <c r="G738" s="43"/>
      <c r="H738" s="63"/>
      <c r="I738" s="63"/>
      <c r="J738" s="63"/>
      <c r="K738" s="63"/>
      <c r="Y738" s="64"/>
      <c r="Z738" s="64"/>
      <c r="AA738" s="64"/>
      <c r="AB738" s="64"/>
      <c r="AC738" s="64"/>
      <c r="AD738" s="64"/>
      <c r="AE738" s="64"/>
      <c r="AF738" s="64"/>
      <c r="AG738" s="64"/>
      <c r="AS738" s="64"/>
      <c r="AT738" s="64"/>
      <c r="AU738" s="64"/>
      <c r="AV738" s="64"/>
      <c r="AW738" s="64"/>
      <c r="AX738" s="64"/>
      <c r="AY738" s="64"/>
      <c r="AZ738" s="64"/>
      <c r="BA738" s="64"/>
      <c r="BM738" s="64"/>
      <c r="BN738" s="64"/>
      <c r="BO738" s="64"/>
      <c r="BP738" s="64"/>
      <c r="BQ738" s="64"/>
      <c r="BR738" s="64"/>
      <c r="BS738" s="64"/>
      <c r="BT738" s="64"/>
      <c r="BU738" s="64"/>
      <c r="CE738" s="64"/>
      <c r="CF738" s="64"/>
      <c r="CG738" s="64"/>
      <c r="CH738" s="64"/>
      <c r="CI738" s="64"/>
      <c r="CJ738" s="64"/>
      <c r="CK738" s="64"/>
      <c r="CL738" s="64"/>
      <c r="CM738" s="64"/>
      <c r="CX738" s="64"/>
      <c r="CY738" s="64"/>
      <c r="CZ738" s="64"/>
      <c r="DA738" s="64"/>
      <c r="DB738" s="64"/>
      <c r="DC738" s="64"/>
      <c r="DD738" s="64"/>
      <c r="DE738" s="64"/>
      <c r="DF738" s="64"/>
    </row>
    <row r="739" ht="12.75" customHeight="1">
      <c r="B739" s="59"/>
      <c r="C739" s="60"/>
      <c r="D739" s="43"/>
      <c r="E739" s="43"/>
      <c r="F739" s="43"/>
      <c r="G739" s="43"/>
      <c r="H739" s="63"/>
      <c r="I739" s="63"/>
      <c r="J739" s="63"/>
      <c r="K739" s="63"/>
      <c r="Y739" s="64"/>
      <c r="Z739" s="64"/>
      <c r="AA739" s="64"/>
      <c r="AB739" s="64"/>
      <c r="AC739" s="64"/>
      <c r="AD739" s="64"/>
      <c r="AE739" s="64"/>
      <c r="AF739" s="64"/>
      <c r="AG739" s="64"/>
      <c r="AS739" s="64"/>
      <c r="AT739" s="64"/>
      <c r="AU739" s="64"/>
      <c r="AV739" s="64"/>
      <c r="AW739" s="64"/>
      <c r="AX739" s="64"/>
      <c r="AY739" s="64"/>
      <c r="AZ739" s="64"/>
      <c r="BA739" s="64"/>
      <c r="BM739" s="64"/>
      <c r="BN739" s="64"/>
      <c r="BO739" s="64"/>
      <c r="BP739" s="64"/>
      <c r="BQ739" s="64"/>
      <c r="BR739" s="64"/>
      <c r="BS739" s="64"/>
      <c r="BT739" s="64"/>
      <c r="BU739" s="64"/>
      <c r="CE739" s="64"/>
      <c r="CF739" s="64"/>
      <c r="CG739" s="64"/>
      <c r="CH739" s="64"/>
      <c r="CI739" s="64"/>
      <c r="CJ739" s="64"/>
      <c r="CK739" s="64"/>
      <c r="CL739" s="64"/>
      <c r="CM739" s="64"/>
      <c r="CX739" s="64"/>
      <c r="CY739" s="64"/>
      <c r="CZ739" s="64"/>
      <c r="DA739" s="64"/>
      <c r="DB739" s="64"/>
      <c r="DC739" s="64"/>
      <c r="DD739" s="64"/>
      <c r="DE739" s="64"/>
      <c r="DF739" s="64"/>
    </row>
    <row r="740" ht="12.75" customHeight="1">
      <c r="B740" s="59"/>
      <c r="C740" s="60"/>
      <c r="D740" s="43"/>
      <c r="E740" s="43"/>
      <c r="F740" s="43"/>
      <c r="G740" s="43"/>
      <c r="H740" s="63"/>
      <c r="I740" s="63"/>
      <c r="J740" s="63"/>
      <c r="K740" s="63"/>
      <c r="Y740" s="64"/>
      <c r="Z740" s="64"/>
      <c r="AA740" s="64"/>
      <c r="AB740" s="64"/>
      <c r="AC740" s="64"/>
      <c r="AD740" s="64"/>
      <c r="AE740" s="64"/>
      <c r="AF740" s="64"/>
      <c r="AG740" s="64"/>
      <c r="AS740" s="64"/>
      <c r="AT740" s="64"/>
      <c r="AU740" s="64"/>
      <c r="AV740" s="64"/>
      <c r="AW740" s="64"/>
      <c r="AX740" s="64"/>
      <c r="AY740" s="64"/>
      <c r="AZ740" s="64"/>
      <c r="BA740" s="64"/>
      <c r="BM740" s="64"/>
      <c r="BN740" s="64"/>
      <c r="BO740" s="64"/>
      <c r="BP740" s="64"/>
      <c r="BQ740" s="64"/>
      <c r="BR740" s="64"/>
      <c r="BS740" s="64"/>
      <c r="BT740" s="64"/>
      <c r="BU740" s="64"/>
      <c r="CE740" s="64"/>
      <c r="CF740" s="64"/>
      <c r="CG740" s="64"/>
      <c r="CH740" s="64"/>
      <c r="CI740" s="64"/>
      <c r="CJ740" s="64"/>
      <c r="CK740" s="64"/>
      <c r="CL740" s="64"/>
      <c r="CM740" s="64"/>
      <c r="CX740" s="64"/>
      <c r="CY740" s="64"/>
      <c r="CZ740" s="64"/>
      <c r="DA740" s="64"/>
      <c r="DB740" s="64"/>
      <c r="DC740" s="64"/>
      <c r="DD740" s="64"/>
      <c r="DE740" s="64"/>
      <c r="DF740" s="64"/>
    </row>
    <row r="741" ht="12.75" customHeight="1">
      <c r="B741" s="59"/>
      <c r="C741" s="60"/>
      <c r="D741" s="43"/>
      <c r="E741" s="43"/>
      <c r="F741" s="43"/>
      <c r="G741" s="43"/>
      <c r="H741" s="63"/>
      <c r="I741" s="63"/>
      <c r="J741" s="63"/>
      <c r="K741" s="63"/>
      <c r="Y741" s="64"/>
      <c r="Z741" s="64"/>
      <c r="AA741" s="64"/>
      <c r="AB741" s="64"/>
      <c r="AC741" s="64"/>
      <c r="AD741" s="64"/>
      <c r="AE741" s="64"/>
      <c r="AF741" s="64"/>
      <c r="AG741" s="64"/>
      <c r="AS741" s="64"/>
      <c r="AT741" s="64"/>
      <c r="AU741" s="64"/>
      <c r="AV741" s="64"/>
      <c r="AW741" s="64"/>
      <c r="AX741" s="64"/>
      <c r="AY741" s="64"/>
      <c r="AZ741" s="64"/>
      <c r="BA741" s="64"/>
      <c r="BM741" s="64"/>
      <c r="BN741" s="64"/>
      <c r="BO741" s="64"/>
      <c r="BP741" s="64"/>
      <c r="BQ741" s="64"/>
      <c r="BR741" s="64"/>
      <c r="BS741" s="64"/>
      <c r="BT741" s="64"/>
      <c r="BU741" s="64"/>
      <c r="CE741" s="64"/>
      <c r="CF741" s="64"/>
      <c r="CG741" s="64"/>
      <c r="CH741" s="64"/>
      <c r="CI741" s="64"/>
      <c r="CJ741" s="64"/>
      <c r="CK741" s="64"/>
      <c r="CL741" s="64"/>
      <c r="CM741" s="64"/>
      <c r="CX741" s="64"/>
      <c r="CY741" s="64"/>
      <c r="CZ741" s="64"/>
      <c r="DA741" s="64"/>
      <c r="DB741" s="64"/>
      <c r="DC741" s="64"/>
      <c r="DD741" s="64"/>
      <c r="DE741" s="64"/>
      <c r="DF741" s="64"/>
    </row>
    <row r="742" ht="12.75" customHeight="1">
      <c r="B742" s="59"/>
      <c r="C742" s="60"/>
      <c r="D742" s="43"/>
      <c r="E742" s="43"/>
      <c r="F742" s="43"/>
      <c r="G742" s="43"/>
      <c r="H742" s="63"/>
      <c r="I742" s="63"/>
      <c r="J742" s="63"/>
      <c r="K742" s="63"/>
      <c r="Y742" s="64"/>
      <c r="Z742" s="64"/>
      <c r="AA742" s="64"/>
      <c r="AB742" s="64"/>
      <c r="AC742" s="64"/>
      <c r="AD742" s="64"/>
      <c r="AE742" s="64"/>
      <c r="AF742" s="64"/>
      <c r="AG742" s="64"/>
      <c r="AS742" s="64"/>
      <c r="AT742" s="64"/>
      <c r="AU742" s="64"/>
      <c r="AV742" s="64"/>
      <c r="AW742" s="64"/>
      <c r="AX742" s="64"/>
      <c r="AY742" s="64"/>
      <c r="AZ742" s="64"/>
      <c r="BA742" s="64"/>
      <c r="BM742" s="64"/>
      <c r="BN742" s="64"/>
      <c r="BO742" s="64"/>
      <c r="BP742" s="64"/>
      <c r="BQ742" s="64"/>
      <c r="BR742" s="64"/>
      <c r="BS742" s="64"/>
      <c r="BT742" s="64"/>
      <c r="BU742" s="64"/>
      <c r="CE742" s="64"/>
      <c r="CF742" s="64"/>
      <c r="CG742" s="64"/>
      <c r="CH742" s="64"/>
      <c r="CI742" s="64"/>
      <c r="CJ742" s="64"/>
      <c r="CK742" s="64"/>
      <c r="CL742" s="64"/>
      <c r="CM742" s="64"/>
      <c r="CX742" s="64"/>
      <c r="CY742" s="64"/>
      <c r="CZ742" s="64"/>
      <c r="DA742" s="64"/>
      <c r="DB742" s="64"/>
      <c r="DC742" s="64"/>
      <c r="DD742" s="64"/>
      <c r="DE742" s="64"/>
      <c r="DF742" s="64"/>
    </row>
    <row r="743" ht="12.75" customHeight="1">
      <c r="B743" s="59"/>
      <c r="C743" s="60"/>
      <c r="D743" s="43"/>
      <c r="E743" s="43"/>
      <c r="F743" s="43"/>
      <c r="G743" s="43"/>
      <c r="H743" s="63"/>
      <c r="I743" s="63"/>
      <c r="J743" s="63"/>
      <c r="K743" s="63"/>
      <c r="Y743" s="64"/>
      <c r="Z743" s="64"/>
      <c r="AA743" s="64"/>
      <c r="AB743" s="64"/>
      <c r="AC743" s="64"/>
      <c r="AD743" s="64"/>
      <c r="AE743" s="64"/>
      <c r="AF743" s="64"/>
      <c r="AG743" s="64"/>
      <c r="AS743" s="64"/>
      <c r="AT743" s="64"/>
      <c r="AU743" s="64"/>
      <c r="AV743" s="64"/>
      <c r="AW743" s="64"/>
      <c r="AX743" s="64"/>
      <c r="AY743" s="64"/>
      <c r="AZ743" s="64"/>
      <c r="BA743" s="64"/>
      <c r="BM743" s="64"/>
      <c r="BN743" s="64"/>
      <c r="BO743" s="64"/>
      <c r="BP743" s="64"/>
      <c r="BQ743" s="64"/>
      <c r="BR743" s="64"/>
      <c r="BS743" s="64"/>
      <c r="BT743" s="64"/>
      <c r="BU743" s="64"/>
      <c r="CE743" s="64"/>
      <c r="CF743" s="64"/>
      <c r="CG743" s="64"/>
      <c r="CH743" s="64"/>
      <c r="CI743" s="64"/>
      <c r="CJ743" s="64"/>
      <c r="CK743" s="64"/>
      <c r="CL743" s="64"/>
      <c r="CM743" s="64"/>
      <c r="CX743" s="64"/>
      <c r="CY743" s="64"/>
      <c r="CZ743" s="64"/>
      <c r="DA743" s="64"/>
      <c r="DB743" s="64"/>
      <c r="DC743" s="64"/>
      <c r="DD743" s="64"/>
      <c r="DE743" s="64"/>
      <c r="DF743" s="64"/>
    </row>
    <row r="744" ht="12.75" customHeight="1">
      <c r="B744" s="59"/>
      <c r="C744" s="60"/>
      <c r="D744" s="43"/>
      <c r="E744" s="43"/>
      <c r="F744" s="43"/>
      <c r="G744" s="43"/>
      <c r="H744" s="63"/>
      <c r="I744" s="63"/>
      <c r="J744" s="63"/>
      <c r="K744" s="63"/>
      <c r="Y744" s="64"/>
      <c r="Z744" s="64"/>
      <c r="AA744" s="64"/>
      <c r="AB744" s="64"/>
      <c r="AC744" s="64"/>
      <c r="AD744" s="64"/>
      <c r="AE744" s="64"/>
      <c r="AF744" s="64"/>
      <c r="AG744" s="64"/>
      <c r="AS744" s="64"/>
      <c r="AT744" s="64"/>
      <c r="AU744" s="64"/>
      <c r="AV744" s="64"/>
      <c r="AW744" s="64"/>
      <c r="AX744" s="64"/>
      <c r="AY744" s="64"/>
      <c r="AZ744" s="64"/>
      <c r="BA744" s="64"/>
      <c r="BM744" s="64"/>
      <c r="BN744" s="64"/>
      <c r="BO744" s="64"/>
      <c r="BP744" s="64"/>
      <c r="BQ744" s="64"/>
      <c r="BR744" s="64"/>
      <c r="BS744" s="64"/>
      <c r="BT744" s="64"/>
      <c r="BU744" s="64"/>
      <c r="CE744" s="64"/>
      <c r="CF744" s="64"/>
      <c r="CG744" s="64"/>
      <c r="CH744" s="64"/>
      <c r="CI744" s="64"/>
      <c r="CJ744" s="64"/>
      <c r="CK744" s="64"/>
      <c r="CL744" s="64"/>
      <c r="CM744" s="64"/>
      <c r="CX744" s="64"/>
      <c r="CY744" s="64"/>
      <c r="CZ744" s="64"/>
      <c r="DA744" s="64"/>
      <c r="DB744" s="64"/>
      <c r="DC744" s="64"/>
      <c r="DD744" s="64"/>
      <c r="DE744" s="64"/>
      <c r="DF744" s="64"/>
    </row>
    <row r="745" ht="12.75" customHeight="1">
      <c r="B745" s="59"/>
      <c r="C745" s="60"/>
      <c r="D745" s="43"/>
      <c r="E745" s="43"/>
      <c r="F745" s="43"/>
      <c r="G745" s="43"/>
      <c r="H745" s="63"/>
      <c r="I745" s="63"/>
      <c r="J745" s="63"/>
      <c r="K745" s="63"/>
      <c r="Y745" s="64"/>
      <c r="Z745" s="64"/>
      <c r="AA745" s="64"/>
      <c r="AB745" s="64"/>
      <c r="AC745" s="64"/>
      <c r="AD745" s="64"/>
      <c r="AE745" s="64"/>
      <c r="AF745" s="64"/>
      <c r="AG745" s="64"/>
      <c r="AS745" s="64"/>
      <c r="AT745" s="64"/>
      <c r="AU745" s="64"/>
      <c r="AV745" s="64"/>
      <c r="AW745" s="64"/>
      <c r="AX745" s="64"/>
      <c r="AY745" s="64"/>
      <c r="AZ745" s="64"/>
      <c r="BA745" s="64"/>
      <c r="BM745" s="64"/>
      <c r="BN745" s="64"/>
      <c r="BO745" s="64"/>
      <c r="BP745" s="64"/>
      <c r="BQ745" s="64"/>
      <c r="BR745" s="64"/>
      <c r="BS745" s="64"/>
      <c r="BT745" s="64"/>
      <c r="BU745" s="64"/>
      <c r="CE745" s="64"/>
      <c r="CF745" s="64"/>
      <c r="CG745" s="64"/>
      <c r="CH745" s="64"/>
      <c r="CI745" s="64"/>
      <c r="CJ745" s="64"/>
      <c r="CK745" s="64"/>
      <c r="CL745" s="64"/>
      <c r="CM745" s="64"/>
      <c r="CX745" s="64"/>
      <c r="CY745" s="64"/>
      <c r="CZ745" s="64"/>
      <c r="DA745" s="64"/>
      <c r="DB745" s="64"/>
      <c r="DC745" s="64"/>
      <c r="DD745" s="64"/>
      <c r="DE745" s="64"/>
      <c r="DF745" s="64"/>
    </row>
    <row r="746" ht="12.75" customHeight="1">
      <c r="B746" s="59"/>
      <c r="C746" s="60"/>
      <c r="D746" s="43"/>
      <c r="E746" s="43"/>
      <c r="F746" s="43"/>
      <c r="G746" s="43"/>
      <c r="H746" s="63"/>
      <c r="I746" s="63"/>
      <c r="J746" s="63"/>
      <c r="K746" s="63"/>
      <c r="Y746" s="64"/>
      <c r="Z746" s="64"/>
      <c r="AA746" s="64"/>
      <c r="AB746" s="64"/>
      <c r="AC746" s="64"/>
      <c r="AD746" s="64"/>
      <c r="AE746" s="64"/>
      <c r="AF746" s="64"/>
      <c r="AG746" s="64"/>
      <c r="AS746" s="64"/>
      <c r="AT746" s="64"/>
      <c r="AU746" s="64"/>
      <c r="AV746" s="64"/>
      <c r="AW746" s="64"/>
      <c r="AX746" s="64"/>
      <c r="AY746" s="64"/>
      <c r="AZ746" s="64"/>
      <c r="BA746" s="64"/>
      <c r="BM746" s="64"/>
      <c r="BN746" s="64"/>
      <c r="BO746" s="64"/>
      <c r="BP746" s="64"/>
      <c r="BQ746" s="64"/>
      <c r="BR746" s="64"/>
      <c r="BS746" s="64"/>
      <c r="BT746" s="64"/>
      <c r="BU746" s="64"/>
      <c r="CE746" s="64"/>
      <c r="CF746" s="64"/>
      <c r="CG746" s="64"/>
      <c r="CH746" s="64"/>
      <c r="CI746" s="64"/>
      <c r="CJ746" s="64"/>
      <c r="CK746" s="64"/>
      <c r="CL746" s="64"/>
      <c r="CM746" s="64"/>
      <c r="CX746" s="64"/>
      <c r="CY746" s="64"/>
      <c r="CZ746" s="64"/>
      <c r="DA746" s="64"/>
      <c r="DB746" s="64"/>
      <c r="DC746" s="64"/>
      <c r="DD746" s="64"/>
      <c r="DE746" s="64"/>
      <c r="DF746" s="64"/>
    </row>
    <row r="747" ht="12.75" customHeight="1">
      <c r="B747" s="59"/>
      <c r="C747" s="60"/>
      <c r="D747" s="43"/>
      <c r="E747" s="43"/>
      <c r="F747" s="43"/>
      <c r="G747" s="43"/>
      <c r="H747" s="63"/>
      <c r="I747" s="63"/>
      <c r="J747" s="63"/>
      <c r="K747" s="63"/>
      <c r="Y747" s="64"/>
      <c r="Z747" s="64"/>
      <c r="AA747" s="64"/>
      <c r="AB747" s="64"/>
      <c r="AC747" s="64"/>
      <c r="AD747" s="64"/>
      <c r="AE747" s="64"/>
      <c r="AF747" s="64"/>
      <c r="AG747" s="64"/>
      <c r="AS747" s="64"/>
      <c r="AT747" s="64"/>
      <c r="AU747" s="64"/>
      <c r="AV747" s="64"/>
      <c r="AW747" s="64"/>
      <c r="AX747" s="64"/>
      <c r="AY747" s="64"/>
      <c r="AZ747" s="64"/>
      <c r="BA747" s="64"/>
      <c r="BM747" s="64"/>
      <c r="BN747" s="64"/>
      <c r="BO747" s="64"/>
      <c r="BP747" s="64"/>
      <c r="BQ747" s="64"/>
      <c r="BR747" s="64"/>
      <c r="BS747" s="64"/>
      <c r="BT747" s="64"/>
      <c r="BU747" s="64"/>
      <c r="CE747" s="64"/>
      <c r="CF747" s="64"/>
      <c r="CG747" s="64"/>
      <c r="CH747" s="64"/>
      <c r="CI747" s="64"/>
      <c r="CJ747" s="64"/>
      <c r="CK747" s="64"/>
      <c r="CL747" s="64"/>
      <c r="CM747" s="64"/>
      <c r="CX747" s="64"/>
      <c r="CY747" s="64"/>
      <c r="CZ747" s="64"/>
      <c r="DA747" s="64"/>
      <c r="DB747" s="64"/>
      <c r="DC747" s="64"/>
      <c r="DD747" s="64"/>
      <c r="DE747" s="64"/>
      <c r="DF747" s="64"/>
    </row>
    <row r="748" ht="12.75" customHeight="1">
      <c r="B748" s="59"/>
      <c r="C748" s="60"/>
      <c r="D748" s="43"/>
      <c r="E748" s="43"/>
      <c r="F748" s="43"/>
      <c r="G748" s="43"/>
      <c r="H748" s="63"/>
      <c r="I748" s="63"/>
      <c r="J748" s="63"/>
      <c r="K748" s="63"/>
      <c r="Y748" s="64"/>
      <c r="Z748" s="64"/>
      <c r="AA748" s="64"/>
      <c r="AB748" s="64"/>
      <c r="AC748" s="64"/>
      <c r="AD748" s="64"/>
      <c r="AE748" s="64"/>
      <c r="AF748" s="64"/>
      <c r="AG748" s="64"/>
      <c r="AS748" s="64"/>
      <c r="AT748" s="64"/>
      <c r="AU748" s="64"/>
      <c r="AV748" s="64"/>
      <c r="AW748" s="64"/>
      <c r="AX748" s="64"/>
      <c r="AY748" s="64"/>
      <c r="AZ748" s="64"/>
      <c r="BA748" s="64"/>
      <c r="BM748" s="64"/>
      <c r="BN748" s="64"/>
      <c r="BO748" s="64"/>
      <c r="BP748" s="64"/>
      <c r="BQ748" s="64"/>
      <c r="BR748" s="64"/>
      <c r="BS748" s="64"/>
      <c r="BT748" s="64"/>
      <c r="BU748" s="64"/>
      <c r="CE748" s="64"/>
      <c r="CF748" s="64"/>
      <c r="CG748" s="64"/>
      <c r="CH748" s="64"/>
      <c r="CI748" s="64"/>
      <c r="CJ748" s="64"/>
      <c r="CK748" s="64"/>
      <c r="CL748" s="64"/>
      <c r="CM748" s="64"/>
      <c r="CX748" s="64"/>
      <c r="CY748" s="64"/>
      <c r="CZ748" s="64"/>
      <c r="DA748" s="64"/>
      <c r="DB748" s="64"/>
      <c r="DC748" s="64"/>
      <c r="DD748" s="64"/>
      <c r="DE748" s="64"/>
      <c r="DF748" s="64"/>
    </row>
    <row r="749" ht="12.75" customHeight="1">
      <c r="B749" s="59"/>
      <c r="C749" s="60"/>
      <c r="D749" s="43"/>
      <c r="E749" s="43"/>
      <c r="F749" s="43"/>
      <c r="G749" s="43"/>
      <c r="H749" s="63"/>
      <c r="I749" s="63"/>
      <c r="J749" s="63"/>
      <c r="K749" s="63"/>
      <c r="Y749" s="64"/>
      <c r="Z749" s="64"/>
      <c r="AA749" s="64"/>
      <c r="AB749" s="64"/>
      <c r="AC749" s="64"/>
      <c r="AD749" s="64"/>
      <c r="AE749" s="64"/>
      <c r="AF749" s="64"/>
      <c r="AG749" s="64"/>
      <c r="AS749" s="64"/>
      <c r="AT749" s="64"/>
      <c r="AU749" s="64"/>
      <c r="AV749" s="64"/>
      <c r="AW749" s="64"/>
      <c r="AX749" s="64"/>
      <c r="AY749" s="64"/>
      <c r="AZ749" s="64"/>
      <c r="BA749" s="64"/>
      <c r="BM749" s="64"/>
      <c r="BN749" s="64"/>
      <c r="BO749" s="64"/>
      <c r="BP749" s="64"/>
      <c r="BQ749" s="64"/>
      <c r="BR749" s="64"/>
      <c r="BS749" s="64"/>
      <c r="BT749" s="64"/>
      <c r="BU749" s="64"/>
      <c r="CE749" s="64"/>
      <c r="CF749" s="64"/>
      <c r="CG749" s="64"/>
      <c r="CH749" s="64"/>
      <c r="CI749" s="64"/>
      <c r="CJ749" s="64"/>
      <c r="CK749" s="64"/>
      <c r="CL749" s="64"/>
      <c r="CM749" s="64"/>
      <c r="CX749" s="64"/>
      <c r="CY749" s="64"/>
      <c r="CZ749" s="64"/>
      <c r="DA749" s="64"/>
      <c r="DB749" s="64"/>
      <c r="DC749" s="64"/>
      <c r="DD749" s="64"/>
      <c r="DE749" s="64"/>
      <c r="DF749" s="64"/>
    </row>
    <row r="750" ht="12.75" customHeight="1">
      <c r="B750" s="59"/>
      <c r="C750" s="60"/>
      <c r="D750" s="43"/>
      <c r="E750" s="43"/>
      <c r="F750" s="43"/>
      <c r="G750" s="43"/>
      <c r="H750" s="63"/>
      <c r="I750" s="63"/>
      <c r="J750" s="63"/>
      <c r="K750" s="63"/>
      <c r="Y750" s="64"/>
      <c r="Z750" s="64"/>
      <c r="AA750" s="64"/>
      <c r="AB750" s="64"/>
      <c r="AC750" s="64"/>
      <c r="AD750" s="64"/>
      <c r="AE750" s="64"/>
      <c r="AF750" s="64"/>
      <c r="AG750" s="64"/>
      <c r="AS750" s="64"/>
      <c r="AT750" s="64"/>
      <c r="AU750" s="64"/>
      <c r="AV750" s="64"/>
      <c r="AW750" s="64"/>
      <c r="AX750" s="64"/>
      <c r="AY750" s="64"/>
      <c r="AZ750" s="64"/>
      <c r="BA750" s="64"/>
      <c r="BM750" s="64"/>
      <c r="BN750" s="64"/>
      <c r="BO750" s="64"/>
      <c r="BP750" s="64"/>
      <c r="BQ750" s="64"/>
      <c r="BR750" s="64"/>
      <c r="BS750" s="64"/>
      <c r="BT750" s="64"/>
      <c r="BU750" s="64"/>
      <c r="CE750" s="64"/>
      <c r="CF750" s="64"/>
      <c r="CG750" s="64"/>
      <c r="CH750" s="64"/>
      <c r="CI750" s="64"/>
      <c r="CJ750" s="64"/>
      <c r="CK750" s="64"/>
      <c r="CL750" s="64"/>
      <c r="CM750" s="64"/>
      <c r="CX750" s="64"/>
      <c r="CY750" s="64"/>
      <c r="CZ750" s="64"/>
      <c r="DA750" s="64"/>
      <c r="DB750" s="64"/>
      <c r="DC750" s="64"/>
      <c r="DD750" s="64"/>
      <c r="DE750" s="64"/>
      <c r="DF750" s="64"/>
    </row>
    <row r="751" ht="12.75" customHeight="1">
      <c r="B751" s="59"/>
      <c r="C751" s="60"/>
      <c r="D751" s="43"/>
      <c r="E751" s="43"/>
      <c r="F751" s="43"/>
      <c r="G751" s="43"/>
      <c r="H751" s="63"/>
      <c r="I751" s="63"/>
      <c r="J751" s="63"/>
      <c r="K751" s="63"/>
      <c r="Y751" s="64"/>
      <c r="Z751" s="64"/>
      <c r="AA751" s="64"/>
      <c r="AB751" s="64"/>
      <c r="AC751" s="64"/>
      <c r="AD751" s="64"/>
      <c r="AE751" s="64"/>
      <c r="AF751" s="64"/>
      <c r="AG751" s="64"/>
      <c r="AS751" s="64"/>
      <c r="AT751" s="64"/>
      <c r="AU751" s="64"/>
      <c r="AV751" s="64"/>
      <c r="AW751" s="64"/>
      <c r="AX751" s="64"/>
      <c r="AY751" s="64"/>
      <c r="AZ751" s="64"/>
      <c r="BA751" s="64"/>
      <c r="BM751" s="64"/>
      <c r="BN751" s="64"/>
      <c r="BO751" s="64"/>
      <c r="BP751" s="64"/>
      <c r="BQ751" s="64"/>
      <c r="BR751" s="64"/>
      <c r="BS751" s="64"/>
      <c r="BT751" s="64"/>
      <c r="BU751" s="64"/>
      <c r="CE751" s="64"/>
      <c r="CF751" s="64"/>
      <c r="CG751" s="64"/>
      <c r="CH751" s="64"/>
      <c r="CI751" s="64"/>
      <c r="CJ751" s="64"/>
      <c r="CK751" s="64"/>
      <c r="CL751" s="64"/>
      <c r="CM751" s="64"/>
      <c r="CX751" s="64"/>
      <c r="CY751" s="64"/>
      <c r="CZ751" s="64"/>
      <c r="DA751" s="64"/>
      <c r="DB751" s="64"/>
      <c r="DC751" s="64"/>
      <c r="DD751" s="64"/>
      <c r="DE751" s="64"/>
      <c r="DF751" s="64"/>
    </row>
    <row r="752" ht="12.75" customHeight="1">
      <c r="B752" s="59"/>
      <c r="C752" s="60"/>
      <c r="D752" s="43"/>
      <c r="E752" s="43"/>
      <c r="F752" s="43"/>
      <c r="G752" s="43"/>
      <c r="H752" s="63"/>
      <c r="I752" s="63"/>
      <c r="J752" s="63"/>
      <c r="K752" s="63"/>
      <c r="Y752" s="64"/>
      <c r="Z752" s="64"/>
      <c r="AA752" s="64"/>
      <c r="AB752" s="64"/>
      <c r="AC752" s="64"/>
      <c r="AD752" s="64"/>
      <c r="AE752" s="64"/>
      <c r="AF752" s="64"/>
      <c r="AG752" s="64"/>
      <c r="AS752" s="64"/>
      <c r="AT752" s="64"/>
      <c r="AU752" s="64"/>
      <c r="AV752" s="64"/>
      <c r="AW752" s="64"/>
      <c r="AX752" s="64"/>
      <c r="AY752" s="64"/>
      <c r="AZ752" s="64"/>
      <c r="BA752" s="64"/>
      <c r="BM752" s="64"/>
      <c r="BN752" s="64"/>
      <c r="BO752" s="64"/>
      <c r="BP752" s="64"/>
      <c r="BQ752" s="64"/>
      <c r="BR752" s="64"/>
      <c r="BS752" s="64"/>
      <c r="BT752" s="64"/>
      <c r="BU752" s="64"/>
      <c r="CE752" s="64"/>
      <c r="CF752" s="64"/>
      <c r="CG752" s="64"/>
      <c r="CH752" s="64"/>
      <c r="CI752" s="64"/>
      <c r="CJ752" s="64"/>
      <c r="CK752" s="64"/>
      <c r="CL752" s="64"/>
      <c r="CM752" s="64"/>
      <c r="CX752" s="64"/>
      <c r="CY752" s="64"/>
      <c r="CZ752" s="64"/>
      <c r="DA752" s="64"/>
      <c r="DB752" s="64"/>
      <c r="DC752" s="64"/>
      <c r="DD752" s="64"/>
      <c r="DE752" s="64"/>
      <c r="DF752" s="64"/>
    </row>
    <row r="753" ht="12.75" customHeight="1">
      <c r="B753" s="59"/>
      <c r="C753" s="60"/>
      <c r="D753" s="43"/>
      <c r="E753" s="43"/>
      <c r="F753" s="43"/>
      <c r="G753" s="43"/>
      <c r="H753" s="63"/>
      <c r="I753" s="63"/>
      <c r="J753" s="63"/>
      <c r="K753" s="63"/>
      <c r="Y753" s="64"/>
      <c r="Z753" s="64"/>
      <c r="AA753" s="64"/>
      <c r="AB753" s="64"/>
      <c r="AC753" s="64"/>
      <c r="AD753" s="64"/>
      <c r="AE753" s="64"/>
      <c r="AF753" s="64"/>
      <c r="AG753" s="64"/>
      <c r="AS753" s="64"/>
      <c r="AT753" s="64"/>
      <c r="AU753" s="64"/>
      <c r="AV753" s="64"/>
      <c r="AW753" s="64"/>
      <c r="AX753" s="64"/>
      <c r="AY753" s="64"/>
      <c r="AZ753" s="64"/>
      <c r="BA753" s="64"/>
      <c r="BM753" s="64"/>
      <c r="BN753" s="64"/>
      <c r="BO753" s="64"/>
      <c r="BP753" s="64"/>
      <c r="BQ753" s="64"/>
      <c r="BR753" s="64"/>
      <c r="BS753" s="64"/>
      <c r="BT753" s="64"/>
      <c r="BU753" s="64"/>
      <c r="CE753" s="64"/>
      <c r="CF753" s="64"/>
      <c r="CG753" s="64"/>
      <c r="CH753" s="64"/>
      <c r="CI753" s="64"/>
      <c r="CJ753" s="64"/>
      <c r="CK753" s="64"/>
      <c r="CL753" s="64"/>
      <c r="CM753" s="64"/>
      <c r="CX753" s="64"/>
      <c r="CY753" s="64"/>
      <c r="CZ753" s="64"/>
      <c r="DA753" s="64"/>
      <c r="DB753" s="64"/>
      <c r="DC753" s="64"/>
      <c r="DD753" s="64"/>
      <c r="DE753" s="64"/>
      <c r="DF753" s="64"/>
    </row>
    <row r="754" ht="12.75" customHeight="1">
      <c r="B754" s="59"/>
      <c r="C754" s="60"/>
      <c r="D754" s="43"/>
      <c r="E754" s="43"/>
      <c r="F754" s="43"/>
      <c r="G754" s="43"/>
      <c r="H754" s="63"/>
      <c r="I754" s="63"/>
      <c r="J754" s="63"/>
      <c r="K754" s="63"/>
      <c r="Y754" s="64"/>
      <c r="Z754" s="64"/>
      <c r="AA754" s="64"/>
      <c r="AB754" s="64"/>
      <c r="AC754" s="64"/>
      <c r="AD754" s="64"/>
      <c r="AE754" s="64"/>
      <c r="AF754" s="64"/>
      <c r="AG754" s="64"/>
      <c r="AS754" s="64"/>
      <c r="AT754" s="64"/>
      <c r="AU754" s="64"/>
      <c r="AV754" s="64"/>
      <c r="AW754" s="64"/>
      <c r="AX754" s="64"/>
      <c r="AY754" s="64"/>
      <c r="AZ754" s="64"/>
      <c r="BA754" s="64"/>
      <c r="BM754" s="64"/>
      <c r="BN754" s="64"/>
      <c r="BO754" s="64"/>
      <c r="BP754" s="64"/>
      <c r="BQ754" s="64"/>
      <c r="BR754" s="64"/>
      <c r="BS754" s="64"/>
      <c r="BT754" s="64"/>
      <c r="BU754" s="64"/>
      <c r="CE754" s="64"/>
      <c r="CF754" s="64"/>
      <c r="CG754" s="64"/>
      <c r="CH754" s="64"/>
      <c r="CI754" s="64"/>
      <c r="CJ754" s="64"/>
      <c r="CK754" s="64"/>
      <c r="CL754" s="64"/>
      <c r="CM754" s="64"/>
      <c r="CX754" s="64"/>
      <c r="CY754" s="64"/>
      <c r="CZ754" s="64"/>
      <c r="DA754" s="64"/>
      <c r="DB754" s="64"/>
      <c r="DC754" s="64"/>
      <c r="DD754" s="64"/>
      <c r="DE754" s="64"/>
      <c r="DF754" s="64"/>
    </row>
    <row r="755" ht="12.75" customHeight="1">
      <c r="B755" s="59"/>
      <c r="C755" s="60"/>
      <c r="D755" s="43"/>
      <c r="E755" s="43"/>
      <c r="F755" s="43"/>
      <c r="G755" s="43"/>
      <c r="H755" s="63"/>
      <c r="I755" s="63"/>
      <c r="J755" s="63"/>
      <c r="K755" s="63"/>
      <c r="Y755" s="64"/>
      <c r="Z755" s="64"/>
      <c r="AA755" s="64"/>
      <c r="AB755" s="64"/>
      <c r="AC755" s="64"/>
      <c r="AD755" s="64"/>
      <c r="AE755" s="64"/>
      <c r="AF755" s="64"/>
      <c r="AG755" s="64"/>
      <c r="AS755" s="64"/>
      <c r="AT755" s="64"/>
      <c r="AU755" s="64"/>
      <c r="AV755" s="64"/>
      <c r="AW755" s="64"/>
      <c r="AX755" s="64"/>
      <c r="AY755" s="64"/>
      <c r="AZ755" s="64"/>
      <c r="BA755" s="64"/>
      <c r="BM755" s="64"/>
      <c r="BN755" s="64"/>
      <c r="BO755" s="64"/>
      <c r="BP755" s="64"/>
      <c r="BQ755" s="64"/>
      <c r="BR755" s="64"/>
      <c r="BS755" s="64"/>
      <c r="BT755" s="64"/>
      <c r="BU755" s="64"/>
      <c r="CE755" s="64"/>
      <c r="CF755" s="64"/>
      <c r="CG755" s="64"/>
      <c r="CH755" s="64"/>
      <c r="CI755" s="64"/>
      <c r="CJ755" s="64"/>
      <c r="CK755" s="64"/>
      <c r="CL755" s="64"/>
      <c r="CM755" s="64"/>
      <c r="CX755" s="64"/>
      <c r="CY755" s="64"/>
      <c r="CZ755" s="64"/>
      <c r="DA755" s="64"/>
      <c r="DB755" s="64"/>
      <c r="DC755" s="64"/>
      <c r="DD755" s="64"/>
      <c r="DE755" s="64"/>
      <c r="DF755" s="64"/>
    </row>
    <row r="756" ht="12.75" customHeight="1">
      <c r="B756" s="59"/>
      <c r="C756" s="60"/>
      <c r="D756" s="43"/>
      <c r="E756" s="43"/>
      <c r="F756" s="43"/>
      <c r="G756" s="43"/>
      <c r="H756" s="63"/>
      <c r="I756" s="63"/>
      <c r="J756" s="63"/>
      <c r="K756" s="63"/>
      <c r="Y756" s="64"/>
      <c r="Z756" s="64"/>
      <c r="AA756" s="64"/>
      <c r="AB756" s="64"/>
      <c r="AC756" s="64"/>
      <c r="AD756" s="64"/>
      <c r="AE756" s="64"/>
      <c r="AF756" s="64"/>
      <c r="AG756" s="64"/>
      <c r="AS756" s="64"/>
      <c r="AT756" s="64"/>
      <c r="AU756" s="64"/>
      <c r="AV756" s="64"/>
      <c r="AW756" s="64"/>
      <c r="AX756" s="64"/>
      <c r="AY756" s="64"/>
      <c r="AZ756" s="64"/>
      <c r="BA756" s="64"/>
      <c r="BM756" s="64"/>
      <c r="BN756" s="64"/>
      <c r="BO756" s="64"/>
      <c r="BP756" s="64"/>
      <c r="BQ756" s="64"/>
      <c r="BR756" s="64"/>
      <c r="BS756" s="64"/>
      <c r="BT756" s="64"/>
      <c r="BU756" s="64"/>
      <c r="CE756" s="64"/>
      <c r="CF756" s="64"/>
      <c r="CG756" s="64"/>
      <c r="CH756" s="64"/>
      <c r="CI756" s="64"/>
      <c r="CJ756" s="64"/>
      <c r="CK756" s="64"/>
      <c r="CL756" s="64"/>
      <c r="CM756" s="64"/>
      <c r="CX756" s="64"/>
      <c r="CY756" s="64"/>
      <c r="CZ756" s="64"/>
      <c r="DA756" s="64"/>
      <c r="DB756" s="64"/>
      <c r="DC756" s="64"/>
      <c r="DD756" s="64"/>
      <c r="DE756" s="64"/>
      <c r="DF756" s="64"/>
    </row>
    <row r="757" ht="12.75" customHeight="1">
      <c r="B757" s="59"/>
      <c r="C757" s="60"/>
      <c r="D757" s="43"/>
      <c r="E757" s="43"/>
      <c r="F757" s="43"/>
      <c r="G757" s="43"/>
      <c r="H757" s="63"/>
      <c r="I757" s="63"/>
      <c r="J757" s="63"/>
      <c r="K757" s="63"/>
      <c r="Y757" s="64"/>
      <c r="Z757" s="64"/>
      <c r="AA757" s="64"/>
      <c r="AB757" s="64"/>
      <c r="AC757" s="64"/>
      <c r="AD757" s="64"/>
      <c r="AE757" s="64"/>
      <c r="AF757" s="64"/>
      <c r="AG757" s="64"/>
      <c r="AS757" s="64"/>
      <c r="AT757" s="64"/>
      <c r="AU757" s="64"/>
      <c r="AV757" s="64"/>
      <c r="AW757" s="64"/>
      <c r="AX757" s="64"/>
      <c r="AY757" s="64"/>
      <c r="AZ757" s="64"/>
      <c r="BA757" s="64"/>
      <c r="BM757" s="64"/>
      <c r="BN757" s="64"/>
      <c r="BO757" s="64"/>
      <c r="BP757" s="64"/>
      <c r="BQ757" s="64"/>
      <c r="BR757" s="64"/>
      <c r="BS757" s="64"/>
      <c r="BT757" s="64"/>
      <c r="BU757" s="64"/>
      <c r="CE757" s="64"/>
      <c r="CF757" s="64"/>
      <c r="CG757" s="64"/>
      <c r="CH757" s="64"/>
      <c r="CI757" s="64"/>
      <c r="CJ757" s="64"/>
      <c r="CK757" s="64"/>
      <c r="CL757" s="64"/>
      <c r="CM757" s="64"/>
      <c r="CX757" s="64"/>
      <c r="CY757" s="64"/>
      <c r="CZ757" s="64"/>
      <c r="DA757" s="64"/>
      <c r="DB757" s="64"/>
      <c r="DC757" s="64"/>
      <c r="DD757" s="64"/>
      <c r="DE757" s="64"/>
      <c r="DF757" s="64"/>
    </row>
    <row r="758" ht="12.75" customHeight="1">
      <c r="B758" s="59"/>
      <c r="C758" s="60"/>
      <c r="D758" s="43"/>
      <c r="E758" s="43"/>
      <c r="F758" s="43"/>
      <c r="G758" s="43"/>
      <c r="H758" s="63"/>
      <c r="I758" s="63"/>
      <c r="J758" s="63"/>
      <c r="K758" s="63"/>
      <c r="Y758" s="64"/>
      <c r="Z758" s="64"/>
      <c r="AA758" s="64"/>
      <c r="AB758" s="64"/>
      <c r="AC758" s="64"/>
      <c r="AD758" s="64"/>
      <c r="AE758" s="64"/>
      <c r="AF758" s="64"/>
      <c r="AG758" s="64"/>
      <c r="AS758" s="64"/>
      <c r="AT758" s="64"/>
      <c r="AU758" s="64"/>
      <c r="AV758" s="64"/>
      <c r="AW758" s="64"/>
      <c r="AX758" s="64"/>
      <c r="AY758" s="64"/>
      <c r="AZ758" s="64"/>
      <c r="BA758" s="64"/>
      <c r="BM758" s="64"/>
      <c r="BN758" s="64"/>
      <c r="BO758" s="64"/>
      <c r="BP758" s="64"/>
      <c r="BQ758" s="64"/>
      <c r="BR758" s="64"/>
      <c r="BS758" s="64"/>
      <c r="BT758" s="64"/>
      <c r="BU758" s="64"/>
      <c r="CE758" s="64"/>
      <c r="CF758" s="64"/>
      <c r="CG758" s="64"/>
      <c r="CH758" s="64"/>
      <c r="CI758" s="64"/>
      <c r="CJ758" s="64"/>
      <c r="CK758" s="64"/>
      <c r="CL758" s="64"/>
      <c r="CM758" s="64"/>
      <c r="CX758" s="64"/>
      <c r="CY758" s="64"/>
      <c r="CZ758" s="64"/>
      <c r="DA758" s="64"/>
      <c r="DB758" s="64"/>
      <c r="DC758" s="64"/>
      <c r="DD758" s="64"/>
      <c r="DE758" s="64"/>
      <c r="DF758" s="64"/>
    </row>
    <row r="759" ht="12.75" customHeight="1">
      <c r="B759" s="59"/>
      <c r="C759" s="60"/>
      <c r="D759" s="43"/>
      <c r="E759" s="43"/>
      <c r="F759" s="43"/>
      <c r="G759" s="43"/>
      <c r="H759" s="63"/>
      <c r="I759" s="63"/>
      <c r="J759" s="63"/>
      <c r="K759" s="63"/>
      <c r="Y759" s="64"/>
      <c r="Z759" s="64"/>
      <c r="AA759" s="64"/>
      <c r="AB759" s="64"/>
      <c r="AC759" s="64"/>
      <c r="AD759" s="64"/>
      <c r="AE759" s="64"/>
      <c r="AF759" s="64"/>
      <c r="AG759" s="64"/>
      <c r="AS759" s="64"/>
      <c r="AT759" s="64"/>
      <c r="AU759" s="64"/>
      <c r="AV759" s="64"/>
      <c r="AW759" s="64"/>
      <c r="AX759" s="64"/>
      <c r="AY759" s="64"/>
      <c r="AZ759" s="64"/>
      <c r="BA759" s="64"/>
      <c r="BM759" s="64"/>
      <c r="BN759" s="64"/>
      <c r="BO759" s="64"/>
      <c r="BP759" s="64"/>
      <c r="BQ759" s="64"/>
      <c r="BR759" s="64"/>
      <c r="BS759" s="64"/>
      <c r="BT759" s="64"/>
      <c r="BU759" s="64"/>
      <c r="CE759" s="64"/>
      <c r="CF759" s="64"/>
      <c r="CG759" s="64"/>
      <c r="CH759" s="64"/>
      <c r="CI759" s="64"/>
      <c r="CJ759" s="64"/>
      <c r="CK759" s="64"/>
      <c r="CL759" s="64"/>
      <c r="CM759" s="64"/>
      <c r="CX759" s="64"/>
      <c r="CY759" s="64"/>
      <c r="CZ759" s="64"/>
      <c r="DA759" s="64"/>
      <c r="DB759" s="64"/>
      <c r="DC759" s="64"/>
      <c r="DD759" s="64"/>
      <c r="DE759" s="64"/>
      <c r="DF759" s="64"/>
    </row>
    <row r="760" ht="12.75" customHeight="1">
      <c r="B760" s="59"/>
      <c r="C760" s="60"/>
      <c r="D760" s="43"/>
      <c r="E760" s="43"/>
      <c r="F760" s="43"/>
      <c r="G760" s="43"/>
      <c r="H760" s="63"/>
      <c r="I760" s="63"/>
      <c r="J760" s="63"/>
      <c r="K760" s="63"/>
      <c r="Y760" s="64"/>
      <c r="Z760" s="64"/>
      <c r="AA760" s="64"/>
      <c r="AB760" s="64"/>
      <c r="AC760" s="64"/>
      <c r="AD760" s="64"/>
      <c r="AE760" s="64"/>
      <c r="AF760" s="64"/>
      <c r="AG760" s="64"/>
      <c r="AS760" s="64"/>
      <c r="AT760" s="64"/>
      <c r="AU760" s="64"/>
      <c r="AV760" s="64"/>
      <c r="AW760" s="64"/>
      <c r="AX760" s="64"/>
      <c r="AY760" s="64"/>
      <c r="AZ760" s="64"/>
      <c r="BA760" s="64"/>
      <c r="BM760" s="64"/>
      <c r="BN760" s="64"/>
      <c r="BO760" s="64"/>
      <c r="BP760" s="64"/>
      <c r="BQ760" s="64"/>
      <c r="BR760" s="64"/>
      <c r="BS760" s="64"/>
      <c r="BT760" s="64"/>
      <c r="BU760" s="64"/>
      <c r="CE760" s="64"/>
      <c r="CF760" s="64"/>
      <c r="CG760" s="64"/>
      <c r="CH760" s="64"/>
      <c r="CI760" s="64"/>
      <c r="CJ760" s="64"/>
      <c r="CK760" s="64"/>
      <c r="CL760" s="64"/>
      <c r="CM760" s="64"/>
      <c r="CX760" s="64"/>
      <c r="CY760" s="64"/>
      <c r="CZ760" s="64"/>
      <c r="DA760" s="64"/>
      <c r="DB760" s="64"/>
      <c r="DC760" s="64"/>
      <c r="DD760" s="64"/>
      <c r="DE760" s="64"/>
      <c r="DF760" s="64"/>
    </row>
    <row r="761" ht="12.75" customHeight="1">
      <c r="B761" s="59"/>
      <c r="C761" s="60"/>
      <c r="D761" s="43"/>
      <c r="E761" s="43"/>
      <c r="F761" s="43"/>
      <c r="G761" s="43"/>
      <c r="H761" s="63"/>
      <c r="I761" s="63"/>
      <c r="J761" s="63"/>
      <c r="K761" s="63"/>
      <c r="Y761" s="64"/>
      <c r="Z761" s="64"/>
      <c r="AA761" s="64"/>
      <c r="AB761" s="64"/>
      <c r="AC761" s="64"/>
      <c r="AD761" s="64"/>
      <c r="AE761" s="64"/>
      <c r="AF761" s="64"/>
      <c r="AG761" s="64"/>
      <c r="AS761" s="64"/>
      <c r="AT761" s="64"/>
      <c r="AU761" s="64"/>
      <c r="AV761" s="64"/>
      <c r="AW761" s="64"/>
      <c r="AX761" s="64"/>
      <c r="AY761" s="64"/>
      <c r="AZ761" s="64"/>
      <c r="BA761" s="64"/>
      <c r="BM761" s="64"/>
      <c r="BN761" s="64"/>
      <c r="BO761" s="64"/>
      <c r="BP761" s="64"/>
      <c r="BQ761" s="64"/>
      <c r="BR761" s="64"/>
      <c r="BS761" s="64"/>
      <c r="BT761" s="64"/>
      <c r="BU761" s="64"/>
      <c r="CE761" s="64"/>
      <c r="CF761" s="64"/>
      <c r="CG761" s="64"/>
      <c r="CH761" s="64"/>
      <c r="CI761" s="64"/>
      <c r="CJ761" s="64"/>
      <c r="CK761" s="64"/>
      <c r="CL761" s="64"/>
      <c r="CM761" s="64"/>
      <c r="CX761" s="64"/>
      <c r="CY761" s="64"/>
      <c r="CZ761" s="64"/>
      <c r="DA761" s="64"/>
      <c r="DB761" s="64"/>
      <c r="DC761" s="64"/>
      <c r="DD761" s="64"/>
      <c r="DE761" s="64"/>
      <c r="DF761" s="64"/>
    </row>
    <row r="762" ht="12.75" customHeight="1">
      <c r="B762" s="59"/>
      <c r="C762" s="60"/>
      <c r="D762" s="43"/>
      <c r="E762" s="43"/>
      <c r="F762" s="43"/>
      <c r="G762" s="43"/>
      <c r="H762" s="63"/>
      <c r="I762" s="63"/>
      <c r="J762" s="63"/>
      <c r="K762" s="63"/>
      <c r="Y762" s="64"/>
      <c r="Z762" s="64"/>
      <c r="AA762" s="64"/>
      <c r="AB762" s="64"/>
      <c r="AC762" s="64"/>
      <c r="AD762" s="64"/>
      <c r="AE762" s="64"/>
      <c r="AF762" s="64"/>
      <c r="AG762" s="64"/>
      <c r="AS762" s="64"/>
      <c r="AT762" s="64"/>
      <c r="AU762" s="64"/>
      <c r="AV762" s="64"/>
      <c r="AW762" s="64"/>
      <c r="AX762" s="64"/>
      <c r="AY762" s="64"/>
      <c r="AZ762" s="64"/>
      <c r="BA762" s="64"/>
      <c r="BM762" s="64"/>
      <c r="BN762" s="64"/>
      <c r="BO762" s="64"/>
      <c r="BP762" s="64"/>
      <c r="BQ762" s="64"/>
      <c r="BR762" s="64"/>
      <c r="BS762" s="64"/>
      <c r="BT762" s="64"/>
      <c r="BU762" s="64"/>
      <c r="CE762" s="64"/>
      <c r="CF762" s="64"/>
      <c r="CG762" s="64"/>
      <c r="CH762" s="64"/>
      <c r="CI762" s="64"/>
      <c r="CJ762" s="64"/>
      <c r="CK762" s="64"/>
      <c r="CL762" s="64"/>
      <c r="CM762" s="64"/>
      <c r="CX762" s="64"/>
      <c r="CY762" s="64"/>
      <c r="CZ762" s="64"/>
      <c r="DA762" s="64"/>
      <c r="DB762" s="64"/>
      <c r="DC762" s="64"/>
      <c r="DD762" s="64"/>
      <c r="DE762" s="64"/>
      <c r="DF762" s="64"/>
    </row>
    <row r="763" ht="12.75" customHeight="1">
      <c r="B763" s="59"/>
      <c r="C763" s="60"/>
      <c r="D763" s="43"/>
      <c r="E763" s="43"/>
      <c r="F763" s="43"/>
      <c r="G763" s="43"/>
      <c r="H763" s="63"/>
      <c r="I763" s="63"/>
      <c r="J763" s="63"/>
      <c r="K763" s="63"/>
      <c r="Y763" s="64"/>
      <c r="Z763" s="64"/>
      <c r="AA763" s="64"/>
      <c r="AB763" s="64"/>
      <c r="AC763" s="64"/>
      <c r="AD763" s="64"/>
      <c r="AE763" s="64"/>
      <c r="AF763" s="64"/>
      <c r="AG763" s="64"/>
      <c r="AS763" s="64"/>
      <c r="AT763" s="64"/>
      <c r="AU763" s="64"/>
      <c r="AV763" s="64"/>
      <c r="AW763" s="64"/>
      <c r="AX763" s="64"/>
      <c r="AY763" s="64"/>
      <c r="AZ763" s="64"/>
      <c r="BA763" s="64"/>
      <c r="BM763" s="64"/>
      <c r="BN763" s="64"/>
      <c r="BO763" s="64"/>
      <c r="BP763" s="64"/>
      <c r="BQ763" s="64"/>
      <c r="BR763" s="64"/>
      <c r="BS763" s="64"/>
      <c r="BT763" s="64"/>
      <c r="BU763" s="64"/>
      <c r="CE763" s="64"/>
      <c r="CF763" s="64"/>
      <c r="CG763" s="64"/>
      <c r="CH763" s="64"/>
      <c r="CI763" s="64"/>
      <c r="CJ763" s="64"/>
      <c r="CK763" s="64"/>
      <c r="CL763" s="64"/>
      <c r="CM763" s="64"/>
      <c r="CX763" s="64"/>
      <c r="CY763" s="64"/>
      <c r="CZ763" s="64"/>
      <c r="DA763" s="64"/>
      <c r="DB763" s="64"/>
      <c r="DC763" s="64"/>
      <c r="DD763" s="64"/>
      <c r="DE763" s="64"/>
      <c r="DF763" s="64"/>
    </row>
    <row r="764" ht="12.75" customHeight="1">
      <c r="B764" s="59"/>
      <c r="C764" s="60"/>
      <c r="D764" s="43"/>
      <c r="E764" s="43"/>
      <c r="F764" s="43"/>
      <c r="G764" s="43"/>
      <c r="H764" s="63"/>
      <c r="I764" s="63"/>
      <c r="J764" s="63"/>
      <c r="K764" s="63"/>
      <c r="Y764" s="64"/>
      <c r="Z764" s="64"/>
      <c r="AA764" s="64"/>
      <c r="AB764" s="64"/>
      <c r="AC764" s="64"/>
      <c r="AD764" s="64"/>
      <c r="AE764" s="64"/>
      <c r="AF764" s="64"/>
      <c r="AG764" s="64"/>
      <c r="AS764" s="64"/>
      <c r="AT764" s="64"/>
      <c r="AU764" s="64"/>
      <c r="AV764" s="64"/>
      <c r="AW764" s="64"/>
      <c r="AX764" s="64"/>
      <c r="AY764" s="64"/>
      <c r="AZ764" s="64"/>
      <c r="BA764" s="64"/>
      <c r="BM764" s="64"/>
      <c r="BN764" s="64"/>
      <c r="BO764" s="64"/>
      <c r="BP764" s="64"/>
      <c r="BQ764" s="64"/>
      <c r="BR764" s="64"/>
      <c r="BS764" s="64"/>
      <c r="BT764" s="64"/>
      <c r="BU764" s="64"/>
      <c r="CE764" s="64"/>
      <c r="CF764" s="64"/>
      <c r="CG764" s="64"/>
      <c r="CH764" s="64"/>
      <c r="CI764" s="64"/>
      <c r="CJ764" s="64"/>
      <c r="CK764" s="64"/>
      <c r="CL764" s="64"/>
      <c r="CM764" s="64"/>
      <c r="CX764" s="64"/>
      <c r="CY764" s="64"/>
      <c r="CZ764" s="64"/>
      <c r="DA764" s="64"/>
      <c r="DB764" s="64"/>
      <c r="DC764" s="64"/>
      <c r="DD764" s="64"/>
      <c r="DE764" s="64"/>
      <c r="DF764" s="64"/>
    </row>
    <row r="765" ht="12.75" customHeight="1">
      <c r="B765" s="59"/>
      <c r="C765" s="60"/>
      <c r="D765" s="43"/>
      <c r="E765" s="43"/>
      <c r="F765" s="43"/>
      <c r="G765" s="43"/>
      <c r="H765" s="63"/>
      <c r="I765" s="63"/>
      <c r="J765" s="63"/>
      <c r="K765" s="63"/>
      <c r="Y765" s="64"/>
      <c r="Z765" s="64"/>
      <c r="AA765" s="64"/>
      <c r="AB765" s="64"/>
      <c r="AC765" s="64"/>
      <c r="AD765" s="64"/>
      <c r="AE765" s="64"/>
      <c r="AF765" s="64"/>
      <c r="AG765" s="64"/>
      <c r="AS765" s="64"/>
      <c r="AT765" s="64"/>
      <c r="AU765" s="64"/>
      <c r="AV765" s="64"/>
      <c r="AW765" s="64"/>
      <c r="AX765" s="64"/>
      <c r="AY765" s="64"/>
      <c r="AZ765" s="64"/>
      <c r="BA765" s="64"/>
      <c r="BM765" s="64"/>
      <c r="BN765" s="64"/>
      <c r="BO765" s="64"/>
      <c r="BP765" s="64"/>
      <c r="BQ765" s="64"/>
      <c r="BR765" s="64"/>
      <c r="BS765" s="64"/>
      <c r="BT765" s="64"/>
      <c r="BU765" s="64"/>
      <c r="CE765" s="64"/>
      <c r="CF765" s="64"/>
      <c r="CG765" s="64"/>
      <c r="CH765" s="64"/>
      <c r="CI765" s="64"/>
      <c r="CJ765" s="64"/>
      <c r="CK765" s="64"/>
      <c r="CL765" s="64"/>
      <c r="CM765" s="64"/>
      <c r="CX765" s="64"/>
      <c r="CY765" s="64"/>
      <c r="CZ765" s="64"/>
      <c r="DA765" s="64"/>
      <c r="DB765" s="64"/>
      <c r="DC765" s="64"/>
      <c r="DD765" s="64"/>
      <c r="DE765" s="64"/>
      <c r="DF765" s="64"/>
    </row>
    <row r="766" ht="12.75" customHeight="1">
      <c r="B766" s="59"/>
      <c r="C766" s="60"/>
      <c r="D766" s="43"/>
      <c r="E766" s="43"/>
      <c r="F766" s="43"/>
      <c r="G766" s="43"/>
      <c r="H766" s="63"/>
      <c r="I766" s="63"/>
      <c r="J766" s="63"/>
      <c r="K766" s="63"/>
      <c r="Y766" s="64"/>
      <c r="Z766" s="64"/>
      <c r="AA766" s="64"/>
      <c r="AB766" s="64"/>
      <c r="AC766" s="64"/>
      <c r="AD766" s="64"/>
      <c r="AE766" s="64"/>
      <c r="AF766" s="64"/>
      <c r="AG766" s="64"/>
      <c r="AS766" s="64"/>
      <c r="AT766" s="64"/>
      <c r="AU766" s="64"/>
      <c r="AV766" s="64"/>
      <c r="AW766" s="64"/>
      <c r="AX766" s="64"/>
      <c r="AY766" s="64"/>
      <c r="AZ766" s="64"/>
      <c r="BA766" s="64"/>
      <c r="BM766" s="64"/>
      <c r="BN766" s="64"/>
      <c r="BO766" s="64"/>
      <c r="BP766" s="64"/>
      <c r="BQ766" s="64"/>
      <c r="BR766" s="64"/>
      <c r="BS766" s="64"/>
      <c r="BT766" s="64"/>
      <c r="BU766" s="64"/>
      <c r="CE766" s="64"/>
      <c r="CF766" s="64"/>
      <c r="CG766" s="64"/>
      <c r="CH766" s="64"/>
      <c r="CI766" s="64"/>
      <c r="CJ766" s="64"/>
      <c r="CK766" s="64"/>
      <c r="CL766" s="64"/>
      <c r="CM766" s="64"/>
      <c r="CX766" s="64"/>
      <c r="CY766" s="64"/>
      <c r="CZ766" s="64"/>
      <c r="DA766" s="64"/>
      <c r="DB766" s="64"/>
      <c r="DC766" s="64"/>
      <c r="DD766" s="64"/>
      <c r="DE766" s="64"/>
      <c r="DF766" s="64"/>
    </row>
    <row r="767" ht="12.75" customHeight="1">
      <c r="B767" s="59"/>
      <c r="C767" s="60"/>
      <c r="D767" s="43"/>
      <c r="E767" s="43"/>
      <c r="F767" s="43"/>
      <c r="G767" s="43"/>
      <c r="H767" s="63"/>
      <c r="I767" s="63"/>
      <c r="J767" s="63"/>
      <c r="K767" s="63"/>
      <c r="Y767" s="64"/>
      <c r="Z767" s="64"/>
      <c r="AA767" s="64"/>
      <c r="AB767" s="64"/>
      <c r="AC767" s="64"/>
      <c r="AD767" s="64"/>
      <c r="AE767" s="64"/>
      <c r="AF767" s="64"/>
      <c r="AG767" s="64"/>
      <c r="AS767" s="64"/>
      <c r="AT767" s="64"/>
      <c r="AU767" s="64"/>
      <c r="AV767" s="64"/>
      <c r="AW767" s="64"/>
      <c r="AX767" s="64"/>
      <c r="AY767" s="64"/>
      <c r="AZ767" s="64"/>
      <c r="BA767" s="64"/>
      <c r="BM767" s="64"/>
      <c r="BN767" s="64"/>
      <c r="BO767" s="64"/>
      <c r="BP767" s="64"/>
      <c r="BQ767" s="64"/>
      <c r="BR767" s="64"/>
      <c r="BS767" s="64"/>
      <c r="BT767" s="64"/>
      <c r="BU767" s="64"/>
      <c r="CE767" s="64"/>
      <c r="CF767" s="64"/>
      <c r="CG767" s="64"/>
      <c r="CH767" s="64"/>
      <c r="CI767" s="64"/>
      <c r="CJ767" s="64"/>
      <c r="CK767" s="64"/>
      <c r="CL767" s="64"/>
      <c r="CM767" s="64"/>
      <c r="CX767" s="64"/>
      <c r="CY767" s="64"/>
      <c r="CZ767" s="64"/>
      <c r="DA767" s="64"/>
      <c r="DB767" s="64"/>
      <c r="DC767" s="64"/>
      <c r="DD767" s="64"/>
      <c r="DE767" s="64"/>
      <c r="DF767" s="64"/>
    </row>
    <row r="768" ht="12.75" customHeight="1">
      <c r="B768" s="59"/>
      <c r="C768" s="60"/>
      <c r="D768" s="43"/>
      <c r="E768" s="43"/>
      <c r="F768" s="43"/>
      <c r="G768" s="43"/>
      <c r="H768" s="63"/>
      <c r="I768" s="63"/>
      <c r="J768" s="63"/>
      <c r="K768" s="63"/>
      <c r="Y768" s="64"/>
      <c r="Z768" s="64"/>
      <c r="AA768" s="64"/>
      <c r="AB768" s="64"/>
      <c r="AC768" s="64"/>
      <c r="AD768" s="64"/>
      <c r="AE768" s="64"/>
      <c r="AF768" s="64"/>
      <c r="AG768" s="64"/>
      <c r="AS768" s="64"/>
      <c r="AT768" s="64"/>
      <c r="AU768" s="64"/>
      <c r="AV768" s="64"/>
      <c r="AW768" s="64"/>
      <c r="AX768" s="64"/>
      <c r="AY768" s="64"/>
      <c r="AZ768" s="64"/>
      <c r="BA768" s="64"/>
      <c r="BM768" s="64"/>
      <c r="BN768" s="64"/>
      <c r="BO768" s="64"/>
      <c r="BP768" s="64"/>
      <c r="BQ768" s="64"/>
      <c r="BR768" s="64"/>
      <c r="BS768" s="64"/>
      <c r="BT768" s="64"/>
      <c r="BU768" s="64"/>
      <c r="CE768" s="64"/>
      <c r="CF768" s="64"/>
      <c r="CG768" s="64"/>
      <c r="CH768" s="64"/>
      <c r="CI768" s="64"/>
      <c r="CJ768" s="64"/>
      <c r="CK768" s="64"/>
      <c r="CL768" s="64"/>
      <c r="CM768" s="64"/>
      <c r="CX768" s="64"/>
      <c r="CY768" s="64"/>
      <c r="CZ768" s="64"/>
      <c r="DA768" s="64"/>
      <c r="DB768" s="64"/>
      <c r="DC768" s="64"/>
      <c r="DD768" s="64"/>
      <c r="DE768" s="64"/>
      <c r="DF768" s="64"/>
    </row>
    <row r="769" ht="12.75" customHeight="1">
      <c r="B769" s="59"/>
      <c r="C769" s="60"/>
      <c r="D769" s="43"/>
      <c r="E769" s="43"/>
      <c r="F769" s="43"/>
      <c r="G769" s="43"/>
      <c r="H769" s="63"/>
      <c r="I769" s="63"/>
      <c r="J769" s="63"/>
      <c r="K769" s="63"/>
      <c r="Y769" s="64"/>
      <c r="Z769" s="64"/>
      <c r="AA769" s="64"/>
      <c r="AB769" s="64"/>
      <c r="AC769" s="64"/>
      <c r="AD769" s="64"/>
      <c r="AE769" s="64"/>
      <c r="AF769" s="64"/>
      <c r="AG769" s="64"/>
      <c r="AS769" s="64"/>
      <c r="AT769" s="64"/>
      <c r="AU769" s="64"/>
      <c r="AV769" s="64"/>
      <c r="AW769" s="64"/>
      <c r="AX769" s="64"/>
      <c r="AY769" s="64"/>
      <c r="AZ769" s="64"/>
      <c r="BA769" s="64"/>
      <c r="BM769" s="64"/>
      <c r="BN769" s="64"/>
      <c r="BO769" s="64"/>
      <c r="BP769" s="64"/>
      <c r="BQ769" s="64"/>
      <c r="BR769" s="64"/>
      <c r="BS769" s="64"/>
      <c r="BT769" s="64"/>
      <c r="BU769" s="64"/>
      <c r="CE769" s="64"/>
      <c r="CF769" s="64"/>
      <c r="CG769" s="64"/>
      <c r="CH769" s="64"/>
      <c r="CI769" s="64"/>
      <c r="CJ769" s="64"/>
      <c r="CK769" s="64"/>
      <c r="CL769" s="64"/>
      <c r="CM769" s="64"/>
      <c r="CX769" s="64"/>
      <c r="CY769" s="64"/>
      <c r="CZ769" s="64"/>
      <c r="DA769" s="64"/>
      <c r="DB769" s="64"/>
      <c r="DC769" s="64"/>
      <c r="DD769" s="64"/>
      <c r="DE769" s="64"/>
      <c r="DF769" s="64"/>
    </row>
    <row r="770" ht="12.75" customHeight="1">
      <c r="B770" s="59"/>
      <c r="C770" s="60"/>
      <c r="D770" s="43"/>
      <c r="E770" s="43"/>
      <c r="F770" s="43"/>
      <c r="G770" s="43"/>
      <c r="H770" s="63"/>
      <c r="I770" s="63"/>
      <c r="J770" s="63"/>
      <c r="K770" s="63"/>
      <c r="Y770" s="64"/>
      <c r="Z770" s="64"/>
      <c r="AA770" s="64"/>
      <c r="AB770" s="64"/>
      <c r="AC770" s="64"/>
      <c r="AD770" s="64"/>
      <c r="AE770" s="64"/>
      <c r="AF770" s="64"/>
      <c r="AG770" s="64"/>
      <c r="AS770" s="64"/>
      <c r="AT770" s="64"/>
      <c r="AU770" s="64"/>
      <c r="AV770" s="64"/>
      <c r="AW770" s="64"/>
      <c r="AX770" s="64"/>
      <c r="AY770" s="64"/>
      <c r="AZ770" s="64"/>
      <c r="BA770" s="64"/>
      <c r="BM770" s="64"/>
      <c r="BN770" s="64"/>
      <c r="BO770" s="64"/>
      <c r="BP770" s="64"/>
      <c r="BQ770" s="64"/>
      <c r="BR770" s="64"/>
      <c r="BS770" s="64"/>
      <c r="BT770" s="64"/>
      <c r="BU770" s="64"/>
      <c r="CE770" s="64"/>
      <c r="CF770" s="64"/>
      <c r="CG770" s="64"/>
      <c r="CH770" s="64"/>
      <c r="CI770" s="64"/>
      <c r="CJ770" s="64"/>
      <c r="CK770" s="64"/>
      <c r="CL770" s="64"/>
      <c r="CM770" s="64"/>
      <c r="CX770" s="64"/>
      <c r="CY770" s="64"/>
      <c r="CZ770" s="64"/>
      <c r="DA770" s="64"/>
      <c r="DB770" s="64"/>
      <c r="DC770" s="64"/>
      <c r="DD770" s="64"/>
      <c r="DE770" s="64"/>
      <c r="DF770" s="64"/>
    </row>
    <row r="771" ht="12.75" customHeight="1">
      <c r="B771" s="59"/>
      <c r="C771" s="60"/>
      <c r="D771" s="43"/>
      <c r="E771" s="43"/>
      <c r="F771" s="43"/>
      <c r="G771" s="43"/>
      <c r="H771" s="63"/>
      <c r="I771" s="63"/>
      <c r="J771" s="63"/>
      <c r="K771" s="63"/>
      <c r="Y771" s="64"/>
      <c r="Z771" s="64"/>
      <c r="AA771" s="64"/>
      <c r="AB771" s="64"/>
      <c r="AC771" s="64"/>
      <c r="AD771" s="64"/>
      <c r="AE771" s="64"/>
      <c r="AF771" s="64"/>
      <c r="AG771" s="64"/>
      <c r="AS771" s="64"/>
      <c r="AT771" s="64"/>
      <c r="AU771" s="64"/>
      <c r="AV771" s="64"/>
      <c r="AW771" s="64"/>
      <c r="AX771" s="64"/>
      <c r="AY771" s="64"/>
      <c r="AZ771" s="64"/>
      <c r="BA771" s="64"/>
      <c r="BM771" s="64"/>
      <c r="BN771" s="64"/>
      <c r="BO771" s="64"/>
      <c r="BP771" s="64"/>
      <c r="BQ771" s="64"/>
      <c r="BR771" s="64"/>
      <c r="BS771" s="64"/>
      <c r="BT771" s="64"/>
      <c r="BU771" s="64"/>
      <c r="CE771" s="64"/>
      <c r="CF771" s="64"/>
      <c r="CG771" s="64"/>
      <c r="CH771" s="64"/>
      <c r="CI771" s="64"/>
      <c r="CJ771" s="64"/>
      <c r="CK771" s="64"/>
      <c r="CL771" s="64"/>
      <c r="CM771" s="64"/>
      <c r="CX771" s="64"/>
      <c r="CY771" s="64"/>
      <c r="CZ771" s="64"/>
      <c r="DA771" s="64"/>
      <c r="DB771" s="64"/>
      <c r="DC771" s="64"/>
      <c r="DD771" s="64"/>
      <c r="DE771" s="64"/>
      <c r="DF771" s="64"/>
    </row>
    <row r="772" ht="12.75" customHeight="1">
      <c r="B772" s="59"/>
      <c r="C772" s="60"/>
      <c r="D772" s="43"/>
      <c r="E772" s="43"/>
      <c r="F772" s="43"/>
      <c r="G772" s="43"/>
      <c r="H772" s="63"/>
      <c r="I772" s="63"/>
      <c r="J772" s="63"/>
      <c r="K772" s="63"/>
      <c r="Y772" s="64"/>
      <c r="Z772" s="64"/>
      <c r="AA772" s="64"/>
      <c r="AB772" s="64"/>
      <c r="AC772" s="64"/>
      <c r="AD772" s="64"/>
      <c r="AE772" s="64"/>
      <c r="AF772" s="64"/>
      <c r="AG772" s="64"/>
      <c r="AS772" s="64"/>
      <c r="AT772" s="64"/>
      <c r="AU772" s="64"/>
      <c r="AV772" s="64"/>
      <c r="AW772" s="64"/>
      <c r="AX772" s="64"/>
      <c r="AY772" s="64"/>
      <c r="AZ772" s="64"/>
      <c r="BA772" s="64"/>
      <c r="BM772" s="64"/>
      <c r="BN772" s="64"/>
      <c r="BO772" s="64"/>
      <c r="BP772" s="64"/>
      <c r="BQ772" s="64"/>
      <c r="BR772" s="64"/>
      <c r="BS772" s="64"/>
      <c r="BT772" s="64"/>
      <c r="BU772" s="64"/>
      <c r="CE772" s="64"/>
      <c r="CF772" s="64"/>
      <c r="CG772" s="64"/>
      <c r="CH772" s="64"/>
      <c r="CI772" s="64"/>
      <c r="CJ772" s="64"/>
      <c r="CK772" s="64"/>
      <c r="CL772" s="64"/>
      <c r="CM772" s="64"/>
      <c r="CX772" s="64"/>
      <c r="CY772" s="64"/>
      <c r="CZ772" s="64"/>
      <c r="DA772" s="64"/>
      <c r="DB772" s="64"/>
      <c r="DC772" s="64"/>
      <c r="DD772" s="64"/>
      <c r="DE772" s="64"/>
      <c r="DF772" s="64"/>
    </row>
    <row r="773" ht="12.75" customHeight="1">
      <c r="B773" s="59"/>
      <c r="C773" s="60"/>
      <c r="D773" s="43"/>
      <c r="E773" s="43"/>
      <c r="F773" s="43"/>
      <c r="G773" s="43"/>
      <c r="H773" s="63"/>
      <c r="I773" s="63"/>
      <c r="J773" s="63"/>
      <c r="K773" s="63"/>
      <c r="Y773" s="64"/>
      <c r="Z773" s="64"/>
      <c r="AA773" s="64"/>
      <c r="AB773" s="64"/>
      <c r="AC773" s="64"/>
      <c r="AD773" s="64"/>
      <c r="AE773" s="64"/>
      <c r="AF773" s="64"/>
      <c r="AG773" s="64"/>
      <c r="AS773" s="64"/>
      <c r="AT773" s="64"/>
      <c r="AU773" s="64"/>
      <c r="AV773" s="64"/>
      <c r="AW773" s="64"/>
      <c r="AX773" s="64"/>
      <c r="AY773" s="64"/>
      <c r="AZ773" s="64"/>
      <c r="BA773" s="64"/>
      <c r="BM773" s="64"/>
      <c r="BN773" s="64"/>
      <c r="BO773" s="64"/>
      <c r="BP773" s="64"/>
      <c r="BQ773" s="64"/>
      <c r="BR773" s="64"/>
      <c r="BS773" s="64"/>
      <c r="BT773" s="64"/>
      <c r="BU773" s="64"/>
      <c r="CE773" s="64"/>
      <c r="CF773" s="64"/>
      <c r="CG773" s="64"/>
      <c r="CH773" s="64"/>
      <c r="CI773" s="64"/>
      <c r="CJ773" s="64"/>
      <c r="CK773" s="64"/>
      <c r="CL773" s="64"/>
      <c r="CM773" s="64"/>
      <c r="CX773" s="64"/>
      <c r="CY773" s="64"/>
      <c r="CZ773" s="64"/>
      <c r="DA773" s="64"/>
      <c r="DB773" s="64"/>
      <c r="DC773" s="64"/>
      <c r="DD773" s="64"/>
      <c r="DE773" s="64"/>
      <c r="DF773" s="64"/>
    </row>
    <row r="774" ht="12.75" customHeight="1">
      <c r="B774" s="59"/>
      <c r="C774" s="60"/>
      <c r="D774" s="43"/>
      <c r="E774" s="43"/>
      <c r="F774" s="43"/>
      <c r="G774" s="43"/>
      <c r="H774" s="63"/>
      <c r="I774" s="63"/>
      <c r="J774" s="63"/>
      <c r="K774" s="63"/>
      <c r="Y774" s="64"/>
      <c r="Z774" s="64"/>
      <c r="AA774" s="64"/>
      <c r="AB774" s="64"/>
      <c r="AC774" s="64"/>
      <c r="AD774" s="64"/>
      <c r="AE774" s="64"/>
      <c r="AF774" s="64"/>
      <c r="AG774" s="64"/>
      <c r="AS774" s="64"/>
      <c r="AT774" s="64"/>
      <c r="AU774" s="64"/>
      <c r="AV774" s="64"/>
      <c r="AW774" s="64"/>
      <c r="AX774" s="64"/>
      <c r="AY774" s="64"/>
      <c r="AZ774" s="64"/>
      <c r="BA774" s="64"/>
      <c r="BM774" s="64"/>
      <c r="BN774" s="64"/>
      <c r="BO774" s="64"/>
      <c r="BP774" s="64"/>
      <c r="BQ774" s="64"/>
      <c r="BR774" s="64"/>
      <c r="BS774" s="64"/>
      <c r="BT774" s="64"/>
      <c r="BU774" s="64"/>
      <c r="CE774" s="64"/>
      <c r="CF774" s="64"/>
      <c r="CG774" s="64"/>
      <c r="CH774" s="64"/>
      <c r="CI774" s="64"/>
      <c r="CJ774" s="64"/>
      <c r="CK774" s="64"/>
      <c r="CL774" s="64"/>
      <c r="CM774" s="64"/>
      <c r="CX774" s="64"/>
      <c r="CY774" s="64"/>
      <c r="CZ774" s="64"/>
      <c r="DA774" s="64"/>
      <c r="DB774" s="64"/>
      <c r="DC774" s="64"/>
      <c r="DD774" s="64"/>
      <c r="DE774" s="64"/>
      <c r="DF774" s="64"/>
    </row>
    <row r="775" ht="12.75" customHeight="1">
      <c r="B775" s="59"/>
      <c r="C775" s="60"/>
      <c r="D775" s="43"/>
      <c r="E775" s="43"/>
      <c r="F775" s="43"/>
      <c r="G775" s="43"/>
      <c r="H775" s="63"/>
      <c r="I775" s="63"/>
      <c r="J775" s="63"/>
      <c r="K775" s="63"/>
      <c r="Y775" s="64"/>
      <c r="Z775" s="64"/>
      <c r="AA775" s="64"/>
      <c r="AB775" s="64"/>
      <c r="AC775" s="64"/>
      <c r="AD775" s="64"/>
      <c r="AE775" s="64"/>
      <c r="AF775" s="64"/>
      <c r="AG775" s="64"/>
      <c r="AS775" s="64"/>
      <c r="AT775" s="64"/>
      <c r="AU775" s="64"/>
      <c r="AV775" s="64"/>
      <c r="AW775" s="64"/>
      <c r="AX775" s="64"/>
      <c r="AY775" s="64"/>
      <c r="AZ775" s="64"/>
      <c r="BA775" s="64"/>
      <c r="BM775" s="64"/>
      <c r="BN775" s="64"/>
      <c r="BO775" s="64"/>
      <c r="BP775" s="64"/>
      <c r="BQ775" s="64"/>
      <c r="BR775" s="64"/>
      <c r="BS775" s="64"/>
      <c r="BT775" s="64"/>
      <c r="BU775" s="64"/>
      <c r="CE775" s="64"/>
      <c r="CF775" s="64"/>
      <c r="CG775" s="64"/>
      <c r="CH775" s="64"/>
      <c r="CI775" s="64"/>
      <c r="CJ775" s="64"/>
      <c r="CK775" s="64"/>
      <c r="CL775" s="64"/>
      <c r="CM775" s="64"/>
      <c r="CX775" s="64"/>
      <c r="CY775" s="64"/>
      <c r="CZ775" s="64"/>
      <c r="DA775" s="64"/>
      <c r="DB775" s="64"/>
      <c r="DC775" s="64"/>
      <c r="DD775" s="64"/>
      <c r="DE775" s="64"/>
      <c r="DF775" s="64"/>
    </row>
    <row r="776" ht="12.75" customHeight="1">
      <c r="B776" s="59"/>
      <c r="C776" s="60"/>
      <c r="D776" s="43"/>
      <c r="E776" s="43"/>
      <c r="F776" s="43"/>
      <c r="G776" s="43"/>
      <c r="H776" s="63"/>
      <c r="I776" s="63"/>
      <c r="J776" s="63"/>
      <c r="K776" s="63"/>
      <c r="Y776" s="64"/>
      <c r="Z776" s="64"/>
      <c r="AA776" s="64"/>
      <c r="AB776" s="64"/>
      <c r="AC776" s="64"/>
      <c r="AD776" s="64"/>
      <c r="AE776" s="64"/>
      <c r="AF776" s="64"/>
      <c r="AG776" s="64"/>
      <c r="AS776" s="64"/>
      <c r="AT776" s="64"/>
      <c r="AU776" s="64"/>
      <c r="AV776" s="64"/>
      <c r="AW776" s="64"/>
      <c r="AX776" s="64"/>
      <c r="AY776" s="64"/>
      <c r="AZ776" s="64"/>
      <c r="BA776" s="64"/>
      <c r="BM776" s="64"/>
      <c r="BN776" s="64"/>
      <c r="BO776" s="64"/>
      <c r="BP776" s="64"/>
      <c r="BQ776" s="64"/>
      <c r="BR776" s="64"/>
      <c r="BS776" s="64"/>
      <c r="BT776" s="64"/>
      <c r="BU776" s="64"/>
      <c r="CE776" s="64"/>
      <c r="CF776" s="64"/>
      <c r="CG776" s="64"/>
      <c r="CH776" s="64"/>
      <c r="CI776" s="64"/>
      <c r="CJ776" s="64"/>
      <c r="CK776" s="64"/>
      <c r="CL776" s="64"/>
      <c r="CM776" s="64"/>
      <c r="CX776" s="64"/>
      <c r="CY776" s="64"/>
      <c r="CZ776" s="64"/>
      <c r="DA776" s="64"/>
      <c r="DB776" s="64"/>
      <c r="DC776" s="64"/>
      <c r="DD776" s="64"/>
      <c r="DE776" s="64"/>
      <c r="DF776" s="64"/>
    </row>
    <row r="777" ht="12.75" customHeight="1">
      <c r="B777" s="59"/>
      <c r="C777" s="60"/>
      <c r="D777" s="43"/>
      <c r="E777" s="43"/>
      <c r="F777" s="43"/>
      <c r="G777" s="43"/>
      <c r="H777" s="63"/>
      <c r="I777" s="63"/>
      <c r="J777" s="63"/>
      <c r="K777" s="63"/>
      <c r="Y777" s="64"/>
      <c r="Z777" s="64"/>
      <c r="AA777" s="64"/>
      <c r="AB777" s="64"/>
      <c r="AC777" s="64"/>
      <c r="AD777" s="64"/>
      <c r="AE777" s="64"/>
      <c r="AF777" s="64"/>
      <c r="AG777" s="64"/>
      <c r="AS777" s="64"/>
      <c r="AT777" s="64"/>
      <c r="AU777" s="64"/>
      <c r="AV777" s="64"/>
      <c r="AW777" s="64"/>
      <c r="AX777" s="64"/>
      <c r="AY777" s="64"/>
      <c r="AZ777" s="64"/>
      <c r="BA777" s="64"/>
      <c r="BM777" s="64"/>
      <c r="BN777" s="64"/>
      <c r="BO777" s="64"/>
      <c r="BP777" s="64"/>
      <c r="BQ777" s="64"/>
      <c r="BR777" s="64"/>
      <c r="BS777" s="64"/>
      <c r="BT777" s="64"/>
      <c r="BU777" s="64"/>
      <c r="CE777" s="64"/>
      <c r="CF777" s="64"/>
      <c r="CG777" s="64"/>
      <c r="CH777" s="64"/>
      <c r="CI777" s="64"/>
      <c r="CJ777" s="64"/>
      <c r="CK777" s="64"/>
      <c r="CL777" s="64"/>
      <c r="CM777" s="64"/>
      <c r="CX777" s="64"/>
      <c r="CY777" s="64"/>
      <c r="CZ777" s="64"/>
      <c r="DA777" s="64"/>
      <c r="DB777" s="64"/>
      <c r="DC777" s="64"/>
      <c r="DD777" s="64"/>
      <c r="DE777" s="64"/>
      <c r="DF777" s="64"/>
    </row>
    <row r="778" ht="12.75" customHeight="1">
      <c r="B778" s="59"/>
      <c r="C778" s="60"/>
      <c r="D778" s="43"/>
      <c r="E778" s="43"/>
      <c r="F778" s="43"/>
      <c r="G778" s="43"/>
      <c r="H778" s="63"/>
      <c r="I778" s="63"/>
      <c r="J778" s="63"/>
      <c r="K778" s="63"/>
      <c r="Y778" s="64"/>
      <c r="Z778" s="64"/>
      <c r="AA778" s="64"/>
      <c r="AB778" s="64"/>
      <c r="AC778" s="64"/>
      <c r="AD778" s="64"/>
      <c r="AE778" s="64"/>
      <c r="AF778" s="64"/>
      <c r="AG778" s="64"/>
      <c r="AS778" s="64"/>
      <c r="AT778" s="64"/>
      <c r="AU778" s="64"/>
      <c r="AV778" s="64"/>
      <c r="AW778" s="64"/>
      <c r="AX778" s="64"/>
      <c r="AY778" s="64"/>
      <c r="AZ778" s="64"/>
      <c r="BA778" s="64"/>
      <c r="BM778" s="64"/>
      <c r="BN778" s="64"/>
      <c r="BO778" s="64"/>
      <c r="BP778" s="64"/>
      <c r="BQ778" s="64"/>
      <c r="BR778" s="64"/>
      <c r="BS778" s="64"/>
      <c r="BT778" s="64"/>
      <c r="BU778" s="64"/>
      <c r="CE778" s="64"/>
      <c r="CF778" s="64"/>
      <c r="CG778" s="64"/>
      <c r="CH778" s="64"/>
      <c r="CI778" s="64"/>
      <c r="CJ778" s="64"/>
      <c r="CK778" s="64"/>
      <c r="CL778" s="64"/>
      <c r="CM778" s="64"/>
      <c r="CX778" s="64"/>
      <c r="CY778" s="64"/>
      <c r="CZ778" s="64"/>
      <c r="DA778" s="64"/>
      <c r="DB778" s="64"/>
      <c r="DC778" s="64"/>
      <c r="DD778" s="64"/>
      <c r="DE778" s="64"/>
      <c r="DF778" s="64"/>
    </row>
    <row r="779" ht="12.75" customHeight="1">
      <c r="B779" s="59"/>
      <c r="C779" s="60"/>
      <c r="D779" s="43"/>
      <c r="E779" s="43"/>
      <c r="F779" s="43"/>
      <c r="G779" s="43"/>
      <c r="H779" s="63"/>
      <c r="I779" s="63"/>
      <c r="J779" s="63"/>
      <c r="K779" s="63"/>
      <c r="Y779" s="64"/>
      <c r="Z779" s="64"/>
      <c r="AA779" s="64"/>
      <c r="AB779" s="64"/>
      <c r="AC779" s="64"/>
      <c r="AD779" s="64"/>
      <c r="AE779" s="64"/>
      <c r="AF779" s="64"/>
      <c r="AG779" s="64"/>
      <c r="AS779" s="64"/>
      <c r="AT779" s="64"/>
      <c r="AU779" s="64"/>
      <c r="AV779" s="64"/>
      <c r="AW779" s="64"/>
      <c r="AX779" s="64"/>
      <c r="AY779" s="64"/>
      <c r="AZ779" s="64"/>
      <c r="BA779" s="64"/>
      <c r="BM779" s="64"/>
      <c r="BN779" s="64"/>
      <c r="BO779" s="64"/>
      <c r="BP779" s="64"/>
      <c r="BQ779" s="64"/>
      <c r="BR779" s="64"/>
      <c r="BS779" s="64"/>
      <c r="BT779" s="64"/>
      <c r="BU779" s="64"/>
      <c r="CE779" s="64"/>
      <c r="CF779" s="64"/>
      <c r="CG779" s="64"/>
      <c r="CH779" s="64"/>
      <c r="CI779" s="64"/>
      <c r="CJ779" s="64"/>
      <c r="CK779" s="64"/>
      <c r="CL779" s="64"/>
      <c r="CM779" s="64"/>
      <c r="CX779" s="64"/>
      <c r="CY779" s="64"/>
      <c r="CZ779" s="64"/>
      <c r="DA779" s="64"/>
      <c r="DB779" s="64"/>
      <c r="DC779" s="64"/>
      <c r="DD779" s="64"/>
      <c r="DE779" s="64"/>
      <c r="DF779" s="64"/>
    </row>
    <row r="780" ht="12.75" customHeight="1">
      <c r="B780" s="59"/>
      <c r="C780" s="60"/>
      <c r="D780" s="43"/>
      <c r="E780" s="43"/>
      <c r="F780" s="43"/>
      <c r="G780" s="43"/>
      <c r="H780" s="63"/>
      <c r="I780" s="63"/>
      <c r="J780" s="63"/>
      <c r="K780" s="63"/>
      <c r="Y780" s="64"/>
      <c r="Z780" s="64"/>
      <c r="AA780" s="64"/>
      <c r="AB780" s="64"/>
      <c r="AC780" s="64"/>
      <c r="AD780" s="64"/>
      <c r="AE780" s="64"/>
      <c r="AF780" s="64"/>
      <c r="AG780" s="64"/>
      <c r="AS780" s="64"/>
      <c r="AT780" s="64"/>
      <c r="AU780" s="64"/>
      <c r="AV780" s="64"/>
      <c r="AW780" s="64"/>
      <c r="AX780" s="64"/>
      <c r="AY780" s="64"/>
      <c r="AZ780" s="64"/>
      <c r="BA780" s="64"/>
      <c r="BM780" s="64"/>
      <c r="BN780" s="64"/>
      <c r="BO780" s="64"/>
      <c r="BP780" s="64"/>
      <c r="BQ780" s="64"/>
      <c r="BR780" s="64"/>
      <c r="BS780" s="64"/>
      <c r="BT780" s="64"/>
      <c r="BU780" s="64"/>
      <c r="CE780" s="64"/>
      <c r="CF780" s="64"/>
      <c r="CG780" s="64"/>
      <c r="CH780" s="64"/>
      <c r="CI780" s="64"/>
      <c r="CJ780" s="64"/>
      <c r="CK780" s="64"/>
      <c r="CL780" s="64"/>
      <c r="CM780" s="64"/>
      <c r="CX780" s="64"/>
      <c r="CY780" s="64"/>
      <c r="CZ780" s="64"/>
      <c r="DA780" s="64"/>
      <c r="DB780" s="64"/>
      <c r="DC780" s="64"/>
      <c r="DD780" s="64"/>
      <c r="DE780" s="64"/>
      <c r="DF780" s="64"/>
    </row>
    <row r="781" ht="12.75" customHeight="1">
      <c r="B781" s="59"/>
      <c r="C781" s="60"/>
      <c r="D781" s="43"/>
      <c r="E781" s="43"/>
      <c r="F781" s="43"/>
      <c r="G781" s="43"/>
      <c r="H781" s="63"/>
      <c r="I781" s="63"/>
      <c r="J781" s="63"/>
      <c r="K781" s="63"/>
      <c r="Y781" s="64"/>
      <c r="Z781" s="64"/>
      <c r="AA781" s="64"/>
      <c r="AB781" s="64"/>
      <c r="AC781" s="64"/>
      <c r="AD781" s="64"/>
      <c r="AE781" s="64"/>
      <c r="AF781" s="64"/>
      <c r="AG781" s="64"/>
      <c r="AS781" s="64"/>
      <c r="AT781" s="64"/>
      <c r="AU781" s="64"/>
      <c r="AV781" s="64"/>
      <c r="AW781" s="64"/>
      <c r="AX781" s="64"/>
      <c r="AY781" s="64"/>
      <c r="AZ781" s="64"/>
      <c r="BA781" s="64"/>
      <c r="BM781" s="64"/>
      <c r="BN781" s="64"/>
      <c r="BO781" s="64"/>
      <c r="BP781" s="64"/>
      <c r="BQ781" s="64"/>
      <c r="BR781" s="64"/>
      <c r="BS781" s="64"/>
      <c r="BT781" s="64"/>
      <c r="BU781" s="64"/>
      <c r="CE781" s="64"/>
      <c r="CF781" s="64"/>
      <c r="CG781" s="64"/>
      <c r="CH781" s="64"/>
      <c r="CI781" s="64"/>
      <c r="CJ781" s="64"/>
      <c r="CK781" s="64"/>
      <c r="CL781" s="64"/>
      <c r="CM781" s="64"/>
      <c r="CX781" s="64"/>
      <c r="CY781" s="64"/>
      <c r="CZ781" s="64"/>
      <c r="DA781" s="64"/>
      <c r="DB781" s="64"/>
      <c r="DC781" s="64"/>
      <c r="DD781" s="64"/>
      <c r="DE781" s="64"/>
      <c r="DF781" s="64"/>
    </row>
    <row r="782" ht="12.75" customHeight="1">
      <c r="B782" s="59"/>
      <c r="C782" s="60"/>
      <c r="D782" s="43"/>
      <c r="E782" s="43"/>
      <c r="F782" s="43"/>
      <c r="G782" s="43"/>
      <c r="H782" s="63"/>
      <c r="I782" s="63"/>
      <c r="J782" s="63"/>
      <c r="K782" s="63"/>
      <c r="Y782" s="64"/>
      <c r="Z782" s="64"/>
      <c r="AA782" s="64"/>
      <c r="AB782" s="64"/>
      <c r="AC782" s="64"/>
      <c r="AD782" s="64"/>
      <c r="AE782" s="64"/>
      <c r="AF782" s="64"/>
      <c r="AG782" s="64"/>
      <c r="AS782" s="64"/>
      <c r="AT782" s="64"/>
      <c r="AU782" s="64"/>
      <c r="AV782" s="64"/>
      <c r="AW782" s="64"/>
      <c r="AX782" s="64"/>
      <c r="AY782" s="64"/>
      <c r="AZ782" s="64"/>
      <c r="BA782" s="64"/>
      <c r="BM782" s="64"/>
      <c r="BN782" s="64"/>
      <c r="BO782" s="64"/>
      <c r="BP782" s="64"/>
      <c r="BQ782" s="64"/>
      <c r="BR782" s="64"/>
      <c r="BS782" s="64"/>
      <c r="BT782" s="64"/>
      <c r="BU782" s="64"/>
      <c r="CE782" s="64"/>
      <c r="CF782" s="64"/>
      <c r="CG782" s="64"/>
      <c r="CH782" s="64"/>
      <c r="CI782" s="64"/>
      <c r="CJ782" s="64"/>
      <c r="CK782" s="64"/>
      <c r="CL782" s="64"/>
      <c r="CM782" s="64"/>
      <c r="CX782" s="64"/>
      <c r="CY782" s="64"/>
      <c r="CZ782" s="64"/>
      <c r="DA782" s="64"/>
      <c r="DB782" s="64"/>
      <c r="DC782" s="64"/>
      <c r="DD782" s="64"/>
      <c r="DE782" s="64"/>
      <c r="DF782" s="64"/>
    </row>
    <row r="783" ht="12.75" customHeight="1">
      <c r="B783" s="59"/>
      <c r="C783" s="60"/>
      <c r="D783" s="43"/>
      <c r="E783" s="43"/>
      <c r="F783" s="43"/>
      <c r="G783" s="43"/>
      <c r="H783" s="63"/>
      <c r="I783" s="63"/>
      <c r="J783" s="63"/>
      <c r="K783" s="63"/>
      <c r="Y783" s="64"/>
      <c r="Z783" s="64"/>
      <c r="AA783" s="64"/>
      <c r="AB783" s="64"/>
      <c r="AC783" s="64"/>
      <c r="AD783" s="64"/>
      <c r="AE783" s="64"/>
      <c r="AF783" s="64"/>
      <c r="AG783" s="64"/>
      <c r="AS783" s="64"/>
      <c r="AT783" s="64"/>
      <c r="AU783" s="64"/>
      <c r="AV783" s="64"/>
      <c r="AW783" s="64"/>
      <c r="AX783" s="64"/>
      <c r="AY783" s="64"/>
      <c r="AZ783" s="64"/>
      <c r="BA783" s="64"/>
      <c r="BM783" s="64"/>
      <c r="BN783" s="64"/>
      <c r="BO783" s="64"/>
      <c r="BP783" s="64"/>
      <c r="BQ783" s="64"/>
      <c r="BR783" s="64"/>
      <c r="BS783" s="64"/>
      <c r="BT783" s="64"/>
      <c r="BU783" s="64"/>
      <c r="CE783" s="64"/>
      <c r="CF783" s="64"/>
      <c r="CG783" s="64"/>
      <c r="CH783" s="64"/>
      <c r="CI783" s="64"/>
      <c r="CJ783" s="64"/>
      <c r="CK783" s="64"/>
      <c r="CL783" s="64"/>
      <c r="CM783" s="64"/>
      <c r="CX783" s="64"/>
      <c r="CY783" s="64"/>
      <c r="CZ783" s="64"/>
      <c r="DA783" s="64"/>
      <c r="DB783" s="64"/>
      <c r="DC783" s="64"/>
      <c r="DD783" s="64"/>
      <c r="DE783" s="64"/>
      <c r="DF783" s="64"/>
    </row>
    <row r="784" ht="12.75" customHeight="1">
      <c r="B784" s="59"/>
      <c r="C784" s="60"/>
      <c r="D784" s="43"/>
      <c r="E784" s="43"/>
      <c r="F784" s="43"/>
      <c r="G784" s="43"/>
      <c r="H784" s="63"/>
      <c r="I784" s="63"/>
      <c r="J784" s="63"/>
      <c r="K784" s="63"/>
      <c r="Y784" s="64"/>
      <c r="Z784" s="64"/>
      <c r="AA784" s="64"/>
      <c r="AB784" s="64"/>
      <c r="AC784" s="64"/>
      <c r="AD784" s="64"/>
      <c r="AE784" s="64"/>
      <c r="AF784" s="64"/>
      <c r="AG784" s="64"/>
      <c r="AS784" s="64"/>
      <c r="AT784" s="64"/>
      <c r="AU784" s="64"/>
      <c r="AV784" s="64"/>
      <c r="AW784" s="64"/>
      <c r="AX784" s="64"/>
      <c r="AY784" s="64"/>
      <c r="AZ784" s="64"/>
      <c r="BA784" s="64"/>
      <c r="BM784" s="64"/>
      <c r="BN784" s="64"/>
      <c r="BO784" s="64"/>
      <c r="BP784" s="64"/>
      <c r="BQ784" s="64"/>
      <c r="BR784" s="64"/>
      <c r="BS784" s="64"/>
      <c r="BT784" s="64"/>
      <c r="BU784" s="64"/>
      <c r="CE784" s="64"/>
      <c r="CF784" s="64"/>
      <c r="CG784" s="64"/>
      <c r="CH784" s="64"/>
      <c r="CI784" s="64"/>
      <c r="CJ784" s="64"/>
      <c r="CK784" s="64"/>
      <c r="CL784" s="64"/>
      <c r="CM784" s="64"/>
      <c r="CX784" s="64"/>
      <c r="CY784" s="64"/>
      <c r="CZ784" s="64"/>
      <c r="DA784" s="64"/>
      <c r="DB784" s="64"/>
      <c r="DC784" s="64"/>
      <c r="DD784" s="64"/>
      <c r="DE784" s="64"/>
      <c r="DF784" s="64"/>
    </row>
    <row r="785" ht="12.75" customHeight="1">
      <c r="B785" s="59"/>
      <c r="C785" s="60"/>
      <c r="D785" s="43"/>
      <c r="E785" s="43"/>
      <c r="F785" s="43"/>
      <c r="G785" s="43"/>
      <c r="H785" s="63"/>
      <c r="I785" s="63"/>
      <c r="J785" s="63"/>
      <c r="K785" s="63"/>
      <c r="Y785" s="64"/>
      <c r="Z785" s="64"/>
      <c r="AA785" s="64"/>
      <c r="AB785" s="64"/>
      <c r="AC785" s="64"/>
      <c r="AD785" s="64"/>
      <c r="AE785" s="64"/>
      <c r="AF785" s="64"/>
      <c r="AG785" s="64"/>
      <c r="AS785" s="64"/>
      <c r="AT785" s="64"/>
      <c r="AU785" s="64"/>
      <c r="AV785" s="64"/>
      <c r="AW785" s="64"/>
      <c r="AX785" s="64"/>
      <c r="AY785" s="64"/>
      <c r="AZ785" s="64"/>
      <c r="BA785" s="64"/>
      <c r="BM785" s="64"/>
      <c r="BN785" s="64"/>
      <c r="BO785" s="64"/>
      <c r="BP785" s="64"/>
      <c r="BQ785" s="64"/>
      <c r="BR785" s="64"/>
      <c r="BS785" s="64"/>
      <c r="BT785" s="64"/>
      <c r="BU785" s="64"/>
      <c r="CE785" s="64"/>
      <c r="CF785" s="64"/>
      <c r="CG785" s="64"/>
      <c r="CH785" s="64"/>
      <c r="CI785" s="64"/>
      <c r="CJ785" s="64"/>
      <c r="CK785" s="64"/>
      <c r="CL785" s="64"/>
      <c r="CM785" s="64"/>
      <c r="CX785" s="64"/>
      <c r="CY785" s="64"/>
      <c r="CZ785" s="64"/>
      <c r="DA785" s="64"/>
      <c r="DB785" s="64"/>
      <c r="DC785" s="64"/>
      <c r="DD785" s="64"/>
      <c r="DE785" s="64"/>
      <c r="DF785" s="64"/>
    </row>
    <row r="786" ht="12.75" customHeight="1">
      <c r="B786" s="59"/>
      <c r="C786" s="60"/>
      <c r="D786" s="43"/>
      <c r="E786" s="43"/>
      <c r="F786" s="43"/>
      <c r="G786" s="43"/>
      <c r="H786" s="63"/>
      <c r="I786" s="63"/>
      <c r="J786" s="63"/>
      <c r="K786" s="63"/>
      <c r="Y786" s="64"/>
      <c r="Z786" s="64"/>
      <c r="AA786" s="64"/>
      <c r="AB786" s="64"/>
      <c r="AC786" s="64"/>
      <c r="AD786" s="64"/>
      <c r="AE786" s="64"/>
      <c r="AF786" s="64"/>
      <c r="AG786" s="64"/>
      <c r="AS786" s="64"/>
      <c r="AT786" s="64"/>
      <c r="AU786" s="64"/>
      <c r="AV786" s="64"/>
      <c r="AW786" s="64"/>
      <c r="AX786" s="64"/>
      <c r="AY786" s="64"/>
      <c r="AZ786" s="64"/>
      <c r="BA786" s="64"/>
      <c r="BM786" s="64"/>
      <c r="BN786" s="64"/>
      <c r="BO786" s="64"/>
      <c r="BP786" s="64"/>
      <c r="BQ786" s="64"/>
      <c r="BR786" s="64"/>
      <c r="BS786" s="64"/>
      <c r="BT786" s="64"/>
      <c r="BU786" s="64"/>
      <c r="CE786" s="64"/>
      <c r="CF786" s="64"/>
      <c r="CG786" s="64"/>
      <c r="CH786" s="64"/>
      <c r="CI786" s="64"/>
      <c r="CJ786" s="64"/>
      <c r="CK786" s="64"/>
      <c r="CL786" s="64"/>
      <c r="CM786" s="64"/>
      <c r="CX786" s="64"/>
      <c r="CY786" s="64"/>
      <c r="CZ786" s="64"/>
      <c r="DA786" s="64"/>
      <c r="DB786" s="64"/>
      <c r="DC786" s="64"/>
      <c r="DD786" s="64"/>
      <c r="DE786" s="64"/>
      <c r="DF786" s="64"/>
    </row>
    <row r="787" ht="12.75" customHeight="1">
      <c r="B787" s="59"/>
      <c r="C787" s="60"/>
      <c r="D787" s="43"/>
      <c r="E787" s="43"/>
      <c r="F787" s="43"/>
      <c r="G787" s="43"/>
      <c r="H787" s="63"/>
      <c r="I787" s="63"/>
      <c r="J787" s="63"/>
      <c r="K787" s="63"/>
      <c r="Y787" s="64"/>
      <c r="Z787" s="64"/>
      <c r="AA787" s="64"/>
      <c r="AB787" s="64"/>
      <c r="AC787" s="64"/>
      <c r="AD787" s="64"/>
      <c r="AE787" s="64"/>
      <c r="AF787" s="64"/>
      <c r="AG787" s="64"/>
      <c r="AS787" s="64"/>
      <c r="AT787" s="64"/>
      <c r="AU787" s="64"/>
      <c r="AV787" s="64"/>
      <c r="AW787" s="64"/>
      <c r="AX787" s="64"/>
      <c r="AY787" s="64"/>
      <c r="AZ787" s="64"/>
      <c r="BA787" s="64"/>
      <c r="BM787" s="64"/>
      <c r="BN787" s="64"/>
      <c r="BO787" s="64"/>
      <c r="BP787" s="64"/>
      <c r="BQ787" s="64"/>
      <c r="BR787" s="64"/>
      <c r="BS787" s="64"/>
      <c r="BT787" s="64"/>
      <c r="BU787" s="64"/>
      <c r="CE787" s="64"/>
      <c r="CF787" s="64"/>
      <c r="CG787" s="64"/>
      <c r="CH787" s="64"/>
      <c r="CI787" s="64"/>
      <c r="CJ787" s="64"/>
      <c r="CK787" s="64"/>
      <c r="CL787" s="64"/>
      <c r="CM787" s="64"/>
      <c r="CX787" s="64"/>
      <c r="CY787" s="64"/>
      <c r="CZ787" s="64"/>
      <c r="DA787" s="64"/>
      <c r="DB787" s="64"/>
      <c r="DC787" s="64"/>
      <c r="DD787" s="64"/>
      <c r="DE787" s="64"/>
      <c r="DF787" s="64"/>
    </row>
    <row r="788" ht="12.75" customHeight="1">
      <c r="B788" s="59"/>
      <c r="C788" s="60"/>
      <c r="D788" s="43"/>
      <c r="E788" s="43"/>
      <c r="F788" s="43"/>
      <c r="G788" s="43"/>
      <c r="H788" s="63"/>
      <c r="I788" s="63"/>
      <c r="J788" s="63"/>
      <c r="K788" s="63"/>
      <c r="Y788" s="64"/>
      <c r="Z788" s="64"/>
      <c r="AA788" s="64"/>
      <c r="AB788" s="64"/>
      <c r="AC788" s="64"/>
      <c r="AD788" s="64"/>
      <c r="AE788" s="64"/>
      <c r="AF788" s="64"/>
      <c r="AG788" s="64"/>
      <c r="AS788" s="64"/>
      <c r="AT788" s="64"/>
      <c r="AU788" s="64"/>
      <c r="AV788" s="64"/>
      <c r="AW788" s="64"/>
      <c r="AX788" s="64"/>
      <c r="AY788" s="64"/>
      <c r="AZ788" s="64"/>
      <c r="BA788" s="64"/>
      <c r="BM788" s="64"/>
      <c r="BN788" s="64"/>
      <c r="BO788" s="64"/>
      <c r="BP788" s="64"/>
      <c r="BQ788" s="64"/>
      <c r="BR788" s="64"/>
      <c r="BS788" s="64"/>
      <c r="BT788" s="64"/>
      <c r="BU788" s="64"/>
      <c r="CE788" s="64"/>
      <c r="CF788" s="64"/>
      <c r="CG788" s="64"/>
      <c r="CH788" s="64"/>
      <c r="CI788" s="64"/>
      <c r="CJ788" s="64"/>
      <c r="CK788" s="64"/>
      <c r="CL788" s="64"/>
      <c r="CM788" s="64"/>
      <c r="CX788" s="64"/>
      <c r="CY788" s="64"/>
      <c r="CZ788" s="64"/>
      <c r="DA788" s="64"/>
      <c r="DB788" s="64"/>
      <c r="DC788" s="64"/>
      <c r="DD788" s="64"/>
      <c r="DE788" s="64"/>
      <c r="DF788" s="64"/>
    </row>
    <row r="789" ht="12.75" customHeight="1">
      <c r="B789" s="59"/>
      <c r="C789" s="60"/>
      <c r="D789" s="43"/>
      <c r="E789" s="43"/>
      <c r="F789" s="43"/>
      <c r="G789" s="43"/>
      <c r="H789" s="63"/>
      <c r="I789" s="63"/>
      <c r="J789" s="63"/>
      <c r="K789" s="63"/>
      <c r="Y789" s="64"/>
      <c r="Z789" s="64"/>
      <c r="AA789" s="64"/>
      <c r="AB789" s="64"/>
      <c r="AC789" s="64"/>
      <c r="AD789" s="64"/>
      <c r="AE789" s="64"/>
      <c r="AF789" s="64"/>
      <c r="AG789" s="64"/>
      <c r="AS789" s="64"/>
      <c r="AT789" s="64"/>
      <c r="AU789" s="64"/>
      <c r="AV789" s="64"/>
      <c r="AW789" s="64"/>
      <c r="AX789" s="64"/>
      <c r="AY789" s="64"/>
      <c r="AZ789" s="64"/>
      <c r="BA789" s="64"/>
      <c r="BM789" s="64"/>
      <c r="BN789" s="64"/>
      <c r="BO789" s="64"/>
      <c r="BP789" s="64"/>
      <c r="BQ789" s="64"/>
      <c r="BR789" s="64"/>
      <c r="BS789" s="64"/>
      <c r="BT789" s="64"/>
      <c r="BU789" s="64"/>
      <c r="CE789" s="64"/>
      <c r="CF789" s="64"/>
      <c r="CG789" s="64"/>
      <c r="CH789" s="64"/>
      <c r="CI789" s="64"/>
      <c r="CJ789" s="64"/>
      <c r="CK789" s="64"/>
      <c r="CL789" s="64"/>
      <c r="CM789" s="64"/>
      <c r="CX789" s="64"/>
      <c r="CY789" s="64"/>
      <c r="CZ789" s="64"/>
      <c r="DA789" s="64"/>
      <c r="DB789" s="64"/>
      <c r="DC789" s="64"/>
      <c r="DD789" s="64"/>
      <c r="DE789" s="64"/>
      <c r="DF789" s="64"/>
    </row>
    <row r="790" ht="12.75" customHeight="1">
      <c r="B790" s="59"/>
      <c r="C790" s="60"/>
      <c r="D790" s="43"/>
      <c r="E790" s="43"/>
      <c r="F790" s="43"/>
      <c r="G790" s="43"/>
      <c r="H790" s="63"/>
      <c r="I790" s="63"/>
      <c r="J790" s="63"/>
      <c r="K790" s="63"/>
      <c r="Y790" s="64"/>
      <c r="Z790" s="64"/>
      <c r="AA790" s="64"/>
      <c r="AB790" s="64"/>
      <c r="AC790" s="64"/>
      <c r="AD790" s="64"/>
      <c r="AE790" s="64"/>
      <c r="AF790" s="64"/>
      <c r="AG790" s="64"/>
      <c r="AS790" s="64"/>
      <c r="AT790" s="64"/>
      <c r="AU790" s="64"/>
      <c r="AV790" s="64"/>
      <c r="AW790" s="64"/>
      <c r="AX790" s="64"/>
      <c r="AY790" s="64"/>
      <c r="AZ790" s="64"/>
      <c r="BA790" s="64"/>
      <c r="BM790" s="64"/>
      <c r="BN790" s="64"/>
      <c r="BO790" s="64"/>
      <c r="BP790" s="64"/>
      <c r="BQ790" s="64"/>
      <c r="BR790" s="64"/>
      <c r="BS790" s="64"/>
      <c r="BT790" s="64"/>
      <c r="BU790" s="64"/>
      <c r="CE790" s="64"/>
      <c r="CF790" s="64"/>
      <c r="CG790" s="64"/>
      <c r="CH790" s="64"/>
      <c r="CI790" s="64"/>
      <c r="CJ790" s="64"/>
      <c r="CK790" s="64"/>
      <c r="CL790" s="64"/>
      <c r="CM790" s="64"/>
      <c r="CX790" s="64"/>
      <c r="CY790" s="64"/>
      <c r="CZ790" s="64"/>
      <c r="DA790" s="64"/>
      <c r="DB790" s="64"/>
      <c r="DC790" s="64"/>
      <c r="DD790" s="64"/>
      <c r="DE790" s="64"/>
      <c r="DF790" s="64"/>
    </row>
    <row r="791" ht="12.75" customHeight="1">
      <c r="B791" s="59"/>
      <c r="C791" s="60"/>
      <c r="D791" s="43"/>
      <c r="E791" s="43"/>
      <c r="F791" s="43"/>
      <c r="G791" s="43"/>
      <c r="H791" s="63"/>
      <c r="I791" s="63"/>
      <c r="J791" s="63"/>
      <c r="K791" s="63"/>
      <c r="Y791" s="64"/>
      <c r="Z791" s="64"/>
      <c r="AA791" s="64"/>
      <c r="AB791" s="64"/>
      <c r="AC791" s="64"/>
      <c r="AD791" s="64"/>
      <c r="AE791" s="64"/>
      <c r="AF791" s="64"/>
      <c r="AG791" s="64"/>
      <c r="AS791" s="64"/>
      <c r="AT791" s="64"/>
      <c r="AU791" s="64"/>
      <c r="AV791" s="64"/>
      <c r="AW791" s="64"/>
      <c r="AX791" s="64"/>
      <c r="AY791" s="64"/>
      <c r="AZ791" s="64"/>
      <c r="BA791" s="64"/>
      <c r="BM791" s="64"/>
      <c r="BN791" s="64"/>
      <c r="BO791" s="64"/>
      <c r="BP791" s="64"/>
      <c r="BQ791" s="64"/>
      <c r="BR791" s="64"/>
      <c r="BS791" s="64"/>
      <c r="BT791" s="64"/>
      <c r="BU791" s="64"/>
      <c r="CE791" s="64"/>
      <c r="CF791" s="64"/>
      <c r="CG791" s="64"/>
      <c r="CH791" s="64"/>
      <c r="CI791" s="64"/>
      <c r="CJ791" s="64"/>
      <c r="CK791" s="64"/>
      <c r="CL791" s="64"/>
      <c r="CM791" s="64"/>
      <c r="CX791" s="64"/>
      <c r="CY791" s="64"/>
      <c r="CZ791" s="64"/>
      <c r="DA791" s="64"/>
      <c r="DB791" s="64"/>
      <c r="DC791" s="64"/>
      <c r="DD791" s="64"/>
      <c r="DE791" s="64"/>
      <c r="DF791" s="64"/>
    </row>
    <row r="792" ht="12.75" customHeight="1">
      <c r="B792" s="59"/>
      <c r="C792" s="60"/>
      <c r="D792" s="43"/>
      <c r="E792" s="43"/>
      <c r="F792" s="43"/>
      <c r="G792" s="43"/>
      <c r="H792" s="63"/>
      <c r="I792" s="63"/>
      <c r="J792" s="63"/>
      <c r="K792" s="63"/>
      <c r="Y792" s="64"/>
      <c r="Z792" s="64"/>
      <c r="AA792" s="64"/>
      <c r="AB792" s="64"/>
      <c r="AC792" s="64"/>
      <c r="AD792" s="64"/>
      <c r="AE792" s="64"/>
      <c r="AF792" s="64"/>
      <c r="AG792" s="64"/>
      <c r="AS792" s="64"/>
      <c r="AT792" s="64"/>
      <c r="AU792" s="64"/>
      <c r="AV792" s="64"/>
      <c r="AW792" s="64"/>
      <c r="AX792" s="64"/>
      <c r="AY792" s="64"/>
      <c r="AZ792" s="64"/>
      <c r="BA792" s="64"/>
      <c r="BM792" s="64"/>
      <c r="BN792" s="64"/>
      <c r="BO792" s="64"/>
      <c r="BP792" s="64"/>
      <c r="BQ792" s="64"/>
      <c r="BR792" s="64"/>
      <c r="BS792" s="64"/>
      <c r="BT792" s="64"/>
      <c r="BU792" s="64"/>
      <c r="CE792" s="64"/>
      <c r="CF792" s="64"/>
      <c r="CG792" s="64"/>
      <c r="CH792" s="64"/>
      <c r="CI792" s="64"/>
      <c r="CJ792" s="64"/>
      <c r="CK792" s="64"/>
      <c r="CL792" s="64"/>
      <c r="CM792" s="64"/>
      <c r="CX792" s="64"/>
      <c r="CY792" s="64"/>
      <c r="CZ792" s="64"/>
      <c r="DA792" s="64"/>
      <c r="DB792" s="64"/>
      <c r="DC792" s="64"/>
      <c r="DD792" s="64"/>
      <c r="DE792" s="64"/>
      <c r="DF792" s="64"/>
    </row>
    <row r="793" ht="12.75" customHeight="1">
      <c r="B793" s="59"/>
      <c r="C793" s="60"/>
      <c r="D793" s="43"/>
      <c r="E793" s="43"/>
      <c r="F793" s="43"/>
      <c r="G793" s="43"/>
      <c r="H793" s="63"/>
      <c r="I793" s="63"/>
      <c r="J793" s="63"/>
      <c r="K793" s="63"/>
      <c r="Y793" s="64"/>
      <c r="Z793" s="64"/>
      <c r="AA793" s="64"/>
      <c r="AB793" s="64"/>
      <c r="AC793" s="64"/>
      <c r="AD793" s="64"/>
      <c r="AE793" s="64"/>
      <c r="AF793" s="64"/>
      <c r="AG793" s="64"/>
      <c r="AS793" s="64"/>
      <c r="AT793" s="64"/>
      <c r="AU793" s="64"/>
      <c r="AV793" s="64"/>
      <c r="AW793" s="64"/>
      <c r="AX793" s="64"/>
      <c r="AY793" s="64"/>
      <c r="AZ793" s="64"/>
      <c r="BA793" s="64"/>
      <c r="BM793" s="64"/>
      <c r="BN793" s="64"/>
      <c r="BO793" s="64"/>
      <c r="BP793" s="64"/>
      <c r="BQ793" s="64"/>
      <c r="BR793" s="64"/>
      <c r="BS793" s="64"/>
      <c r="BT793" s="64"/>
      <c r="BU793" s="64"/>
      <c r="CE793" s="64"/>
      <c r="CF793" s="64"/>
      <c r="CG793" s="64"/>
      <c r="CH793" s="64"/>
      <c r="CI793" s="64"/>
      <c r="CJ793" s="64"/>
      <c r="CK793" s="64"/>
      <c r="CL793" s="64"/>
      <c r="CM793" s="64"/>
      <c r="CX793" s="64"/>
      <c r="CY793" s="64"/>
      <c r="CZ793" s="64"/>
      <c r="DA793" s="64"/>
      <c r="DB793" s="64"/>
      <c r="DC793" s="64"/>
      <c r="DD793" s="64"/>
      <c r="DE793" s="64"/>
      <c r="DF793" s="64"/>
    </row>
    <row r="794" ht="12.75" customHeight="1">
      <c r="B794" s="59"/>
      <c r="C794" s="60"/>
      <c r="D794" s="43"/>
      <c r="E794" s="43"/>
      <c r="F794" s="43"/>
      <c r="G794" s="43"/>
      <c r="H794" s="63"/>
      <c r="I794" s="63"/>
      <c r="J794" s="63"/>
      <c r="K794" s="63"/>
      <c r="Y794" s="64"/>
      <c r="Z794" s="64"/>
      <c r="AA794" s="64"/>
      <c r="AB794" s="64"/>
      <c r="AC794" s="64"/>
      <c r="AD794" s="64"/>
      <c r="AE794" s="64"/>
      <c r="AF794" s="64"/>
      <c r="AG794" s="64"/>
      <c r="AS794" s="64"/>
      <c r="AT794" s="64"/>
      <c r="AU794" s="64"/>
      <c r="AV794" s="64"/>
      <c r="AW794" s="64"/>
      <c r="AX794" s="64"/>
      <c r="AY794" s="64"/>
      <c r="AZ794" s="64"/>
      <c r="BA794" s="64"/>
      <c r="BM794" s="64"/>
      <c r="BN794" s="64"/>
      <c r="BO794" s="64"/>
      <c r="BP794" s="64"/>
      <c r="BQ794" s="64"/>
      <c r="BR794" s="64"/>
      <c r="BS794" s="64"/>
      <c r="BT794" s="64"/>
      <c r="BU794" s="64"/>
      <c r="CE794" s="64"/>
      <c r="CF794" s="64"/>
      <c r="CG794" s="64"/>
      <c r="CH794" s="64"/>
      <c r="CI794" s="64"/>
      <c r="CJ794" s="64"/>
      <c r="CK794" s="64"/>
      <c r="CL794" s="64"/>
      <c r="CM794" s="64"/>
      <c r="CX794" s="64"/>
      <c r="CY794" s="64"/>
      <c r="CZ794" s="64"/>
      <c r="DA794" s="64"/>
      <c r="DB794" s="64"/>
      <c r="DC794" s="64"/>
      <c r="DD794" s="64"/>
      <c r="DE794" s="64"/>
      <c r="DF794" s="64"/>
    </row>
    <row r="795" ht="12.75" customHeight="1">
      <c r="B795" s="59"/>
      <c r="C795" s="60"/>
      <c r="D795" s="43"/>
      <c r="E795" s="43"/>
      <c r="F795" s="43"/>
      <c r="G795" s="43"/>
      <c r="H795" s="63"/>
      <c r="I795" s="63"/>
      <c r="J795" s="63"/>
      <c r="K795" s="63"/>
      <c r="Y795" s="64"/>
      <c r="Z795" s="64"/>
      <c r="AA795" s="64"/>
      <c r="AB795" s="64"/>
      <c r="AC795" s="64"/>
      <c r="AD795" s="64"/>
      <c r="AE795" s="64"/>
      <c r="AF795" s="64"/>
      <c r="AG795" s="64"/>
      <c r="AS795" s="64"/>
      <c r="AT795" s="64"/>
      <c r="AU795" s="64"/>
      <c r="AV795" s="64"/>
      <c r="AW795" s="64"/>
      <c r="AX795" s="64"/>
      <c r="AY795" s="64"/>
      <c r="AZ795" s="64"/>
      <c r="BA795" s="64"/>
      <c r="BM795" s="64"/>
      <c r="BN795" s="64"/>
      <c r="BO795" s="64"/>
      <c r="BP795" s="64"/>
      <c r="BQ795" s="64"/>
      <c r="BR795" s="64"/>
      <c r="BS795" s="64"/>
      <c r="BT795" s="64"/>
      <c r="BU795" s="64"/>
      <c r="CE795" s="64"/>
      <c r="CF795" s="64"/>
      <c r="CG795" s="64"/>
      <c r="CH795" s="64"/>
      <c r="CI795" s="64"/>
      <c r="CJ795" s="64"/>
      <c r="CK795" s="64"/>
      <c r="CL795" s="64"/>
      <c r="CM795" s="64"/>
      <c r="CX795" s="64"/>
      <c r="CY795" s="64"/>
      <c r="CZ795" s="64"/>
      <c r="DA795" s="64"/>
      <c r="DB795" s="64"/>
      <c r="DC795" s="64"/>
      <c r="DD795" s="64"/>
      <c r="DE795" s="64"/>
      <c r="DF795" s="64"/>
    </row>
    <row r="796" ht="12.75" customHeight="1">
      <c r="B796" s="59"/>
      <c r="C796" s="60"/>
      <c r="D796" s="43"/>
      <c r="E796" s="43"/>
      <c r="F796" s="43"/>
      <c r="G796" s="43"/>
      <c r="H796" s="63"/>
      <c r="I796" s="63"/>
      <c r="J796" s="63"/>
      <c r="K796" s="63"/>
      <c r="Y796" s="64"/>
      <c r="Z796" s="64"/>
      <c r="AA796" s="64"/>
      <c r="AB796" s="64"/>
      <c r="AC796" s="64"/>
      <c r="AD796" s="64"/>
      <c r="AE796" s="64"/>
      <c r="AF796" s="64"/>
      <c r="AG796" s="64"/>
      <c r="AS796" s="64"/>
      <c r="AT796" s="64"/>
      <c r="AU796" s="64"/>
      <c r="AV796" s="64"/>
      <c r="AW796" s="64"/>
      <c r="AX796" s="64"/>
      <c r="AY796" s="64"/>
      <c r="AZ796" s="64"/>
      <c r="BA796" s="64"/>
      <c r="BM796" s="64"/>
      <c r="BN796" s="64"/>
      <c r="BO796" s="64"/>
      <c r="BP796" s="64"/>
      <c r="BQ796" s="64"/>
      <c r="BR796" s="64"/>
      <c r="BS796" s="64"/>
      <c r="BT796" s="64"/>
      <c r="BU796" s="64"/>
      <c r="CE796" s="64"/>
      <c r="CF796" s="64"/>
      <c r="CG796" s="64"/>
      <c r="CH796" s="64"/>
      <c r="CI796" s="64"/>
      <c r="CJ796" s="64"/>
      <c r="CK796" s="64"/>
      <c r="CL796" s="64"/>
      <c r="CM796" s="64"/>
      <c r="CX796" s="64"/>
      <c r="CY796" s="64"/>
      <c r="CZ796" s="64"/>
      <c r="DA796" s="64"/>
      <c r="DB796" s="64"/>
      <c r="DC796" s="64"/>
      <c r="DD796" s="64"/>
      <c r="DE796" s="64"/>
      <c r="DF796" s="64"/>
    </row>
    <row r="797" ht="12.75" customHeight="1">
      <c r="B797" s="59"/>
      <c r="C797" s="60"/>
      <c r="D797" s="43"/>
      <c r="E797" s="43"/>
      <c r="F797" s="43"/>
      <c r="G797" s="43"/>
      <c r="H797" s="63"/>
      <c r="I797" s="63"/>
      <c r="J797" s="63"/>
      <c r="K797" s="63"/>
      <c r="Y797" s="64"/>
      <c r="Z797" s="64"/>
      <c r="AA797" s="64"/>
      <c r="AB797" s="64"/>
      <c r="AC797" s="64"/>
      <c r="AD797" s="64"/>
      <c r="AE797" s="64"/>
      <c r="AF797" s="64"/>
      <c r="AG797" s="64"/>
      <c r="AS797" s="64"/>
      <c r="AT797" s="64"/>
      <c r="AU797" s="64"/>
      <c r="AV797" s="64"/>
      <c r="AW797" s="64"/>
      <c r="AX797" s="64"/>
      <c r="AY797" s="64"/>
      <c r="AZ797" s="64"/>
      <c r="BA797" s="64"/>
      <c r="BM797" s="64"/>
      <c r="BN797" s="64"/>
      <c r="BO797" s="64"/>
      <c r="BP797" s="64"/>
      <c r="BQ797" s="64"/>
      <c r="BR797" s="64"/>
      <c r="BS797" s="64"/>
      <c r="BT797" s="64"/>
      <c r="BU797" s="64"/>
      <c r="CE797" s="64"/>
      <c r="CF797" s="64"/>
      <c r="CG797" s="64"/>
      <c r="CH797" s="64"/>
      <c r="CI797" s="64"/>
      <c r="CJ797" s="64"/>
      <c r="CK797" s="64"/>
      <c r="CL797" s="64"/>
      <c r="CM797" s="64"/>
      <c r="CX797" s="64"/>
      <c r="CY797" s="64"/>
      <c r="CZ797" s="64"/>
      <c r="DA797" s="64"/>
      <c r="DB797" s="64"/>
      <c r="DC797" s="64"/>
      <c r="DD797" s="64"/>
      <c r="DE797" s="64"/>
      <c r="DF797" s="64"/>
    </row>
    <row r="798" ht="12.75" customHeight="1">
      <c r="B798" s="59"/>
      <c r="C798" s="60"/>
      <c r="D798" s="43"/>
      <c r="E798" s="43"/>
      <c r="F798" s="43"/>
      <c r="G798" s="43"/>
      <c r="H798" s="63"/>
      <c r="I798" s="63"/>
      <c r="J798" s="63"/>
      <c r="K798" s="63"/>
      <c r="Y798" s="64"/>
      <c r="Z798" s="64"/>
      <c r="AA798" s="64"/>
      <c r="AB798" s="64"/>
      <c r="AC798" s="64"/>
      <c r="AD798" s="64"/>
      <c r="AE798" s="64"/>
      <c r="AF798" s="64"/>
      <c r="AG798" s="64"/>
      <c r="AS798" s="64"/>
      <c r="AT798" s="64"/>
      <c r="AU798" s="64"/>
      <c r="AV798" s="64"/>
      <c r="AW798" s="64"/>
      <c r="AX798" s="64"/>
      <c r="AY798" s="64"/>
      <c r="AZ798" s="64"/>
      <c r="BA798" s="64"/>
      <c r="BM798" s="64"/>
      <c r="BN798" s="64"/>
      <c r="BO798" s="64"/>
      <c r="BP798" s="64"/>
      <c r="BQ798" s="64"/>
      <c r="BR798" s="64"/>
      <c r="BS798" s="64"/>
      <c r="BT798" s="64"/>
      <c r="BU798" s="64"/>
      <c r="CE798" s="64"/>
      <c r="CF798" s="64"/>
      <c r="CG798" s="64"/>
      <c r="CH798" s="64"/>
      <c r="CI798" s="64"/>
      <c r="CJ798" s="64"/>
      <c r="CK798" s="64"/>
      <c r="CL798" s="64"/>
      <c r="CM798" s="64"/>
      <c r="CX798" s="64"/>
      <c r="CY798" s="64"/>
      <c r="CZ798" s="64"/>
      <c r="DA798" s="64"/>
      <c r="DB798" s="64"/>
      <c r="DC798" s="64"/>
      <c r="DD798" s="64"/>
      <c r="DE798" s="64"/>
      <c r="DF798" s="64"/>
    </row>
    <row r="799" ht="12.75" customHeight="1">
      <c r="B799" s="59"/>
      <c r="C799" s="60"/>
      <c r="D799" s="43"/>
      <c r="E799" s="43"/>
      <c r="F799" s="43"/>
      <c r="G799" s="43"/>
      <c r="H799" s="63"/>
      <c r="I799" s="63"/>
      <c r="J799" s="63"/>
      <c r="K799" s="63"/>
      <c r="Y799" s="64"/>
      <c r="Z799" s="64"/>
      <c r="AA799" s="64"/>
      <c r="AB799" s="64"/>
      <c r="AC799" s="64"/>
      <c r="AD799" s="64"/>
      <c r="AE799" s="64"/>
      <c r="AF799" s="64"/>
      <c r="AG799" s="64"/>
      <c r="AS799" s="64"/>
      <c r="AT799" s="64"/>
      <c r="AU799" s="64"/>
      <c r="AV799" s="64"/>
      <c r="AW799" s="64"/>
      <c r="AX799" s="64"/>
      <c r="AY799" s="64"/>
      <c r="AZ799" s="64"/>
      <c r="BA799" s="64"/>
      <c r="BM799" s="64"/>
      <c r="BN799" s="64"/>
      <c r="BO799" s="64"/>
      <c r="BP799" s="64"/>
      <c r="BQ799" s="64"/>
      <c r="BR799" s="64"/>
      <c r="BS799" s="64"/>
      <c r="BT799" s="64"/>
      <c r="BU799" s="64"/>
      <c r="CE799" s="64"/>
      <c r="CF799" s="64"/>
      <c r="CG799" s="64"/>
      <c r="CH799" s="64"/>
      <c r="CI799" s="64"/>
      <c r="CJ799" s="64"/>
      <c r="CK799" s="64"/>
      <c r="CL799" s="64"/>
      <c r="CM799" s="64"/>
      <c r="CX799" s="64"/>
      <c r="CY799" s="64"/>
      <c r="CZ799" s="64"/>
      <c r="DA799" s="64"/>
      <c r="DB799" s="64"/>
      <c r="DC799" s="64"/>
      <c r="DD799" s="64"/>
      <c r="DE799" s="64"/>
      <c r="DF799" s="64"/>
    </row>
    <row r="800" ht="12.75" customHeight="1">
      <c r="B800" s="59"/>
      <c r="C800" s="60"/>
      <c r="D800" s="43"/>
      <c r="E800" s="43"/>
      <c r="F800" s="43"/>
      <c r="G800" s="43"/>
      <c r="H800" s="63"/>
      <c r="I800" s="63"/>
      <c r="J800" s="63"/>
      <c r="K800" s="63"/>
      <c r="Y800" s="64"/>
      <c r="Z800" s="64"/>
      <c r="AA800" s="64"/>
      <c r="AB800" s="64"/>
      <c r="AC800" s="64"/>
      <c r="AD800" s="64"/>
      <c r="AE800" s="64"/>
      <c r="AF800" s="64"/>
      <c r="AG800" s="64"/>
      <c r="AS800" s="64"/>
      <c r="AT800" s="64"/>
      <c r="AU800" s="64"/>
      <c r="AV800" s="64"/>
      <c r="AW800" s="64"/>
      <c r="AX800" s="64"/>
      <c r="AY800" s="64"/>
      <c r="AZ800" s="64"/>
      <c r="BA800" s="64"/>
      <c r="BM800" s="64"/>
      <c r="BN800" s="64"/>
      <c r="BO800" s="64"/>
      <c r="BP800" s="64"/>
      <c r="BQ800" s="64"/>
      <c r="BR800" s="64"/>
      <c r="BS800" s="64"/>
      <c r="BT800" s="64"/>
      <c r="BU800" s="64"/>
      <c r="CE800" s="64"/>
      <c r="CF800" s="64"/>
      <c r="CG800" s="64"/>
      <c r="CH800" s="64"/>
      <c r="CI800" s="64"/>
      <c r="CJ800" s="64"/>
      <c r="CK800" s="64"/>
      <c r="CL800" s="64"/>
      <c r="CM800" s="64"/>
      <c r="CX800" s="64"/>
      <c r="CY800" s="64"/>
      <c r="CZ800" s="64"/>
      <c r="DA800" s="64"/>
      <c r="DB800" s="64"/>
      <c r="DC800" s="64"/>
      <c r="DD800" s="64"/>
      <c r="DE800" s="64"/>
      <c r="DF800" s="64"/>
    </row>
    <row r="801" ht="12.75" customHeight="1">
      <c r="B801" s="59"/>
      <c r="C801" s="60"/>
      <c r="D801" s="43"/>
      <c r="E801" s="43"/>
      <c r="F801" s="43"/>
      <c r="G801" s="43"/>
      <c r="H801" s="63"/>
      <c r="I801" s="63"/>
      <c r="J801" s="63"/>
      <c r="K801" s="63"/>
      <c r="Y801" s="64"/>
      <c r="Z801" s="64"/>
      <c r="AA801" s="64"/>
      <c r="AB801" s="64"/>
      <c r="AC801" s="64"/>
      <c r="AD801" s="64"/>
      <c r="AE801" s="64"/>
      <c r="AF801" s="64"/>
      <c r="AG801" s="64"/>
      <c r="AS801" s="64"/>
      <c r="AT801" s="64"/>
      <c r="AU801" s="64"/>
      <c r="AV801" s="64"/>
      <c r="AW801" s="64"/>
      <c r="AX801" s="64"/>
      <c r="AY801" s="64"/>
      <c r="AZ801" s="64"/>
      <c r="BA801" s="64"/>
      <c r="BM801" s="64"/>
      <c r="BN801" s="64"/>
      <c r="BO801" s="64"/>
      <c r="BP801" s="64"/>
      <c r="BQ801" s="64"/>
      <c r="BR801" s="64"/>
      <c r="BS801" s="64"/>
      <c r="BT801" s="64"/>
      <c r="BU801" s="64"/>
      <c r="CE801" s="64"/>
      <c r="CF801" s="64"/>
      <c r="CG801" s="64"/>
      <c r="CH801" s="64"/>
      <c r="CI801" s="64"/>
      <c r="CJ801" s="64"/>
      <c r="CK801" s="64"/>
      <c r="CL801" s="64"/>
      <c r="CM801" s="64"/>
      <c r="CX801" s="64"/>
      <c r="CY801" s="64"/>
      <c r="CZ801" s="64"/>
      <c r="DA801" s="64"/>
      <c r="DB801" s="64"/>
      <c r="DC801" s="64"/>
      <c r="DD801" s="64"/>
      <c r="DE801" s="64"/>
      <c r="DF801" s="64"/>
    </row>
    <row r="802" ht="12.75" customHeight="1">
      <c r="B802" s="59"/>
      <c r="C802" s="60"/>
      <c r="D802" s="43"/>
      <c r="E802" s="43"/>
      <c r="F802" s="43"/>
      <c r="G802" s="43"/>
      <c r="H802" s="63"/>
      <c r="I802" s="63"/>
      <c r="J802" s="63"/>
      <c r="K802" s="63"/>
      <c r="Y802" s="64"/>
      <c r="Z802" s="64"/>
      <c r="AA802" s="64"/>
      <c r="AB802" s="64"/>
      <c r="AC802" s="64"/>
      <c r="AD802" s="64"/>
      <c r="AE802" s="64"/>
      <c r="AF802" s="64"/>
      <c r="AG802" s="64"/>
      <c r="AS802" s="64"/>
      <c r="AT802" s="64"/>
      <c r="AU802" s="64"/>
      <c r="AV802" s="64"/>
      <c r="AW802" s="64"/>
      <c r="AX802" s="64"/>
      <c r="AY802" s="64"/>
      <c r="AZ802" s="64"/>
      <c r="BA802" s="64"/>
      <c r="BM802" s="64"/>
      <c r="BN802" s="64"/>
      <c r="BO802" s="64"/>
      <c r="BP802" s="64"/>
      <c r="BQ802" s="64"/>
      <c r="BR802" s="64"/>
      <c r="BS802" s="64"/>
      <c r="BT802" s="64"/>
      <c r="BU802" s="64"/>
      <c r="CE802" s="64"/>
      <c r="CF802" s="64"/>
      <c r="CG802" s="64"/>
      <c r="CH802" s="64"/>
      <c r="CI802" s="64"/>
      <c r="CJ802" s="64"/>
      <c r="CK802" s="64"/>
      <c r="CL802" s="64"/>
      <c r="CM802" s="64"/>
      <c r="CX802" s="64"/>
      <c r="CY802" s="64"/>
      <c r="CZ802" s="64"/>
      <c r="DA802" s="64"/>
      <c r="DB802" s="64"/>
      <c r="DC802" s="64"/>
      <c r="DD802" s="64"/>
      <c r="DE802" s="64"/>
      <c r="DF802" s="64"/>
    </row>
    <row r="803" ht="12.75" customHeight="1">
      <c r="B803" s="59"/>
      <c r="C803" s="60"/>
      <c r="D803" s="43"/>
      <c r="E803" s="43"/>
      <c r="F803" s="43"/>
      <c r="G803" s="43"/>
      <c r="H803" s="63"/>
      <c r="I803" s="63"/>
      <c r="J803" s="63"/>
      <c r="K803" s="63"/>
      <c r="Y803" s="64"/>
      <c r="Z803" s="64"/>
      <c r="AA803" s="64"/>
      <c r="AB803" s="64"/>
      <c r="AC803" s="64"/>
      <c r="AD803" s="64"/>
      <c r="AE803" s="64"/>
      <c r="AF803" s="64"/>
      <c r="AG803" s="64"/>
      <c r="AS803" s="64"/>
      <c r="AT803" s="64"/>
      <c r="AU803" s="64"/>
      <c r="AV803" s="64"/>
      <c r="AW803" s="64"/>
      <c r="AX803" s="64"/>
      <c r="AY803" s="64"/>
      <c r="AZ803" s="64"/>
      <c r="BA803" s="64"/>
      <c r="BM803" s="64"/>
      <c r="BN803" s="64"/>
      <c r="BO803" s="64"/>
      <c r="BP803" s="64"/>
      <c r="BQ803" s="64"/>
      <c r="BR803" s="64"/>
      <c r="BS803" s="64"/>
      <c r="BT803" s="64"/>
      <c r="BU803" s="64"/>
      <c r="CE803" s="64"/>
      <c r="CF803" s="64"/>
      <c r="CG803" s="64"/>
      <c r="CH803" s="64"/>
      <c r="CI803" s="64"/>
      <c r="CJ803" s="64"/>
      <c r="CK803" s="64"/>
      <c r="CL803" s="64"/>
      <c r="CM803" s="64"/>
      <c r="CX803" s="64"/>
      <c r="CY803" s="64"/>
      <c r="CZ803" s="64"/>
      <c r="DA803" s="64"/>
      <c r="DB803" s="64"/>
      <c r="DC803" s="64"/>
      <c r="DD803" s="64"/>
      <c r="DE803" s="64"/>
      <c r="DF803" s="64"/>
    </row>
    <row r="804" ht="12.75" customHeight="1">
      <c r="B804" s="59"/>
      <c r="C804" s="60"/>
      <c r="D804" s="43"/>
      <c r="E804" s="43"/>
      <c r="F804" s="43"/>
      <c r="G804" s="43"/>
      <c r="H804" s="63"/>
      <c r="I804" s="63"/>
      <c r="J804" s="63"/>
      <c r="K804" s="63"/>
      <c r="Y804" s="64"/>
      <c r="Z804" s="64"/>
      <c r="AA804" s="64"/>
      <c r="AB804" s="64"/>
      <c r="AC804" s="64"/>
      <c r="AD804" s="64"/>
      <c r="AE804" s="64"/>
      <c r="AF804" s="64"/>
      <c r="AG804" s="64"/>
      <c r="AS804" s="64"/>
      <c r="AT804" s="64"/>
      <c r="AU804" s="64"/>
      <c r="AV804" s="64"/>
      <c r="AW804" s="64"/>
      <c r="AX804" s="64"/>
      <c r="AY804" s="64"/>
      <c r="AZ804" s="64"/>
      <c r="BA804" s="64"/>
      <c r="BM804" s="64"/>
      <c r="BN804" s="64"/>
      <c r="BO804" s="64"/>
      <c r="BP804" s="64"/>
      <c r="BQ804" s="64"/>
      <c r="BR804" s="64"/>
      <c r="BS804" s="64"/>
      <c r="BT804" s="64"/>
      <c r="BU804" s="64"/>
      <c r="CE804" s="64"/>
      <c r="CF804" s="64"/>
      <c r="CG804" s="64"/>
      <c r="CH804" s="64"/>
      <c r="CI804" s="64"/>
      <c r="CJ804" s="64"/>
      <c r="CK804" s="64"/>
      <c r="CL804" s="64"/>
      <c r="CM804" s="64"/>
      <c r="CX804" s="64"/>
      <c r="CY804" s="64"/>
      <c r="CZ804" s="64"/>
      <c r="DA804" s="64"/>
      <c r="DB804" s="64"/>
      <c r="DC804" s="64"/>
      <c r="DD804" s="64"/>
      <c r="DE804" s="64"/>
      <c r="DF804" s="64"/>
    </row>
    <row r="805" ht="12.75" customHeight="1">
      <c r="B805" s="59"/>
      <c r="C805" s="60"/>
      <c r="D805" s="43"/>
      <c r="E805" s="43"/>
      <c r="F805" s="43"/>
      <c r="G805" s="43"/>
      <c r="H805" s="63"/>
      <c r="I805" s="63"/>
      <c r="J805" s="63"/>
      <c r="K805" s="63"/>
      <c r="Y805" s="64"/>
      <c r="Z805" s="64"/>
      <c r="AA805" s="64"/>
      <c r="AB805" s="64"/>
      <c r="AC805" s="64"/>
      <c r="AD805" s="64"/>
      <c r="AE805" s="64"/>
      <c r="AF805" s="64"/>
      <c r="AG805" s="64"/>
      <c r="AS805" s="64"/>
      <c r="AT805" s="64"/>
      <c r="AU805" s="64"/>
      <c r="AV805" s="64"/>
      <c r="AW805" s="64"/>
      <c r="AX805" s="64"/>
      <c r="AY805" s="64"/>
      <c r="AZ805" s="64"/>
      <c r="BA805" s="64"/>
      <c r="BM805" s="64"/>
      <c r="BN805" s="64"/>
      <c r="BO805" s="64"/>
      <c r="BP805" s="64"/>
      <c r="BQ805" s="64"/>
      <c r="BR805" s="64"/>
      <c r="BS805" s="64"/>
      <c r="BT805" s="64"/>
      <c r="BU805" s="64"/>
      <c r="CE805" s="64"/>
      <c r="CF805" s="64"/>
      <c r="CG805" s="64"/>
      <c r="CH805" s="64"/>
      <c r="CI805" s="64"/>
      <c r="CJ805" s="64"/>
      <c r="CK805" s="64"/>
      <c r="CL805" s="64"/>
      <c r="CM805" s="64"/>
      <c r="CX805" s="64"/>
      <c r="CY805" s="64"/>
      <c r="CZ805" s="64"/>
      <c r="DA805" s="64"/>
      <c r="DB805" s="64"/>
      <c r="DC805" s="64"/>
      <c r="DD805" s="64"/>
      <c r="DE805" s="64"/>
      <c r="DF805" s="64"/>
    </row>
    <row r="806" ht="12.75" customHeight="1">
      <c r="B806" s="59"/>
      <c r="C806" s="60"/>
      <c r="D806" s="43"/>
      <c r="E806" s="43"/>
      <c r="F806" s="43"/>
      <c r="G806" s="43"/>
      <c r="H806" s="63"/>
      <c r="I806" s="63"/>
      <c r="J806" s="63"/>
      <c r="K806" s="63"/>
      <c r="Y806" s="64"/>
      <c r="Z806" s="64"/>
      <c r="AA806" s="64"/>
      <c r="AB806" s="64"/>
      <c r="AC806" s="64"/>
      <c r="AD806" s="64"/>
      <c r="AE806" s="64"/>
      <c r="AF806" s="64"/>
      <c r="AG806" s="64"/>
      <c r="AS806" s="64"/>
      <c r="AT806" s="64"/>
      <c r="AU806" s="64"/>
      <c r="AV806" s="64"/>
      <c r="AW806" s="64"/>
      <c r="AX806" s="64"/>
      <c r="AY806" s="64"/>
      <c r="AZ806" s="64"/>
      <c r="BA806" s="64"/>
      <c r="BM806" s="64"/>
      <c r="BN806" s="64"/>
      <c r="BO806" s="64"/>
      <c r="BP806" s="64"/>
      <c r="BQ806" s="64"/>
      <c r="BR806" s="64"/>
      <c r="BS806" s="64"/>
      <c r="BT806" s="64"/>
      <c r="BU806" s="64"/>
      <c r="CE806" s="64"/>
      <c r="CF806" s="64"/>
      <c r="CG806" s="64"/>
      <c r="CH806" s="64"/>
      <c r="CI806" s="64"/>
      <c r="CJ806" s="64"/>
      <c r="CK806" s="64"/>
      <c r="CL806" s="64"/>
      <c r="CM806" s="64"/>
      <c r="CX806" s="64"/>
      <c r="CY806" s="64"/>
      <c r="CZ806" s="64"/>
      <c r="DA806" s="64"/>
      <c r="DB806" s="64"/>
      <c r="DC806" s="64"/>
      <c r="DD806" s="64"/>
      <c r="DE806" s="64"/>
      <c r="DF806" s="64"/>
    </row>
    <row r="807" ht="12.75" customHeight="1">
      <c r="B807" s="59"/>
      <c r="C807" s="60"/>
      <c r="D807" s="43"/>
      <c r="E807" s="43"/>
      <c r="F807" s="43"/>
      <c r="G807" s="43"/>
      <c r="H807" s="63"/>
      <c r="I807" s="63"/>
      <c r="J807" s="63"/>
      <c r="K807" s="63"/>
      <c r="Y807" s="64"/>
      <c r="Z807" s="64"/>
      <c r="AA807" s="64"/>
      <c r="AB807" s="64"/>
      <c r="AC807" s="64"/>
      <c r="AD807" s="64"/>
      <c r="AE807" s="64"/>
      <c r="AF807" s="64"/>
      <c r="AG807" s="64"/>
      <c r="AS807" s="64"/>
      <c r="AT807" s="64"/>
      <c r="AU807" s="64"/>
      <c r="AV807" s="64"/>
      <c r="AW807" s="64"/>
      <c r="AX807" s="64"/>
      <c r="AY807" s="64"/>
      <c r="AZ807" s="64"/>
      <c r="BA807" s="64"/>
      <c r="BM807" s="64"/>
      <c r="BN807" s="64"/>
      <c r="BO807" s="64"/>
      <c r="BP807" s="64"/>
      <c r="BQ807" s="64"/>
      <c r="BR807" s="64"/>
      <c r="BS807" s="64"/>
      <c r="BT807" s="64"/>
      <c r="BU807" s="64"/>
      <c r="CE807" s="64"/>
      <c r="CF807" s="64"/>
      <c r="CG807" s="64"/>
      <c r="CH807" s="64"/>
      <c r="CI807" s="64"/>
      <c r="CJ807" s="64"/>
      <c r="CK807" s="64"/>
      <c r="CL807" s="64"/>
      <c r="CM807" s="64"/>
      <c r="CX807" s="64"/>
      <c r="CY807" s="64"/>
      <c r="CZ807" s="64"/>
      <c r="DA807" s="64"/>
      <c r="DB807" s="64"/>
      <c r="DC807" s="64"/>
      <c r="DD807" s="64"/>
      <c r="DE807" s="64"/>
      <c r="DF807" s="64"/>
    </row>
    <row r="808" ht="12.75" customHeight="1">
      <c r="B808" s="59"/>
      <c r="C808" s="60"/>
      <c r="D808" s="43"/>
      <c r="E808" s="43"/>
      <c r="F808" s="43"/>
      <c r="G808" s="43"/>
      <c r="H808" s="63"/>
      <c r="I808" s="63"/>
      <c r="J808" s="63"/>
      <c r="K808" s="63"/>
      <c r="Y808" s="64"/>
      <c r="Z808" s="64"/>
      <c r="AA808" s="64"/>
      <c r="AB808" s="64"/>
      <c r="AC808" s="64"/>
      <c r="AD808" s="64"/>
      <c r="AE808" s="64"/>
      <c r="AF808" s="64"/>
      <c r="AG808" s="64"/>
      <c r="AS808" s="64"/>
      <c r="AT808" s="64"/>
      <c r="AU808" s="64"/>
      <c r="AV808" s="64"/>
      <c r="AW808" s="64"/>
      <c r="AX808" s="64"/>
      <c r="AY808" s="64"/>
      <c r="AZ808" s="64"/>
      <c r="BA808" s="64"/>
      <c r="BM808" s="64"/>
      <c r="BN808" s="64"/>
      <c r="BO808" s="64"/>
      <c r="BP808" s="64"/>
      <c r="BQ808" s="64"/>
      <c r="BR808" s="64"/>
      <c r="BS808" s="64"/>
      <c r="BT808" s="64"/>
      <c r="BU808" s="64"/>
      <c r="CE808" s="64"/>
      <c r="CF808" s="64"/>
      <c r="CG808" s="64"/>
      <c r="CH808" s="64"/>
      <c r="CI808" s="64"/>
      <c r="CJ808" s="64"/>
      <c r="CK808" s="64"/>
      <c r="CL808" s="64"/>
      <c r="CM808" s="64"/>
      <c r="CX808" s="64"/>
      <c r="CY808" s="64"/>
      <c r="CZ808" s="64"/>
      <c r="DA808" s="64"/>
      <c r="DB808" s="64"/>
      <c r="DC808" s="64"/>
      <c r="DD808" s="64"/>
      <c r="DE808" s="64"/>
      <c r="DF808" s="64"/>
    </row>
    <row r="809" ht="12.75" customHeight="1">
      <c r="B809" s="59"/>
      <c r="C809" s="60"/>
      <c r="D809" s="43"/>
      <c r="E809" s="43"/>
      <c r="F809" s="43"/>
      <c r="G809" s="43"/>
      <c r="H809" s="63"/>
      <c r="I809" s="63"/>
      <c r="J809" s="63"/>
      <c r="K809" s="63"/>
      <c r="Y809" s="64"/>
      <c r="Z809" s="64"/>
      <c r="AA809" s="64"/>
      <c r="AB809" s="64"/>
      <c r="AC809" s="64"/>
      <c r="AD809" s="64"/>
      <c r="AE809" s="64"/>
      <c r="AF809" s="64"/>
      <c r="AG809" s="64"/>
      <c r="AS809" s="64"/>
      <c r="AT809" s="64"/>
      <c r="AU809" s="64"/>
      <c r="AV809" s="64"/>
      <c r="AW809" s="64"/>
      <c r="AX809" s="64"/>
      <c r="AY809" s="64"/>
      <c r="AZ809" s="64"/>
      <c r="BA809" s="64"/>
      <c r="BM809" s="64"/>
      <c r="BN809" s="64"/>
      <c r="BO809" s="64"/>
      <c r="BP809" s="64"/>
      <c r="BQ809" s="64"/>
      <c r="BR809" s="64"/>
      <c r="BS809" s="64"/>
      <c r="BT809" s="64"/>
      <c r="BU809" s="64"/>
      <c r="CE809" s="64"/>
      <c r="CF809" s="64"/>
      <c r="CG809" s="64"/>
      <c r="CH809" s="64"/>
      <c r="CI809" s="64"/>
      <c r="CJ809" s="64"/>
      <c r="CK809" s="64"/>
      <c r="CL809" s="64"/>
      <c r="CM809" s="64"/>
      <c r="CX809" s="64"/>
      <c r="CY809" s="64"/>
      <c r="CZ809" s="64"/>
      <c r="DA809" s="64"/>
      <c r="DB809" s="64"/>
      <c r="DC809" s="64"/>
      <c r="DD809" s="64"/>
      <c r="DE809" s="64"/>
      <c r="DF809" s="64"/>
    </row>
    <row r="810" ht="12.75" customHeight="1">
      <c r="B810" s="59"/>
      <c r="C810" s="60"/>
      <c r="D810" s="43"/>
      <c r="E810" s="43"/>
      <c r="F810" s="43"/>
      <c r="G810" s="43"/>
      <c r="H810" s="63"/>
      <c r="I810" s="63"/>
      <c r="J810" s="63"/>
      <c r="K810" s="63"/>
      <c r="Y810" s="64"/>
      <c r="Z810" s="64"/>
      <c r="AA810" s="64"/>
      <c r="AB810" s="64"/>
      <c r="AC810" s="64"/>
      <c r="AD810" s="64"/>
      <c r="AE810" s="64"/>
      <c r="AF810" s="64"/>
      <c r="AG810" s="64"/>
      <c r="AS810" s="64"/>
      <c r="AT810" s="64"/>
      <c r="AU810" s="64"/>
      <c r="AV810" s="64"/>
      <c r="AW810" s="64"/>
      <c r="AX810" s="64"/>
      <c r="AY810" s="64"/>
      <c r="AZ810" s="64"/>
      <c r="BA810" s="64"/>
      <c r="BM810" s="64"/>
      <c r="BN810" s="64"/>
      <c r="BO810" s="64"/>
      <c r="BP810" s="64"/>
      <c r="BQ810" s="64"/>
      <c r="BR810" s="64"/>
      <c r="BS810" s="64"/>
      <c r="BT810" s="64"/>
      <c r="BU810" s="64"/>
      <c r="CE810" s="64"/>
      <c r="CF810" s="64"/>
      <c r="CG810" s="64"/>
      <c r="CH810" s="64"/>
      <c r="CI810" s="64"/>
      <c r="CJ810" s="64"/>
      <c r="CK810" s="64"/>
      <c r="CL810" s="64"/>
      <c r="CM810" s="64"/>
      <c r="CX810" s="64"/>
      <c r="CY810" s="64"/>
      <c r="CZ810" s="64"/>
      <c r="DA810" s="64"/>
      <c r="DB810" s="64"/>
      <c r="DC810" s="64"/>
      <c r="DD810" s="64"/>
      <c r="DE810" s="64"/>
      <c r="DF810" s="64"/>
    </row>
    <row r="811" ht="12.75" customHeight="1">
      <c r="B811" s="59"/>
      <c r="C811" s="60"/>
      <c r="D811" s="43"/>
      <c r="E811" s="43"/>
      <c r="F811" s="43"/>
      <c r="G811" s="43"/>
      <c r="H811" s="63"/>
      <c r="I811" s="63"/>
      <c r="J811" s="63"/>
      <c r="K811" s="63"/>
      <c r="Y811" s="64"/>
      <c r="Z811" s="64"/>
      <c r="AA811" s="64"/>
      <c r="AB811" s="64"/>
      <c r="AC811" s="64"/>
      <c r="AD811" s="64"/>
      <c r="AE811" s="64"/>
      <c r="AF811" s="64"/>
      <c r="AG811" s="64"/>
      <c r="AS811" s="64"/>
      <c r="AT811" s="64"/>
      <c r="AU811" s="64"/>
      <c r="AV811" s="64"/>
      <c r="AW811" s="64"/>
      <c r="AX811" s="64"/>
      <c r="AY811" s="64"/>
      <c r="AZ811" s="64"/>
      <c r="BA811" s="64"/>
      <c r="BM811" s="64"/>
      <c r="BN811" s="64"/>
      <c r="BO811" s="64"/>
      <c r="BP811" s="64"/>
      <c r="BQ811" s="64"/>
      <c r="BR811" s="64"/>
      <c r="BS811" s="64"/>
      <c r="BT811" s="64"/>
      <c r="BU811" s="64"/>
      <c r="CE811" s="64"/>
      <c r="CF811" s="64"/>
      <c r="CG811" s="64"/>
      <c r="CH811" s="64"/>
      <c r="CI811" s="64"/>
      <c r="CJ811" s="64"/>
      <c r="CK811" s="64"/>
      <c r="CL811" s="64"/>
      <c r="CM811" s="64"/>
      <c r="CX811" s="64"/>
      <c r="CY811" s="64"/>
      <c r="CZ811" s="64"/>
      <c r="DA811" s="64"/>
      <c r="DB811" s="64"/>
      <c r="DC811" s="64"/>
      <c r="DD811" s="64"/>
      <c r="DE811" s="64"/>
      <c r="DF811" s="64"/>
    </row>
    <row r="812" ht="12.75" customHeight="1">
      <c r="B812" s="59"/>
      <c r="C812" s="60"/>
      <c r="D812" s="43"/>
      <c r="E812" s="43"/>
      <c r="F812" s="43"/>
      <c r="G812" s="43"/>
      <c r="H812" s="63"/>
      <c r="I812" s="63"/>
      <c r="J812" s="63"/>
      <c r="K812" s="63"/>
      <c r="Y812" s="64"/>
      <c r="Z812" s="64"/>
      <c r="AA812" s="64"/>
      <c r="AB812" s="64"/>
      <c r="AC812" s="64"/>
      <c r="AD812" s="64"/>
      <c r="AE812" s="64"/>
      <c r="AF812" s="64"/>
      <c r="AG812" s="64"/>
      <c r="AS812" s="64"/>
      <c r="AT812" s="64"/>
      <c r="AU812" s="64"/>
      <c r="AV812" s="64"/>
      <c r="AW812" s="64"/>
      <c r="AX812" s="64"/>
      <c r="AY812" s="64"/>
      <c r="AZ812" s="64"/>
      <c r="BA812" s="64"/>
      <c r="BM812" s="64"/>
      <c r="BN812" s="64"/>
      <c r="BO812" s="64"/>
      <c r="BP812" s="64"/>
      <c r="BQ812" s="64"/>
      <c r="BR812" s="64"/>
      <c r="BS812" s="64"/>
      <c r="BT812" s="64"/>
      <c r="BU812" s="64"/>
      <c r="CE812" s="64"/>
      <c r="CF812" s="64"/>
      <c r="CG812" s="64"/>
      <c r="CH812" s="64"/>
      <c r="CI812" s="64"/>
      <c r="CJ812" s="64"/>
      <c r="CK812" s="64"/>
      <c r="CL812" s="64"/>
      <c r="CM812" s="64"/>
      <c r="CX812" s="64"/>
      <c r="CY812" s="64"/>
      <c r="CZ812" s="64"/>
      <c r="DA812" s="64"/>
      <c r="DB812" s="64"/>
      <c r="DC812" s="64"/>
      <c r="DD812" s="64"/>
      <c r="DE812" s="64"/>
      <c r="DF812" s="64"/>
    </row>
    <row r="813" ht="12.75" customHeight="1">
      <c r="B813" s="59"/>
      <c r="C813" s="60"/>
      <c r="D813" s="43"/>
      <c r="E813" s="43"/>
      <c r="F813" s="43"/>
      <c r="G813" s="43"/>
      <c r="H813" s="63"/>
      <c r="I813" s="63"/>
      <c r="J813" s="63"/>
      <c r="K813" s="63"/>
      <c r="Y813" s="64"/>
      <c r="Z813" s="64"/>
      <c r="AA813" s="64"/>
      <c r="AB813" s="64"/>
      <c r="AC813" s="64"/>
      <c r="AD813" s="64"/>
      <c r="AE813" s="64"/>
      <c r="AF813" s="64"/>
      <c r="AG813" s="64"/>
      <c r="AS813" s="64"/>
      <c r="AT813" s="64"/>
      <c r="AU813" s="64"/>
      <c r="AV813" s="64"/>
      <c r="AW813" s="64"/>
      <c r="AX813" s="64"/>
      <c r="AY813" s="64"/>
      <c r="AZ813" s="64"/>
      <c r="BA813" s="64"/>
      <c r="BM813" s="64"/>
      <c r="BN813" s="64"/>
      <c r="BO813" s="64"/>
      <c r="BP813" s="64"/>
      <c r="BQ813" s="64"/>
      <c r="BR813" s="64"/>
      <c r="BS813" s="64"/>
      <c r="BT813" s="64"/>
      <c r="BU813" s="64"/>
      <c r="CE813" s="64"/>
      <c r="CF813" s="64"/>
      <c r="CG813" s="64"/>
      <c r="CH813" s="64"/>
      <c r="CI813" s="64"/>
      <c r="CJ813" s="64"/>
      <c r="CK813" s="64"/>
      <c r="CL813" s="64"/>
      <c r="CM813" s="64"/>
      <c r="CX813" s="64"/>
      <c r="CY813" s="64"/>
      <c r="CZ813" s="64"/>
      <c r="DA813" s="64"/>
      <c r="DB813" s="64"/>
      <c r="DC813" s="64"/>
      <c r="DD813" s="64"/>
      <c r="DE813" s="64"/>
      <c r="DF813" s="64"/>
    </row>
    <row r="814" ht="12.75" customHeight="1">
      <c r="B814" s="59"/>
      <c r="C814" s="60"/>
      <c r="D814" s="43"/>
      <c r="E814" s="43"/>
      <c r="F814" s="43"/>
      <c r="G814" s="43"/>
      <c r="H814" s="63"/>
      <c r="I814" s="63"/>
      <c r="J814" s="63"/>
      <c r="K814" s="63"/>
      <c r="Y814" s="64"/>
      <c r="Z814" s="64"/>
      <c r="AA814" s="64"/>
      <c r="AB814" s="64"/>
      <c r="AC814" s="64"/>
      <c r="AD814" s="64"/>
      <c r="AE814" s="64"/>
      <c r="AF814" s="64"/>
      <c r="AG814" s="64"/>
      <c r="AS814" s="64"/>
      <c r="AT814" s="64"/>
      <c r="AU814" s="64"/>
      <c r="AV814" s="64"/>
      <c r="AW814" s="64"/>
      <c r="AX814" s="64"/>
      <c r="AY814" s="64"/>
      <c r="AZ814" s="64"/>
      <c r="BA814" s="64"/>
      <c r="BM814" s="64"/>
      <c r="BN814" s="64"/>
      <c r="BO814" s="64"/>
      <c r="BP814" s="64"/>
      <c r="BQ814" s="64"/>
      <c r="BR814" s="64"/>
      <c r="BS814" s="64"/>
      <c r="BT814" s="64"/>
      <c r="BU814" s="64"/>
      <c r="CE814" s="64"/>
      <c r="CF814" s="64"/>
      <c r="CG814" s="64"/>
      <c r="CH814" s="64"/>
      <c r="CI814" s="64"/>
      <c r="CJ814" s="64"/>
      <c r="CK814" s="64"/>
      <c r="CL814" s="64"/>
      <c r="CM814" s="64"/>
      <c r="CX814" s="64"/>
      <c r="CY814" s="64"/>
      <c r="CZ814" s="64"/>
      <c r="DA814" s="64"/>
      <c r="DB814" s="64"/>
      <c r="DC814" s="64"/>
      <c r="DD814" s="64"/>
      <c r="DE814" s="64"/>
      <c r="DF814" s="64"/>
    </row>
    <row r="815" ht="12.75" customHeight="1">
      <c r="B815" s="59"/>
      <c r="C815" s="60"/>
      <c r="D815" s="43"/>
      <c r="E815" s="43"/>
      <c r="F815" s="43"/>
      <c r="G815" s="43"/>
      <c r="H815" s="63"/>
      <c r="I815" s="63"/>
      <c r="J815" s="63"/>
      <c r="K815" s="63"/>
      <c r="Y815" s="64"/>
      <c r="Z815" s="64"/>
      <c r="AA815" s="64"/>
      <c r="AB815" s="64"/>
      <c r="AC815" s="64"/>
      <c r="AD815" s="64"/>
      <c r="AE815" s="64"/>
      <c r="AF815" s="64"/>
      <c r="AG815" s="64"/>
      <c r="AS815" s="64"/>
      <c r="AT815" s="64"/>
      <c r="AU815" s="64"/>
      <c r="AV815" s="64"/>
      <c r="AW815" s="64"/>
      <c r="AX815" s="64"/>
      <c r="AY815" s="64"/>
      <c r="AZ815" s="64"/>
      <c r="BA815" s="64"/>
      <c r="BM815" s="64"/>
      <c r="BN815" s="64"/>
      <c r="BO815" s="64"/>
      <c r="BP815" s="64"/>
      <c r="BQ815" s="64"/>
      <c r="BR815" s="64"/>
      <c r="BS815" s="64"/>
      <c r="BT815" s="64"/>
      <c r="BU815" s="64"/>
      <c r="CE815" s="64"/>
      <c r="CF815" s="64"/>
      <c r="CG815" s="64"/>
      <c r="CH815" s="64"/>
      <c r="CI815" s="64"/>
      <c r="CJ815" s="64"/>
      <c r="CK815" s="64"/>
      <c r="CL815" s="64"/>
      <c r="CM815" s="64"/>
      <c r="CX815" s="64"/>
      <c r="CY815" s="64"/>
      <c r="CZ815" s="64"/>
      <c r="DA815" s="64"/>
      <c r="DB815" s="64"/>
      <c r="DC815" s="64"/>
      <c r="DD815" s="64"/>
      <c r="DE815" s="64"/>
      <c r="DF815" s="64"/>
    </row>
    <row r="816" ht="12.75" customHeight="1">
      <c r="B816" s="59"/>
      <c r="C816" s="60"/>
      <c r="D816" s="43"/>
      <c r="E816" s="43"/>
      <c r="F816" s="43"/>
      <c r="G816" s="43"/>
      <c r="H816" s="63"/>
      <c r="I816" s="63"/>
      <c r="J816" s="63"/>
      <c r="K816" s="63"/>
      <c r="Y816" s="64"/>
      <c r="Z816" s="64"/>
      <c r="AA816" s="64"/>
      <c r="AB816" s="64"/>
      <c r="AC816" s="64"/>
      <c r="AD816" s="64"/>
      <c r="AE816" s="64"/>
      <c r="AF816" s="64"/>
      <c r="AG816" s="64"/>
      <c r="AS816" s="64"/>
      <c r="AT816" s="64"/>
      <c r="AU816" s="64"/>
      <c r="AV816" s="64"/>
      <c r="AW816" s="64"/>
      <c r="AX816" s="64"/>
      <c r="AY816" s="64"/>
      <c r="AZ816" s="64"/>
      <c r="BA816" s="64"/>
      <c r="BM816" s="64"/>
      <c r="BN816" s="64"/>
      <c r="BO816" s="64"/>
      <c r="BP816" s="64"/>
      <c r="BQ816" s="64"/>
      <c r="BR816" s="64"/>
      <c r="BS816" s="64"/>
      <c r="BT816" s="64"/>
      <c r="BU816" s="64"/>
      <c r="CE816" s="64"/>
      <c r="CF816" s="64"/>
      <c r="CG816" s="64"/>
      <c r="CH816" s="64"/>
      <c r="CI816" s="64"/>
      <c r="CJ816" s="64"/>
      <c r="CK816" s="64"/>
      <c r="CL816" s="64"/>
      <c r="CM816" s="64"/>
      <c r="CX816" s="64"/>
      <c r="CY816" s="64"/>
      <c r="CZ816" s="64"/>
      <c r="DA816" s="64"/>
      <c r="DB816" s="64"/>
      <c r="DC816" s="64"/>
      <c r="DD816" s="64"/>
      <c r="DE816" s="64"/>
      <c r="DF816" s="64"/>
    </row>
    <row r="817" ht="12.75" customHeight="1">
      <c r="B817" s="59"/>
      <c r="C817" s="60"/>
      <c r="D817" s="43"/>
      <c r="E817" s="43"/>
      <c r="F817" s="43"/>
      <c r="G817" s="43"/>
      <c r="H817" s="63"/>
      <c r="I817" s="63"/>
      <c r="J817" s="63"/>
      <c r="K817" s="63"/>
      <c r="Y817" s="64"/>
      <c r="Z817" s="64"/>
      <c r="AA817" s="64"/>
      <c r="AB817" s="64"/>
      <c r="AC817" s="64"/>
      <c r="AD817" s="64"/>
      <c r="AE817" s="64"/>
      <c r="AF817" s="64"/>
      <c r="AG817" s="64"/>
      <c r="AS817" s="64"/>
      <c r="AT817" s="64"/>
      <c r="AU817" s="64"/>
      <c r="AV817" s="64"/>
      <c r="AW817" s="64"/>
      <c r="AX817" s="64"/>
      <c r="AY817" s="64"/>
      <c r="AZ817" s="64"/>
      <c r="BA817" s="64"/>
      <c r="BM817" s="64"/>
      <c r="BN817" s="64"/>
      <c r="BO817" s="64"/>
      <c r="BP817" s="64"/>
      <c r="BQ817" s="64"/>
      <c r="BR817" s="64"/>
      <c r="BS817" s="64"/>
      <c r="BT817" s="64"/>
      <c r="BU817" s="64"/>
      <c r="CE817" s="64"/>
      <c r="CF817" s="64"/>
      <c r="CG817" s="64"/>
      <c r="CH817" s="64"/>
      <c r="CI817" s="64"/>
      <c r="CJ817" s="64"/>
      <c r="CK817" s="64"/>
      <c r="CL817" s="64"/>
      <c r="CM817" s="64"/>
      <c r="CX817" s="64"/>
      <c r="CY817" s="64"/>
      <c r="CZ817" s="64"/>
      <c r="DA817" s="64"/>
      <c r="DB817" s="64"/>
      <c r="DC817" s="64"/>
      <c r="DD817" s="64"/>
      <c r="DE817" s="64"/>
      <c r="DF817" s="64"/>
    </row>
    <row r="818" ht="12.75" customHeight="1">
      <c r="B818" s="59"/>
      <c r="C818" s="60"/>
      <c r="D818" s="43"/>
      <c r="E818" s="43"/>
      <c r="F818" s="43"/>
      <c r="G818" s="43"/>
      <c r="H818" s="63"/>
      <c r="I818" s="63"/>
      <c r="J818" s="63"/>
      <c r="K818" s="63"/>
      <c r="Y818" s="64"/>
      <c r="Z818" s="64"/>
      <c r="AA818" s="64"/>
      <c r="AB818" s="64"/>
      <c r="AC818" s="64"/>
      <c r="AD818" s="64"/>
      <c r="AE818" s="64"/>
      <c r="AF818" s="64"/>
      <c r="AG818" s="64"/>
      <c r="AS818" s="64"/>
      <c r="AT818" s="64"/>
      <c r="AU818" s="64"/>
      <c r="AV818" s="64"/>
      <c r="AW818" s="64"/>
      <c r="AX818" s="64"/>
      <c r="AY818" s="64"/>
      <c r="AZ818" s="64"/>
      <c r="BA818" s="64"/>
      <c r="BM818" s="64"/>
      <c r="BN818" s="64"/>
      <c r="BO818" s="64"/>
      <c r="BP818" s="64"/>
      <c r="BQ818" s="64"/>
      <c r="BR818" s="64"/>
      <c r="BS818" s="64"/>
      <c r="BT818" s="64"/>
      <c r="BU818" s="64"/>
      <c r="CE818" s="64"/>
      <c r="CF818" s="64"/>
      <c r="CG818" s="64"/>
      <c r="CH818" s="64"/>
      <c r="CI818" s="64"/>
      <c r="CJ818" s="64"/>
      <c r="CK818" s="64"/>
      <c r="CL818" s="64"/>
      <c r="CM818" s="64"/>
      <c r="CX818" s="64"/>
      <c r="CY818" s="64"/>
      <c r="CZ818" s="64"/>
      <c r="DA818" s="64"/>
      <c r="DB818" s="64"/>
      <c r="DC818" s="64"/>
      <c r="DD818" s="64"/>
      <c r="DE818" s="64"/>
      <c r="DF818" s="64"/>
    </row>
    <row r="819" ht="12.75" customHeight="1">
      <c r="B819" s="59"/>
      <c r="C819" s="60"/>
      <c r="D819" s="43"/>
      <c r="E819" s="43"/>
      <c r="F819" s="43"/>
      <c r="G819" s="43"/>
      <c r="H819" s="63"/>
      <c r="I819" s="63"/>
      <c r="J819" s="63"/>
      <c r="K819" s="63"/>
      <c r="Y819" s="64"/>
      <c r="Z819" s="64"/>
      <c r="AA819" s="64"/>
      <c r="AB819" s="64"/>
      <c r="AC819" s="64"/>
      <c r="AD819" s="64"/>
      <c r="AE819" s="64"/>
      <c r="AF819" s="64"/>
      <c r="AG819" s="64"/>
      <c r="AS819" s="64"/>
      <c r="AT819" s="64"/>
      <c r="AU819" s="64"/>
      <c r="AV819" s="64"/>
      <c r="AW819" s="64"/>
      <c r="AX819" s="64"/>
      <c r="AY819" s="64"/>
      <c r="AZ819" s="64"/>
      <c r="BA819" s="64"/>
      <c r="BM819" s="64"/>
      <c r="BN819" s="64"/>
      <c r="BO819" s="64"/>
      <c r="BP819" s="64"/>
      <c r="BQ819" s="64"/>
      <c r="BR819" s="64"/>
      <c r="BS819" s="64"/>
      <c r="BT819" s="64"/>
      <c r="BU819" s="64"/>
      <c r="CE819" s="64"/>
      <c r="CF819" s="64"/>
      <c r="CG819" s="64"/>
      <c r="CH819" s="64"/>
      <c r="CI819" s="64"/>
      <c r="CJ819" s="64"/>
      <c r="CK819" s="64"/>
      <c r="CL819" s="64"/>
      <c r="CM819" s="64"/>
      <c r="CX819" s="64"/>
      <c r="CY819" s="64"/>
      <c r="CZ819" s="64"/>
      <c r="DA819" s="64"/>
      <c r="DB819" s="64"/>
      <c r="DC819" s="64"/>
      <c r="DD819" s="64"/>
      <c r="DE819" s="64"/>
      <c r="DF819" s="64"/>
    </row>
    <row r="820" ht="12.75" customHeight="1">
      <c r="B820" s="59"/>
      <c r="C820" s="60"/>
      <c r="D820" s="43"/>
      <c r="E820" s="43"/>
      <c r="F820" s="43"/>
      <c r="G820" s="43"/>
      <c r="H820" s="63"/>
      <c r="I820" s="63"/>
      <c r="J820" s="63"/>
      <c r="K820" s="63"/>
      <c r="Y820" s="64"/>
      <c r="Z820" s="64"/>
      <c r="AA820" s="64"/>
      <c r="AB820" s="64"/>
      <c r="AC820" s="64"/>
      <c r="AD820" s="64"/>
      <c r="AE820" s="64"/>
      <c r="AF820" s="64"/>
      <c r="AG820" s="64"/>
      <c r="AS820" s="64"/>
      <c r="AT820" s="64"/>
      <c r="AU820" s="64"/>
      <c r="AV820" s="64"/>
      <c r="AW820" s="64"/>
      <c r="AX820" s="64"/>
      <c r="AY820" s="64"/>
      <c r="AZ820" s="64"/>
      <c r="BA820" s="64"/>
      <c r="BM820" s="64"/>
      <c r="BN820" s="64"/>
      <c r="BO820" s="64"/>
      <c r="BP820" s="64"/>
      <c r="BQ820" s="64"/>
      <c r="BR820" s="64"/>
      <c r="BS820" s="64"/>
      <c r="BT820" s="64"/>
      <c r="BU820" s="64"/>
      <c r="CE820" s="64"/>
      <c r="CF820" s="64"/>
      <c r="CG820" s="64"/>
      <c r="CH820" s="64"/>
      <c r="CI820" s="64"/>
      <c r="CJ820" s="64"/>
      <c r="CK820" s="64"/>
      <c r="CL820" s="64"/>
      <c r="CM820" s="64"/>
      <c r="CX820" s="64"/>
      <c r="CY820" s="64"/>
      <c r="CZ820" s="64"/>
      <c r="DA820" s="64"/>
      <c r="DB820" s="64"/>
      <c r="DC820" s="64"/>
      <c r="DD820" s="64"/>
      <c r="DE820" s="64"/>
      <c r="DF820" s="64"/>
    </row>
    <row r="821" ht="12.75" customHeight="1">
      <c r="B821" s="59"/>
      <c r="C821" s="60"/>
      <c r="D821" s="43"/>
      <c r="E821" s="43"/>
      <c r="F821" s="43"/>
      <c r="G821" s="43"/>
      <c r="H821" s="63"/>
      <c r="I821" s="63"/>
      <c r="J821" s="63"/>
      <c r="K821" s="63"/>
      <c r="Y821" s="64"/>
      <c r="Z821" s="64"/>
      <c r="AA821" s="64"/>
      <c r="AB821" s="64"/>
      <c r="AC821" s="64"/>
      <c r="AD821" s="64"/>
      <c r="AE821" s="64"/>
      <c r="AF821" s="64"/>
      <c r="AG821" s="64"/>
      <c r="AS821" s="64"/>
      <c r="AT821" s="64"/>
      <c r="AU821" s="64"/>
      <c r="AV821" s="64"/>
      <c r="AW821" s="64"/>
      <c r="AX821" s="64"/>
      <c r="AY821" s="64"/>
      <c r="AZ821" s="64"/>
      <c r="BA821" s="64"/>
      <c r="BM821" s="64"/>
      <c r="BN821" s="64"/>
      <c r="BO821" s="64"/>
      <c r="BP821" s="64"/>
      <c r="BQ821" s="64"/>
      <c r="BR821" s="64"/>
      <c r="BS821" s="64"/>
      <c r="BT821" s="64"/>
      <c r="BU821" s="64"/>
      <c r="CE821" s="64"/>
      <c r="CF821" s="64"/>
      <c r="CG821" s="64"/>
      <c r="CH821" s="64"/>
      <c r="CI821" s="64"/>
      <c r="CJ821" s="64"/>
      <c r="CK821" s="64"/>
      <c r="CL821" s="64"/>
      <c r="CM821" s="64"/>
      <c r="CX821" s="64"/>
      <c r="CY821" s="64"/>
      <c r="CZ821" s="64"/>
      <c r="DA821" s="64"/>
      <c r="DB821" s="64"/>
      <c r="DC821" s="64"/>
      <c r="DD821" s="64"/>
      <c r="DE821" s="64"/>
      <c r="DF821" s="64"/>
    </row>
    <row r="822" ht="12.75" customHeight="1">
      <c r="B822" s="59"/>
      <c r="C822" s="60"/>
      <c r="D822" s="43"/>
      <c r="E822" s="43"/>
      <c r="F822" s="43"/>
      <c r="G822" s="43"/>
      <c r="H822" s="63"/>
      <c r="I822" s="63"/>
      <c r="J822" s="63"/>
      <c r="K822" s="63"/>
      <c r="Y822" s="64"/>
      <c r="Z822" s="64"/>
      <c r="AA822" s="64"/>
      <c r="AB822" s="64"/>
      <c r="AC822" s="64"/>
      <c r="AD822" s="64"/>
      <c r="AE822" s="64"/>
      <c r="AF822" s="64"/>
      <c r="AG822" s="64"/>
      <c r="AS822" s="64"/>
      <c r="AT822" s="64"/>
      <c r="AU822" s="64"/>
      <c r="AV822" s="64"/>
      <c r="AW822" s="64"/>
      <c r="AX822" s="64"/>
      <c r="AY822" s="64"/>
      <c r="AZ822" s="64"/>
      <c r="BA822" s="64"/>
      <c r="BM822" s="64"/>
      <c r="BN822" s="64"/>
      <c r="BO822" s="64"/>
      <c r="BP822" s="64"/>
      <c r="BQ822" s="64"/>
      <c r="BR822" s="64"/>
      <c r="BS822" s="64"/>
      <c r="BT822" s="64"/>
      <c r="BU822" s="64"/>
      <c r="CE822" s="64"/>
      <c r="CF822" s="64"/>
      <c r="CG822" s="64"/>
      <c r="CH822" s="64"/>
      <c r="CI822" s="64"/>
      <c r="CJ822" s="64"/>
      <c r="CK822" s="64"/>
      <c r="CL822" s="64"/>
      <c r="CM822" s="64"/>
      <c r="CX822" s="64"/>
      <c r="CY822" s="64"/>
      <c r="CZ822" s="64"/>
      <c r="DA822" s="64"/>
      <c r="DB822" s="64"/>
      <c r="DC822" s="64"/>
      <c r="DD822" s="64"/>
      <c r="DE822" s="64"/>
      <c r="DF822" s="64"/>
    </row>
    <row r="823" ht="12.75" customHeight="1">
      <c r="B823" s="59"/>
      <c r="C823" s="60"/>
      <c r="D823" s="43"/>
      <c r="E823" s="43"/>
      <c r="F823" s="43"/>
      <c r="G823" s="43"/>
      <c r="H823" s="63"/>
      <c r="I823" s="63"/>
      <c r="J823" s="63"/>
      <c r="K823" s="63"/>
      <c r="Y823" s="64"/>
      <c r="Z823" s="64"/>
      <c r="AA823" s="64"/>
      <c r="AB823" s="64"/>
      <c r="AC823" s="64"/>
      <c r="AD823" s="64"/>
      <c r="AE823" s="64"/>
      <c r="AF823" s="64"/>
      <c r="AG823" s="64"/>
      <c r="AS823" s="64"/>
      <c r="AT823" s="64"/>
      <c r="AU823" s="64"/>
      <c r="AV823" s="64"/>
      <c r="AW823" s="64"/>
      <c r="AX823" s="64"/>
      <c r="AY823" s="64"/>
      <c r="AZ823" s="64"/>
      <c r="BA823" s="64"/>
      <c r="BM823" s="64"/>
      <c r="BN823" s="64"/>
      <c r="BO823" s="64"/>
      <c r="BP823" s="64"/>
      <c r="BQ823" s="64"/>
      <c r="BR823" s="64"/>
      <c r="BS823" s="64"/>
      <c r="BT823" s="64"/>
      <c r="BU823" s="64"/>
      <c r="CE823" s="64"/>
      <c r="CF823" s="64"/>
      <c r="CG823" s="64"/>
      <c r="CH823" s="64"/>
      <c r="CI823" s="64"/>
      <c r="CJ823" s="64"/>
      <c r="CK823" s="64"/>
      <c r="CL823" s="64"/>
      <c r="CM823" s="64"/>
      <c r="CX823" s="64"/>
      <c r="CY823" s="64"/>
      <c r="CZ823" s="64"/>
      <c r="DA823" s="64"/>
      <c r="DB823" s="64"/>
      <c r="DC823" s="64"/>
      <c r="DD823" s="64"/>
      <c r="DE823" s="64"/>
      <c r="DF823" s="64"/>
    </row>
    <row r="824" ht="12.75" customHeight="1">
      <c r="B824" s="59"/>
      <c r="C824" s="60"/>
      <c r="D824" s="43"/>
      <c r="E824" s="43"/>
      <c r="F824" s="43"/>
      <c r="G824" s="43"/>
      <c r="H824" s="63"/>
      <c r="I824" s="63"/>
      <c r="J824" s="63"/>
      <c r="K824" s="63"/>
      <c r="Y824" s="64"/>
      <c r="Z824" s="64"/>
      <c r="AA824" s="64"/>
      <c r="AB824" s="64"/>
      <c r="AC824" s="64"/>
      <c r="AD824" s="64"/>
      <c r="AE824" s="64"/>
      <c r="AF824" s="64"/>
      <c r="AG824" s="64"/>
      <c r="AS824" s="64"/>
      <c r="AT824" s="64"/>
      <c r="AU824" s="64"/>
      <c r="AV824" s="64"/>
      <c r="AW824" s="64"/>
      <c r="AX824" s="64"/>
      <c r="AY824" s="64"/>
      <c r="AZ824" s="64"/>
      <c r="BA824" s="64"/>
      <c r="BM824" s="64"/>
      <c r="BN824" s="64"/>
      <c r="BO824" s="64"/>
      <c r="BP824" s="64"/>
      <c r="BQ824" s="64"/>
      <c r="BR824" s="64"/>
      <c r="BS824" s="64"/>
      <c r="BT824" s="64"/>
      <c r="BU824" s="64"/>
      <c r="CE824" s="64"/>
      <c r="CF824" s="64"/>
      <c r="CG824" s="64"/>
      <c r="CH824" s="64"/>
      <c r="CI824" s="64"/>
      <c r="CJ824" s="64"/>
      <c r="CK824" s="64"/>
      <c r="CL824" s="64"/>
      <c r="CM824" s="64"/>
      <c r="CX824" s="64"/>
      <c r="CY824" s="64"/>
      <c r="CZ824" s="64"/>
      <c r="DA824" s="64"/>
      <c r="DB824" s="64"/>
      <c r="DC824" s="64"/>
      <c r="DD824" s="64"/>
      <c r="DE824" s="64"/>
      <c r="DF824" s="64"/>
    </row>
    <row r="825" ht="12.75" customHeight="1">
      <c r="B825" s="59"/>
      <c r="C825" s="60"/>
      <c r="D825" s="43"/>
      <c r="E825" s="43"/>
      <c r="F825" s="43"/>
      <c r="G825" s="43"/>
      <c r="H825" s="63"/>
      <c r="I825" s="63"/>
      <c r="J825" s="63"/>
      <c r="K825" s="63"/>
      <c r="Y825" s="64"/>
      <c r="Z825" s="64"/>
      <c r="AA825" s="64"/>
      <c r="AB825" s="64"/>
      <c r="AC825" s="64"/>
      <c r="AD825" s="64"/>
      <c r="AE825" s="64"/>
      <c r="AF825" s="64"/>
      <c r="AG825" s="64"/>
      <c r="AS825" s="64"/>
      <c r="AT825" s="64"/>
      <c r="AU825" s="64"/>
      <c r="AV825" s="64"/>
      <c r="AW825" s="64"/>
      <c r="AX825" s="64"/>
      <c r="AY825" s="64"/>
      <c r="AZ825" s="64"/>
      <c r="BA825" s="64"/>
      <c r="BM825" s="64"/>
      <c r="BN825" s="64"/>
      <c r="BO825" s="64"/>
      <c r="BP825" s="64"/>
      <c r="BQ825" s="64"/>
      <c r="BR825" s="64"/>
      <c r="BS825" s="64"/>
      <c r="BT825" s="64"/>
      <c r="BU825" s="64"/>
      <c r="CE825" s="64"/>
      <c r="CF825" s="64"/>
      <c r="CG825" s="64"/>
      <c r="CH825" s="64"/>
      <c r="CI825" s="64"/>
      <c r="CJ825" s="64"/>
      <c r="CK825" s="64"/>
      <c r="CL825" s="64"/>
      <c r="CM825" s="64"/>
      <c r="CX825" s="64"/>
      <c r="CY825" s="64"/>
      <c r="CZ825" s="64"/>
      <c r="DA825" s="64"/>
      <c r="DB825" s="64"/>
      <c r="DC825" s="64"/>
      <c r="DD825" s="64"/>
      <c r="DE825" s="64"/>
      <c r="DF825" s="64"/>
    </row>
    <row r="826" ht="12.75" customHeight="1">
      <c r="B826" s="59"/>
      <c r="C826" s="60"/>
      <c r="D826" s="43"/>
      <c r="E826" s="43"/>
      <c r="F826" s="43"/>
      <c r="G826" s="43"/>
      <c r="H826" s="63"/>
      <c r="I826" s="63"/>
      <c r="J826" s="63"/>
      <c r="K826" s="63"/>
      <c r="Y826" s="64"/>
      <c r="Z826" s="64"/>
      <c r="AA826" s="64"/>
      <c r="AB826" s="64"/>
      <c r="AC826" s="64"/>
      <c r="AD826" s="64"/>
      <c r="AE826" s="64"/>
      <c r="AF826" s="64"/>
      <c r="AG826" s="64"/>
      <c r="AS826" s="64"/>
      <c r="AT826" s="64"/>
      <c r="AU826" s="64"/>
      <c r="AV826" s="64"/>
      <c r="AW826" s="64"/>
      <c r="AX826" s="64"/>
      <c r="AY826" s="64"/>
      <c r="AZ826" s="64"/>
      <c r="BA826" s="64"/>
      <c r="BM826" s="64"/>
      <c r="BN826" s="64"/>
      <c r="BO826" s="64"/>
      <c r="BP826" s="64"/>
      <c r="BQ826" s="64"/>
      <c r="BR826" s="64"/>
      <c r="BS826" s="64"/>
      <c r="BT826" s="64"/>
      <c r="BU826" s="64"/>
      <c r="CE826" s="64"/>
      <c r="CF826" s="64"/>
      <c r="CG826" s="64"/>
      <c r="CH826" s="64"/>
      <c r="CI826" s="64"/>
      <c r="CJ826" s="64"/>
      <c r="CK826" s="64"/>
      <c r="CL826" s="64"/>
      <c r="CM826" s="64"/>
      <c r="CX826" s="64"/>
      <c r="CY826" s="64"/>
      <c r="CZ826" s="64"/>
      <c r="DA826" s="64"/>
      <c r="DB826" s="64"/>
      <c r="DC826" s="64"/>
      <c r="DD826" s="64"/>
      <c r="DE826" s="64"/>
      <c r="DF826" s="64"/>
    </row>
    <row r="827" ht="12.75" customHeight="1">
      <c r="B827" s="59"/>
      <c r="C827" s="60"/>
      <c r="D827" s="43"/>
      <c r="E827" s="43"/>
      <c r="F827" s="43"/>
      <c r="G827" s="43"/>
      <c r="H827" s="63"/>
      <c r="I827" s="63"/>
      <c r="J827" s="63"/>
      <c r="K827" s="63"/>
      <c r="Y827" s="64"/>
      <c r="Z827" s="64"/>
      <c r="AA827" s="64"/>
      <c r="AB827" s="64"/>
      <c r="AC827" s="64"/>
      <c r="AD827" s="64"/>
      <c r="AE827" s="64"/>
      <c r="AF827" s="64"/>
      <c r="AG827" s="64"/>
      <c r="AS827" s="64"/>
      <c r="AT827" s="64"/>
      <c r="AU827" s="64"/>
      <c r="AV827" s="64"/>
      <c r="AW827" s="64"/>
      <c r="AX827" s="64"/>
      <c r="AY827" s="64"/>
      <c r="AZ827" s="64"/>
      <c r="BA827" s="64"/>
      <c r="BM827" s="64"/>
      <c r="BN827" s="64"/>
      <c r="BO827" s="64"/>
      <c r="BP827" s="64"/>
      <c r="BQ827" s="64"/>
      <c r="BR827" s="64"/>
      <c r="BS827" s="64"/>
      <c r="BT827" s="64"/>
      <c r="BU827" s="64"/>
      <c r="CE827" s="64"/>
      <c r="CF827" s="64"/>
      <c r="CG827" s="64"/>
      <c r="CH827" s="64"/>
      <c r="CI827" s="64"/>
      <c r="CJ827" s="64"/>
      <c r="CK827" s="64"/>
      <c r="CL827" s="64"/>
      <c r="CM827" s="64"/>
      <c r="CX827" s="64"/>
      <c r="CY827" s="64"/>
      <c r="CZ827" s="64"/>
      <c r="DA827" s="64"/>
      <c r="DB827" s="64"/>
      <c r="DC827" s="64"/>
      <c r="DD827" s="64"/>
      <c r="DE827" s="64"/>
      <c r="DF827" s="64"/>
    </row>
    <row r="828" ht="12.75" customHeight="1">
      <c r="B828" s="59"/>
      <c r="C828" s="60"/>
      <c r="D828" s="43"/>
      <c r="E828" s="43"/>
      <c r="F828" s="43"/>
      <c r="G828" s="43"/>
      <c r="H828" s="63"/>
      <c r="I828" s="63"/>
      <c r="J828" s="63"/>
      <c r="K828" s="63"/>
      <c r="Y828" s="64"/>
      <c r="Z828" s="64"/>
      <c r="AA828" s="64"/>
      <c r="AB828" s="64"/>
      <c r="AC828" s="64"/>
      <c r="AD828" s="64"/>
      <c r="AE828" s="64"/>
      <c r="AF828" s="64"/>
      <c r="AG828" s="64"/>
      <c r="AS828" s="64"/>
      <c r="AT828" s="64"/>
      <c r="AU828" s="64"/>
      <c r="AV828" s="64"/>
      <c r="AW828" s="64"/>
      <c r="AX828" s="64"/>
      <c r="AY828" s="64"/>
      <c r="AZ828" s="64"/>
      <c r="BA828" s="64"/>
      <c r="BM828" s="64"/>
      <c r="BN828" s="64"/>
      <c r="BO828" s="64"/>
      <c r="BP828" s="64"/>
      <c r="BQ828" s="64"/>
      <c r="BR828" s="64"/>
      <c r="BS828" s="64"/>
      <c r="BT828" s="64"/>
      <c r="BU828" s="64"/>
      <c r="CE828" s="64"/>
      <c r="CF828" s="64"/>
      <c r="CG828" s="64"/>
      <c r="CH828" s="64"/>
      <c r="CI828" s="64"/>
      <c r="CJ828" s="64"/>
      <c r="CK828" s="64"/>
      <c r="CL828" s="64"/>
      <c r="CM828" s="64"/>
      <c r="CX828" s="64"/>
      <c r="CY828" s="64"/>
      <c r="CZ828" s="64"/>
      <c r="DA828" s="64"/>
      <c r="DB828" s="64"/>
      <c r="DC828" s="64"/>
      <c r="DD828" s="64"/>
      <c r="DE828" s="64"/>
      <c r="DF828" s="64"/>
    </row>
    <row r="829" ht="12.75" customHeight="1">
      <c r="B829" s="59"/>
      <c r="C829" s="60"/>
      <c r="D829" s="43"/>
      <c r="E829" s="43"/>
      <c r="F829" s="43"/>
      <c r="G829" s="43"/>
      <c r="H829" s="63"/>
      <c r="I829" s="63"/>
      <c r="J829" s="63"/>
      <c r="K829" s="63"/>
      <c r="Y829" s="64"/>
      <c r="Z829" s="64"/>
      <c r="AA829" s="64"/>
      <c r="AB829" s="64"/>
      <c r="AC829" s="64"/>
      <c r="AD829" s="64"/>
      <c r="AE829" s="64"/>
      <c r="AF829" s="64"/>
      <c r="AG829" s="64"/>
      <c r="AS829" s="64"/>
      <c r="AT829" s="64"/>
      <c r="AU829" s="64"/>
      <c r="AV829" s="64"/>
      <c r="AW829" s="64"/>
      <c r="AX829" s="64"/>
      <c r="AY829" s="64"/>
      <c r="AZ829" s="64"/>
      <c r="BA829" s="64"/>
      <c r="BM829" s="64"/>
      <c r="BN829" s="64"/>
      <c r="BO829" s="64"/>
      <c r="BP829" s="64"/>
      <c r="BQ829" s="64"/>
      <c r="BR829" s="64"/>
      <c r="BS829" s="64"/>
      <c r="BT829" s="64"/>
      <c r="BU829" s="64"/>
      <c r="CE829" s="64"/>
      <c r="CF829" s="64"/>
      <c r="CG829" s="64"/>
      <c r="CH829" s="64"/>
      <c r="CI829" s="64"/>
      <c r="CJ829" s="64"/>
      <c r="CK829" s="64"/>
      <c r="CL829" s="64"/>
      <c r="CM829" s="64"/>
      <c r="CX829" s="64"/>
      <c r="CY829" s="64"/>
      <c r="CZ829" s="64"/>
      <c r="DA829" s="64"/>
      <c r="DB829" s="64"/>
      <c r="DC829" s="64"/>
      <c r="DD829" s="64"/>
      <c r="DE829" s="64"/>
      <c r="DF829" s="64"/>
    </row>
    <row r="830" ht="12.75" customHeight="1">
      <c r="B830" s="59"/>
      <c r="C830" s="60"/>
      <c r="D830" s="43"/>
      <c r="E830" s="43"/>
      <c r="F830" s="43"/>
      <c r="G830" s="43"/>
      <c r="H830" s="63"/>
      <c r="I830" s="63"/>
      <c r="J830" s="63"/>
      <c r="K830" s="63"/>
      <c r="Y830" s="64"/>
      <c r="Z830" s="64"/>
      <c r="AA830" s="64"/>
      <c r="AB830" s="64"/>
      <c r="AC830" s="64"/>
      <c r="AD830" s="64"/>
      <c r="AE830" s="64"/>
      <c r="AF830" s="64"/>
      <c r="AG830" s="64"/>
      <c r="AS830" s="64"/>
      <c r="AT830" s="64"/>
      <c r="AU830" s="64"/>
      <c r="AV830" s="64"/>
      <c r="AW830" s="64"/>
      <c r="AX830" s="64"/>
      <c r="AY830" s="64"/>
      <c r="AZ830" s="64"/>
      <c r="BA830" s="64"/>
      <c r="BM830" s="64"/>
      <c r="BN830" s="64"/>
      <c r="BO830" s="64"/>
      <c r="BP830" s="64"/>
      <c r="BQ830" s="64"/>
      <c r="BR830" s="64"/>
      <c r="BS830" s="64"/>
      <c r="BT830" s="64"/>
      <c r="BU830" s="64"/>
      <c r="CE830" s="64"/>
      <c r="CF830" s="64"/>
      <c r="CG830" s="64"/>
      <c r="CH830" s="64"/>
      <c r="CI830" s="64"/>
      <c r="CJ830" s="64"/>
      <c r="CK830" s="64"/>
      <c r="CL830" s="64"/>
      <c r="CM830" s="64"/>
      <c r="CX830" s="64"/>
      <c r="CY830" s="64"/>
      <c r="CZ830" s="64"/>
      <c r="DA830" s="64"/>
      <c r="DB830" s="64"/>
      <c r="DC830" s="64"/>
      <c r="DD830" s="64"/>
      <c r="DE830" s="64"/>
      <c r="DF830" s="64"/>
    </row>
    <row r="831" ht="12.75" customHeight="1">
      <c r="B831" s="59"/>
      <c r="C831" s="60"/>
      <c r="D831" s="43"/>
      <c r="E831" s="43"/>
      <c r="F831" s="43"/>
      <c r="G831" s="43"/>
      <c r="H831" s="63"/>
      <c r="I831" s="63"/>
      <c r="J831" s="63"/>
      <c r="K831" s="63"/>
      <c r="Y831" s="64"/>
      <c r="Z831" s="64"/>
      <c r="AA831" s="64"/>
      <c r="AB831" s="64"/>
      <c r="AC831" s="64"/>
      <c r="AD831" s="64"/>
      <c r="AE831" s="64"/>
      <c r="AF831" s="64"/>
      <c r="AG831" s="64"/>
      <c r="AS831" s="64"/>
      <c r="AT831" s="64"/>
      <c r="AU831" s="64"/>
      <c r="AV831" s="64"/>
      <c r="AW831" s="64"/>
      <c r="AX831" s="64"/>
      <c r="AY831" s="64"/>
      <c r="AZ831" s="64"/>
      <c r="BA831" s="64"/>
      <c r="BM831" s="64"/>
      <c r="BN831" s="64"/>
      <c r="BO831" s="64"/>
      <c r="BP831" s="64"/>
      <c r="BQ831" s="64"/>
      <c r="BR831" s="64"/>
      <c r="BS831" s="64"/>
      <c r="BT831" s="64"/>
      <c r="BU831" s="64"/>
      <c r="CE831" s="64"/>
      <c r="CF831" s="64"/>
      <c r="CG831" s="64"/>
      <c r="CH831" s="64"/>
      <c r="CI831" s="64"/>
      <c r="CJ831" s="64"/>
      <c r="CK831" s="64"/>
      <c r="CL831" s="64"/>
      <c r="CM831" s="64"/>
      <c r="CX831" s="64"/>
      <c r="CY831" s="64"/>
      <c r="CZ831" s="64"/>
      <c r="DA831" s="64"/>
      <c r="DB831" s="64"/>
      <c r="DC831" s="64"/>
      <c r="DD831" s="64"/>
      <c r="DE831" s="64"/>
      <c r="DF831" s="64"/>
    </row>
    <row r="832" ht="12.75" customHeight="1">
      <c r="B832" s="59"/>
      <c r="C832" s="60"/>
      <c r="D832" s="43"/>
      <c r="E832" s="43"/>
      <c r="F832" s="43"/>
      <c r="G832" s="43"/>
      <c r="H832" s="63"/>
      <c r="I832" s="63"/>
      <c r="J832" s="63"/>
      <c r="K832" s="63"/>
      <c r="Y832" s="64"/>
      <c r="Z832" s="64"/>
      <c r="AA832" s="64"/>
      <c r="AB832" s="64"/>
      <c r="AC832" s="64"/>
      <c r="AD832" s="64"/>
      <c r="AE832" s="64"/>
      <c r="AF832" s="64"/>
      <c r="AG832" s="64"/>
      <c r="AS832" s="64"/>
      <c r="AT832" s="64"/>
      <c r="AU832" s="64"/>
      <c r="AV832" s="64"/>
      <c r="AW832" s="64"/>
      <c r="AX832" s="64"/>
      <c r="AY832" s="64"/>
      <c r="AZ832" s="64"/>
      <c r="BA832" s="64"/>
      <c r="BM832" s="64"/>
      <c r="BN832" s="64"/>
      <c r="BO832" s="64"/>
      <c r="BP832" s="64"/>
      <c r="BQ832" s="64"/>
      <c r="BR832" s="64"/>
      <c r="BS832" s="64"/>
      <c r="BT832" s="64"/>
      <c r="BU832" s="64"/>
      <c r="CE832" s="64"/>
      <c r="CF832" s="64"/>
      <c r="CG832" s="64"/>
      <c r="CH832" s="64"/>
      <c r="CI832" s="64"/>
      <c r="CJ832" s="64"/>
      <c r="CK832" s="64"/>
      <c r="CL832" s="64"/>
      <c r="CM832" s="64"/>
      <c r="CX832" s="64"/>
      <c r="CY832" s="64"/>
      <c r="CZ832" s="64"/>
      <c r="DA832" s="64"/>
      <c r="DB832" s="64"/>
      <c r="DC832" s="64"/>
      <c r="DD832" s="64"/>
      <c r="DE832" s="64"/>
      <c r="DF832" s="64"/>
    </row>
    <row r="833" ht="12.75" customHeight="1">
      <c r="B833" s="59"/>
      <c r="C833" s="60"/>
      <c r="D833" s="43"/>
      <c r="E833" s="43"/>
      <c r="F833" s="43"/>
      <c r="G833" s="43"/>
      <c r="H833" s="63"/>
      <c r="I833" s="63"/>
      <c r="J833" s="63"/>
      <c r="K833" s="63"/>
      <c r="Y833" s="64"/>
      <c r="Z833" s="64"/>
      <c r="AA833" s="64"/>
      <c r="AB833" s="64"/>
      <c r="AC833" s="64"/>
      <c r="AD833" s="64"/>
      <c r="AE833" s="64"/>
      <c r="AF833" s="64"/>
      <c r="AG833" s="64"/>
      <c r="AS833" s="64"/>
      <c r="AT833" s="64"/>
      <c r="AU833" s="64"/>
      <c r="AV833" s="64"/>
      <c r="AW833" s="64"/>
      <c r="AX833" s="64"/>
      <c r="AY833" s="64"/>
      <c r="AZ833" s="64"/>
      <c r="BA833" s="64"/>
      <c r="BM833" s="64"/>
      <c r="BN833" s="64"/>
      <c r="BO833" s="64"/>
      <c r="BP833" s="64"/>
      <c r="BQ833" s="64"/>
      <c r="BR833" s="64"/>
      <c r="BS833" s="64"/>
      <c r="BT833" s="64"/>
      <c r="BU833" s="64"/>
      <c r="CE833" s="64"/>
      <c r="CF833" s="64"/>
      <c r="CG833" s="64"/>
      <c r="CH833" s="64"/>
      <c r="CI833" s="64"/>
      <c r="CJ833" s="64"/>
      <c r="CK833" s="64"/>
      <c r="CL833" s="64"/>
      <c r="CM833" s="64"/>
      <c r="CX833" s="64"/>
      <c r="CY833" s="64"/>
      <c r="CZ833" s="64"/>
      <c r="DA833" s="64"/>
      <c r="DB833" s="64"/>
      <c r="DC833" s="64"/>
      <c r="DD833" s="64"/>
      <c r="DE833" s="64"/>
      <c r="DF833" s="64"/>
    </row>
    <row r="834" ht="12.75" customHeight="1">
      <c r="B834" s="59"/>
      <c r="C834" s="60"/>
      <c r="D834" s="43"/>
      <c r="E834" s="43"/>
      <c r="F834" s="43"/>
      <c r="G834" s="43"/>
      <c r="H834" s="63"/>
      <c r="I834" s="63"/>
      <c r="J834" s="63"/>
      <c r="K834" s="63"/>
      <c r="Y834" s="64"/>
      <c r="Z834" s="64"/>
      <c r="AA834" s="64"/>
      <c r="AB834" s="64"/>
      <c r="AC834" s="64"/>
      <c r="AD834" s="64"/>
      <c r="AE834" s="64"/>
      <c r="AF834" s="64"/>
      <c r="AG834" s="64"/>
      <c r="AS834" s="64"/>
      <c r="AT834" s="64"/>
      <c r="AU834" s="64"/>
      <c r="AV834" s="64"/>
      <c r="AW834" s="64"/>
      <c r="AX834" s="64"/>
      <c r="AY834" s="64"/>
      <c r="AZ834" s="64"/>
      <c r="BA834" s="64"/>
      <c r="BM834" s="64"/>
      <c r="BN834" s="64"/>
      <c r="BO834" s="64"/>
      <c r="BP834" s="64"/>
      <c r="BQ834" s="64"/>
      <c r="BR834" s="64"/>
      <c r="BS834" s="64"/>
      <c r="BT834" s="64"/>
      <c r="BU834" s="64"/>
      <c r="CE834" s="64"/>
      <c r="CF834" s="64"/>
      <c r="CG834" s="64"/>
      <c r="CH834" s="64"/>
      <c r="CI834" s="64"/>
      <c r="CJ834" s="64"/>
      <c r="CK834" s="64"/>
      <c r="CL834" s="64"/>
      <c r="CM834" s="64"/>
      <c r="CX834" s="64"/>
      <c r="CY834" s="64"/>
      <c r="CZ834" s="64"/>
      <c r="DA834" s="64"/>
      <c r="DB834" s="64"/>
      <c r="DC834" s="64"/>
      <c r="DD834" s="64"/>
      <c r="DE834" s="64"/>
      <c r="DF834" s="64"/>
    </row>
    <row r="835" ht="12.75" customHeight="1">
      <c r="B835" s="59"/>
      <c r="C835" s="60"/>
      <c r="D835" s="43"/>
      <c r="E835" s="43"/>
      <c r="F835" s="43"/>
      <c r="G835" s="43"/>
      <c r="H835" s="63"/>
      <c r="I835" s="63"/>
      <c r="J835" s="63"/>
      <c r="K835" s="63"/>
      <c r="Y835" s="64"/>
      <c r="Z835" s="64"/>
      <c r="AA835" s="64"/>
      <c r="AB835" s="64"/>
      <c r="AC835" s="64"/>
      <c r="AD835" s="64"/>
      <c r="AE835" s="64"/>
      <c r="AF835" s="64"/>
      <c r="AG835" s="64"/>
      <c r="AS835" s="64"/>
      <c r="AT835" s="64"/>
      <c r="AU835" s="64"/>
      <c r="AV835" s="64"/>
      <c r="AW835" s="64"/>
      <c r="AX835" s="64"/>
      <c r="AY835" s="64"/>
      <c r="AZ835" s="64"/>
      <c r="BA835" s="64"/>
      <c r="BM835" s="64"/>
      <c r="BN835" s="64"/>
      <c r="BO835" s="64"/>
      <c r="BP835" s="64"/>
      <c r="BQ835" s="64"/>
      <c r="BR835" s="64"/>
      <c r="BS835" s="64"/>
      <c r="BT835" s="64"/>
      <c r="BU835" s="64"/>
      <c r="CE835" s="64"/>
      <c r="CF835" s="64"/>
      <c r="CG835" s="64"/>
      <c r="CH835" s="64"/>
      <c r="CI835" s="64"/>
      <c r="CJ835" s="64"/>
      <c r="CK835" s="64"/>
      <c r="CL835" s="64"/>
      <c r="CM835" s="64"/>
      <c r="CX835" s="64"/>
      <c r="CY835" s="64"/>
      <c r="CZ835" s="64"/>
      <c r="DA835" s="64"/>
      <c r="DB835" s="64"/>
      <c r="DC835" s="64"/>
      <c r="DD835" s="64"/>
      <c r="DE835" s="64"/>
      <c r="DF835" s="64"/>
    </row>
    <row r="836" ht="12.75" customHeight="1">
      <c r="B836" s="59"/>
      <c r="C836" s="60"/>
      <c r="D836" s="43"/>
      <c r="E836" s="43"/>
      <c r="F836" s="43"/>
      <c r="G836" s="43"/>
      <c r="H836" s="63"/>
      <c r="I836" s="63"/>
      <c r="J836" s="63"/>
      <c r="K836" s="63"/>
      <c r="Y836" s="64"/>
      <c r="Z836" s="64"/>
      <c r="AA836" s="64"/>
      <c r="AB836" s="64"/>
      <c r="AC836" s="64"/>
      <c r="AD836" s="64"/>
      <c r="AE836" s="64"/>
      <c r="AF836" s="64"/>
      <c r="AG836" s="64"/>
      <c r="AS836" s="64"/>
      <c r="AT836" s="64"/>
      <c r="AU836" s="64"/>
      <c r="AV836" s="64"/>
      <c r="AW836" s="64"/>
      <c r="AX836" s="64"/>
      <c r="AY836" s="64"/>
      <c r="AZ836" s="64"/>
      <c r="BA836" s="64"/>
      <c r="BM836" s="64"/>
      <c r="BN836" s="64"/>
      <c r="BO836" s="64"/>
      <c r="BP836" s="64"/>
      <c r="BQ836" s="64"/>
      <c r="BR836" s="64"/>
      <c r="BS836" s="64"/>
      <c r="BT836" s="64"/>
      <c r="BU836" s="64"/>
      <c r="CE836" s="64"/>
      <c r="CF836" s="64"/>
      <c r="CG836" s="64"/>
      <c r="CH836" s="64"/>
      <c r="CI836" s="64"/>
      <c r="CJ836" s="64"/>
      <c r="CK836" s="64"/>
      <c r="CL836" s="64"/>
      <c r="CM836" s="64"/>
      <c r="CX836" s="64"/>
      <c r="CY836" s="64"/>
      <c r="CZ836" s="64"/>
      <c r="DA836" s="64"/>
      <c r="DB836" s="64"/>
      <c r="DC836" s="64"/>
      <c r="DD836" s="64"/>
      <c r="DE836" s="64"/>
      <c r="DF836" s="64"/>
    </row>
    <row r="837" ht="12.75" customHeight="1">
      <c r="B837" s="59"/>
      <c r="C837" s="60"/>
      <c r="D837" s="43"/>
      <c r="E837" s="43"/>
      <c r="F837" s="43"/>
      <c r="G837" s="43"/>
      <c r="H837" s="63"/>
      <c r="I837" s="63"/>
      <c r="J837" s="63"/>
      <c r="K837" s="63"/>
      <c r="Y837" s="64"/>
      <c r="Z837" s="64"/>
      <c r="AA837" s="64"/>
      <c r="AB837" s="64"/>
      <c r="AC837" s="64"/>
      <c r="AD837" s="64"/>
      <c r="AE837" s="64"/>
      <c r="AF837" s="64"/>
      <c r="AG837" s="64"/>
      <c r="AS837" s="64"/>
      <c r="AT837" s="64"/>
      <c r="AU837" s="64"/>
      <c r="AV837" s="64"/>
      <c r="AW837" s="64"/>
      <c r="AX837" s="64"/>
      <c r="AY837" s="64"/>
      <c r="AZ837" s="64"/>
      <c r="BA837" s="64"/>
      <c r="BM837" s="64"/>
      <c r="BN837" s="64"/>
      <c r="BO837" s="64"/>
      <c r="BP837" s="64"/>
      <c r="BQ837" s="64"/>
      <c r="BR837" s="64"/>
      <c r="BS837" s="64"/>
      <c r="BT837" s="64"/>
      <c r="BU837" s="64"/>
      <c r="CE837" s="64"/>
      <c r="CF837" s="64"/>
      <c r="CG837" s="64"/>
      <c r="CH837" s="64"/>
      <c r="CI837" s="64"/>
      <c r="CJ837" s="64"/>
      <c r="CK837" s="64"/>
      <c r="CL837" s="64"/>
      <c r="CM837" s="64"/>
      <c r="CX837" s="64"/>
      <c r="CY837" s="64"/>
      <c r="CZ837" s="64"/>
      <c r="DA837" s="64"/>
      <c r="DB837" s="64"/>
      <c r="DC837" s="64"/>
      <c r="DD837" s="64"/>
      <c r="DE837" s="64"/>
      <c r="DF837" s="64"/>
    </row>
    <row r="838" ht="12.75" customHeight="1">
      <c r="B838" s="59"/>
      <c r="C838" s="60"/>
      <c r="D838" s="43"/>
      <c r="E838" s="43"/>
      <c r="F838" s="43"/>
      <c r="G838" s="43"/>
      <c r="H838" s="63"/>
      <c r="I838" s="63"/>
      <c r="J838" s="63"/>
      <c r="K838" s="63"/>
      <c r="Y838" s="64"/>
      <c r="Z838" s="64"/>
      <c r="AA838" s="64"/>
      <c r="AB838" s="64"/>
      <c r="AC838" s="64"/>
      <c r="AD838" s="64"/>
      <c r="AE838" s="64"/>
      <c r="AF838" s="64"/>
      <c r="AG838" s="64"/>
      <c r="AS838" s="64"/>
      <c r="AT838" s="64"/>
      <c r="AU838" s="64"/>
      <c r="AV838" s="64"/>
      <c r="AW838" s="64"/>
      <c r="AX838" s="64"/>
      <c r="AY838" s="64"/>
      <c r="AZ838" s="64"/>
      <c r="BA838" s="64"/>
      <c r="BM838" s="64"/>
      <c r="BN838" s="64"/>
      <c r="BO838" s="64"/>
      <c r="BP838" s="64"/>
      <c r="BQ838" s="64"/>
      <c r="BR838" s="64"/>
      <c r="BS838" s="64"/>
      <c r="BT838" s="64"/>
      <c r="BU838" s="64"/>
      <c r="CE838" s="64"/>
      <c r="CF838" s="64"/>
      <c r="CG838" s="64"/>
      <c r="CH838" s="64"/>
      <c r="CI838" s="64"/>
      <c r="CJ838" s="64"/>
      <c r="CK838" s="64"/>
      <c r="CL838" s="64"/>
      <c r="CM838" s="64"/>
      <c r="CX838" s="64"/>
      <c r="CY838" s="64"/>
      <c r="CZ838" s="64"/>
      <c r="DA838" s="64"/>
      <c r="DB838" s="64"/>
      <c r="DC838" s="64"/>
      <c r="DD838" s="64"/>
      <c r="DE838" s="64"/>
      <c r="DF838" s="64"/>
    </row>
    <row r="839" ht="12.75" customHeight="1">
      <c r="B839" s="59"/>
      <c r="C839" s="60"/>
      <c r="D839" s="43"/>
      <c r="E839" s="43"/>
      <c r="F839" s="43"/>
      <c r="G839" s="43"/>
      <c r="H839" s="63"/>
      <c r="I839" s="63"/>
      <c r="J839" s="63"/>
      <c r="K839" s="63"/>
      <c r="Y839" s="64"/>
      <c r="Z839" s="64"/>
      <c r="AA839" s="64"/>
      <c r="AB839" s="64"/>
      <c r="AC839" s="64"/>
      <c r="AD839" s="64"/>
      <c r="AE839" s="64"/>
      <c r="AF839" s="64"/>
      <c r="AG839" s="64"/>
      <c r="AS839" s="64"/>
      <c r="AT839" s="64"/>
      <c r="AU839" s="64"/>
      <c r="AV839" s="64"/>
      <c r="AW839" s="64"/>
      <c r="AX839" s="64"/>
      <c r="AY839" s="64"/>
      <c r="AZ839" s="64"/>
      <c r="BA839" s="64"/>
      <c r="BM839" s="64"/>
      <c r="BN839" s="64"/>
      <c r="BO839" s="64"/>
      <c r="BP839" s="64"/>
      <c r="BQ839" s="64"/>
      <c r="BR839" s="64"/>
      <c r="BS839" s="64"/>
      <c r="BT839" s="64"/>
      <c r="BU839" s="64"/>
      <c r="CE839" s="64"/>
      <c r="CF839" s="64"/>
      <c r="CG839" s="64"/>
      <c r="CH839" s="64"/>
      <c r="CI839" s="64"/>
      <c r="CJ839" s="64"/>
      <c r="CK839" s="64"/>
      <c r="CL839" s="64"/>
      <c r="CM839" s="64"/>
      <c r="CX839" s="64"/>
      <c r="CY839" s="64"/>
      <c r="CZ839" s="64"/>
      <c r="DA839" s="64"/>
      <c r="DB839" s="64"/>
      <c r="DC839" s="64"/>
      <c r="DD839" s="64"/>
      <c r="DE839" s="64"/>
      <c r="DF839" s="64"/>
    </row>
    <row r="840" ht="12.75" customHeight="1">
      <c r="B840" s="59"/>
      <c r="C840" s="60"/>
      <c r="D840" s="43"/>
      <c r="E840" s="43"/>
      <c r="F840" s="43"/>
      <c r="G840" s="43"/>
      <c r="H840" s="63"/>
      <c r="I840" s="63"/>
      <c r="J840" s="63"/>
      <c r="K840" s="63"/>
      <c r="Y840" s="64"/>
      <c r="Z840" s="64"/>
      <c r="AA840" s="64"/>
      <c r="AB840" s="64"/>
      <c r="AC840" s="64"/>
      <c r="AD840" s="64"/>
      <c r="AE840" s="64"/>
      <c r="AF840" s="64"/>
      <c r="AG840" s="64"/>
      <c r="AS840" s="64"/>
      <c r="AT840" s="64"/>
      <c r="AU840" s="64"/>
      <c r="AV840" s="64"/>
      <c r="AW840" s="64"/>
      <c r="AX840" s="64"/>
      <c r="AY840" s="64"/>
      <c r="AZ840" s="64"/>
      <c r="BA840" s="64"/>
      <c r="BM840" s="64"/>
      <c r="BN840" s="64"/>
      <c r="BO840" s="64"/>
      <c r="BP840" s="64"/>
      <c r="BQ840" s="64"/>
      <c r="BR840" s="64"/>
      <c r="BS840" s="64"/>
      <c r="BT840" s="64"/>
      <c r="BU840" s="64"/>
      <c r="CE840" s="64"/>
      <c r="CF840" s="64"/>
      <c r="CG840" s="64"/>
      <c r="CH840" s="64"/>
      <c r="CI840" s="64"/>
      <c r="CJ840" s="64"/>
      <c r="CK840" s="64"/>
      <c r="CL840" s="64"/>
      <c r="CM840" s="64"/>
      <c r="CX840" s="64"/>
      <c r="CY840" s="64"/>
      <c r="CZ840" s="64"/>
      <c r="DA840" s="64"/>
      <c r="DB840" s="64"/>
      <c r="DC840" s="64"/>
      <c r="DD840" s="64"/>
      <c r="DE840" s="64"/>
      <c r="DF840" s="64"/>
    </row>
    <row r="841" ht="12.75" customHeight="1">
      <c r="B841" s="59"/>
      <c r="C841" s="60"/>
      <c r="D841" s="43"/>
      <c r="E841" s="43"/>
      <c r="F841" s="43"/>
      <c r="G841" s="43"/>
      <c r="H841" s="63"/>
      <c r="I841" s="63"/>
      <c r="J841" s="63"/>
      <c r="K841" s="63"/>
      <c r="Y841" s="64"/>
      <c r="Z841" s="64"/>
      <c r="AA841" s="64"/>
      <c r="AB841" s="64"/>
      <c r="AC841" s="64"/>
      <c r="AD841" s="64"/>
      <c r="AE841" s="64"/>
      <c r="AF841" s="64"/>
      <c r="AG841" s="64"/>
      <c r="AS841" s="64"/>
      <c r="AT841" s="64"/>
      <c r="AU841" s="64"/>
      <c r="AV841" s="64"/>
      <c r="AW841" s="64"/>
      <c r="AX841" s="64"/>
      <c r="AY841" s="64"/>
      <c r="AZ841" s="64"/>
      <c r="BA841" s="64"/>
      <c r="BM841" s="64"/>
      <c r="BN841" s="64"/>
      <c r="BO841" s="64"/>
      <c r="BP841" s="64"/>
      <c r="BQ841" s="64"/>
      <c r="BR841" s="64"/>
      <c r="BS841" s="64"/>
      <c r="BT841" s="64"/>
      <c r="BU841" s="64"/>
      <c r="CE841" s="64"/>
      <c r="CF841" s="64"/>
      <c r="CG841" s="64"/>
      <c r="CH841" s="64"/>
      <c r="CI841" s="64"/>
      <c r="CJ841" s="64"/>
      <c r="CK841" s="64"/>
      <c r="CL841" s="64"/>
      <c r="CM841" s="64"/>
      <c r="CX841" s="64"/>
      <c r="CY841" s="64"/>
      <c r="CZ841" s="64"/>
      <c r="DA841" s="64"/>
      <c r="DB841" s="64"/>
      <c r="DC841" s="64"/>
      <c r="DD841" s="64"/>
      <c r="DE841" s="64"/>
      <c r="DF841" s="64"/>
    </row>
    <row r="842" ht="12.75" customHeight="1">
      <c r="B842" s="59"/>
      <c r="C842" s="60"/>
      <c r="D842" s="43"/>
      <c r="E842" s="43"/>
      <c r="F842" s="43"/>
      <c r="G842" s="43"/>
      <c r="H842" s="63"/>
      <c r="I842" s="63"/>
      <c r="J842" s="63"/>
      <c r="K842" s="63"/>
      <c r="Y842" s="64"/>
      <c r="Z842" s="64"/>
      <c r="AA842" s="64"/>
      <c r="AB842" s="64"/>
      <c r="AC842" s="64"/>
      <c r="AD842" s="64"/>
      <c r="AE842" s="64"/>
      <c r="AF842" s="64"/>
      <c r="AG842" s="64"/>
      <c r="AS842" s="64"/>
      <c r="AT842" s="64"/>
      <c r="AU842" s="64"/>
      <c r="AV842" s="64"/>
      <c r="AW842" s="64"/>
      <c r="AX842" s="64"/>
      <c r="AY842" s="64"/>
      <c r="AZ842" s="64"/>
      <c r="BA842" s="64"/>
      <c r="BM842" s="64"/>
      <c r="BN842" s="64"/>
      <c r="BO842" s="64"/>
      <c r="BP842" s="64"/>
      <c r="BQ842" s="64"/>
      <c r="BR842" s="64"/>
      <c r="BS842" s="64"/>
      <c r="BT842" s="64"/>
      <c r="BU842" s="64"/>
      <c r="CE842" s="64"/>
      <c r="CF842" s="64"/>
      <c r="CG842" s="64"/>
      <c r="CH842" s="64"/>
      <c r="CI842" s="64"/>
      <c r="CJ842" s="64"/>
      <c r="CK842" s="64"/>
      <c r="CL842" s="64"/>
      <c r="CM842" s="64"/>
      <c r="CX842" s="64"/>
      <c r="CY842" s="64"/>
      <c r="CZ842" s="64"/>
      <c r="DA842" s="64"/>
      <c r="DB842" s="64"/>
      <c r="DC842" s="64"/>
      <c r="DD842" s="64"/>
      <c r="DE842" s="64"/>
      <c r="DF842" s="64"/>
    </row>
    <row r="843" ht="12.75" customHeight="1">
      <c r="B843" s="59"/>
      <c r="C843" s="60"/>
      <c r="D843" s="43"/>
      <c r="E843" s="43"/>
      <c r="F843" s="43"/>
      <c r="G843" s="43"/>
      <c r="H843" s="63"/>
      <c r="I843" s="63"/>
      <c r="J843" s="63"/>
      <c r="K843" s="63"/>
      <c r="Y843" s="64"/>
      <c r="Z843" s="64"/>
      <c r="AA843" s="64"/>
      <c r="AB843" s="64"/>
      <c r="AC843" s="64"/>
      <c r="AD843" s="64"/>
      <c r="AE843" s="64"/>
      <c r="AF843" s="64"/>
      <c r="AG843" s="64"/>
      <c r="AS843" s="64"/>
      <c r="AT843" s="64"/>
      <c r="AU843" s="64"/>
      <c r="AV843" s="64"/>
      <c r="AW843" s="64"/>
      <c r="AX843" s="64"/>
      <c r="AY843" s="64"/>
      <c r="AZ843" s="64"/>
      <c r="BA843" s="64"/>
      <c r="BM843" s="64"/>
      <c r="BN843" s="64"/>
      <c r="BO843" s="64"/>
      <c r="BP843" s="64"/>
      <c r="BQ843" s="64"/>
      <c r="BR843" s="64"/>
      <c r="BS843" s="64"/>
      <c r="BT843" s="64"/>
      <c r="BU843" s="64"/>
      <c r="CE843" s="64"/>
      <c r="CF843" s="64"/>
      <c r="CG843" s="64"/>
      <c r="CH843" s="64"/>
      <c r="CI843" s="64"/>
      <c r="CJ843" s="64"/>
      <c r="CK843" s="64"/>
      <c r="CL843" s="64"/>
      <c r="CM843" s="64"/>
      <c r="CX843" s="64"/>
      <c r="CY843" s="64"/>
      <c r="CZ843" s="64"/>
      <c r="DA843" s="64"/>
      <c r="DB843" s="64"/>
      <c r="DC843" s="64"/>
      <c r="DD843" s="64"/>
      <c r="DE843" s="64"/>
      <c r="DF843" s="64"/>
    </row>
    <row r="844" ht="12.75" customHeight="1">
      <c r="B844" s="59"/>
      <c r="C844" s="60"/>
      <c r="D844" s="43"/>
      <c r="E844" s="43"/>
      <c r="F844" s="43"/>
      <c r="G844" s="43"/>
      <c r="H844" s="63"/>
      <c r="I844" s="63"/>
      <c r="J844" s="63"/>
      <c r="K844" s="63"/>
      <c r="Y844" s="64"/>
      <c r="Z844" s="64"/>
      <c r="AA844" s="64"/>
      <c r="AB844" s="64"/>
      <c r="AC844" s="64"/>
      <c r="AD844" s="64"/>
      <c r="AE844" s="64"/>
      <c r="AF844" s="64"/>
      <c r="AG844" s="64"/>
      <c r="AS844" s="64"/>
      <c r="AT844" s="64"/>
      <c r="AU844" s="64"/>
      <c r="AV844" s="64"/>
      <c r="AW844" s="64"/>
      <c r="AX844" s="64"/>
      <c r="AY844" s="64"/>
      <c r="AZ844" s="64"/>
      <c r="BA844" s="64"/>
      <c r="BM844" s="64"/>
      <c r="BN844" s="64"/>
      <c r="BO844" s="64"/>
      <c r="BP844" s="64"/>
      <c r="BQ844" s="64"/>
      <c r="BR844" s="64"/>
      <c r="BS844" s="64"/>
      <c r="BT844" s="64"/>
      <c r="BU844" s="64"/>
      <c r="CE844" s="64"/>
      <c r="CF844" s="64"/>
      <c r="CG844" s="64"/>
      <c r="CH844" s="64"/>
      <c r="CI844" s="64"/>
      <c r="CJ844" s="64"/>
      <c r="CK844" s="64"/>
      <c r="CL844" s="64"/>
      <c r="CM844" s="64"/>
      <c r="CX844" s="64"/>
      <c r="CY844" s="64"/>
      <c r="CZ844" s="64"/>
      <c r="DA844" s="64"/>
      <c r="DB844" s="64"/>
      <c r="DC844" s="64"/>
      <c r="DD844" s="64"/>
      <c r="DE844" s="64"/>
      <c r="DF844" s="64"/>
    </row>
    <row r="845" ht="12.75" customHeight="1">
      <c r="B845" s="59"/>
      <c r="C845" s="60"/>
      <c r="D845" s="43"/>
      <c r="E845" s="43"/>
      <c r="F845" s="43"/>
      <c r="G845" s="43"/>
      <c r="H845" s="63"/>
      <c r="I845" s="63"/>
      <c r="J845" s="63"/>
      <c r="K845" s="63"/>
      <c r="Y845" s="64"/>
      <c r="Z845" s="64"/>
      <c r="AA845" s="64"/>
      <c r="AB845" s="64"/>
      <c r="AC845" s="64"/>
      <c r="AD845" s="64"/>
      <c r="AE845" s="64"/>
      <c r="AF845" s="64"/>
      <c r="AG845" s="64"/>
      <c r="AS845" s="64"/>
      <c r="AT845" s="64"/>
      <c r="AU845" s="64"/>
      <c r="AV845" s="64"/>
      <c r="AW845" s="64"/>
      <c r="AX845" s="64"/>
      <c r="AY845" s="64"/>
      <c r="AZ845" s="64"/>
      <c r="BA845" s="64"/>
      <c r="BM845" s="64"/>
      <c r="BN845" s="64"/>
      <c r="BO845" s="64"/>
      <c r="BP845" s="64"/>
      <c r="BQ845" s="64"/>
      <c r="BR845" s="64"/>
      <c r="BS845" s="64"/>
      <c r="BT845" s="64"/>
      <c r="BU845" s="64"/>
      <c r="CE845" s="64"/>
      <c r="CF845" s="64"/>
      <c r="CG845" s="64"/>
      <c r="CH845" s="64"/>
      <c r="CI845" s="64"/>
      <c r="CJ845" s="64"/>
      <c r="CK845" s="64"/>
      <c r="CL845" s="64"/>
      <c r="CM845" s="64"/>
      <c r="CX845" s="64"/>
      <c r="CY845" s="64"/>
      <c r="CZ845" s="64"/>
      <c r="DA845" s="64"/>
      <c r="DB845" s="64"/>
      <c r="DC845" s="64"/>
      <c r="DD845" s="64"/>
      <c r="DE845" s="64"/>
      <c r="DF845" s="64"/>
    </row>
    <row r="846" ht="12.75" customHeight="1">
      <c r="B846" s="59"/>
      <c r="C846" s="60"/>
      <c r="D846" s="43"/>
      <c r="E846" s="43"/>
      <c r="F846" s="43"/>
      <c r="G846" s="43"/>
      <c r="H846" s="63"/>
      <c r="I846" s="63"/>
      <c r="J846" s="63"/>
      <c r="K846" s="63"/>
      <c r="Y846" s="64"/>
      <c r="Z846" s="64"/>
      <c r="AA846" s="64"/>
      <c r="AB846" s="64"/>
      <c r="AC846" s="64"/>
      <c r="AD846" s="64"/>
      <c r="AE846" s="64"/>
      <c r="AF846" s="64"/>
      <c r="AG846" s="64"/>
      <c r="AS846" s="64"/>
      <c r="AT846" s="64"/>
      <c r="AU846" s="64"/>
      <c r="AV846" s="64"/>
      <c r="AW846" s="64"/>
      <c r="AX846" s="64"/>
      <c r="AY846" s="64"/>
      <c r="AZ846" s="64"/>
      <c r="BA846" s="64"/>
      <c r="BM846" s="64"/>
      <c r="BN846" s="64"/>
      <c r="BO846" s="64"/>
      <c r="BP846" s="64"/>
      <c r="BQ846" s="64"/>
      <c r="BR846" s="64"/>
      <c r="BS846" s="64"/>
      <c r="BT846" s="64"/>
      <c r="BU846" s="64"/>
      <c r="CE846" s="64"/>
      <c r="CF846" s="64"/>
      <c r="CG846" s="64"/>
      <c r="CH846" s="64"/>
      <c r="CI846" s="64"/>
      <c r="CJ846" s="64"/>
      <c r="CK846" s="64"/>
      <c r="CL846" s="64"/>
      <c r="CM846" s="64"/>
      <c r="CX846" s="64"/>
      <c r="CY846" s="64"/>
      <c r="CZ846" s="64"/>
      <c r="DA846" s="64"/>
      <c r="DB846" s="64"/>
      <c r="DC846" s="64"/>
      <c r="DD846" s="64"/>
      <c r="DE846" s="64"/>
      <c r="DF846" s="64"/>
    </row>
    <row r="847" ht="12.75" customHeight="1">
      <c r="B847" s="59"/>
      <c r="C847" s="60"/>
      <c r="D847" s="43"/>
      <c r="E847" s="43"/>
      <c r="F847" s="43"/>
      <c r="G847" s="43"/>
      <c r="H847" s="63"/>
      <c r="I847" s="63"/>
      <c r="J847" s="63"/>
      <c r="K847" s="63"/>
      <c r="Y847" s="64"/>
      <c r="Z847" s="64"/>
      <c r="AA847" s="64"/>
      <c r="AB847" s="64"/>
      <c r="AC847" s="64"/>
      <c r="AD847" s="64"/>
      <c r="AE847" s="64"/>
      <c r="AF847" s="64"/>
      <c r="AG847" s="64"/>
      <c r="AS847" s="64"/>
      <c r="AT847" s="64"/>
      <c r="AU847" s="64"/>
      <c r="AV847" s="64"/>
      <c r="AW847" s="64"/>
      <c r="AX847" s="64"/>
      <c r="AY847" s="64"/>
      <c r="AZ847" s="64"/>
      <c r="BA847" s="64"/>
      <c r="BM847" s="64"/>
      <c r="BN847" s="64"/>
      <c r="BO847" s="64"/>
      <c r="BP847" s="64"/>
      <c r="BQ847" s="64"/>
      <c r="BR847" s="64"/>
      <c r="BS847" s="64"/>
      <c r="BT847" s="64"/>
      <c r="BU847" s="64"/>
      <c r="CE847" s="64"/>
      <c r="CF847" s="64"/>
      <c r="CG847" s="64"/>
      <c r="CH847" s="64"/>
      <c r="CI847" s="64"/>
      <c r="CJ847" s="64"/>
      <c r="CK847" s="64"/>
      <c r="CL847" s="64"/>
      <c r="CM847" s="64"/>
      <c r="CX847" s="64"/>
      <c r="CY847" s="64"/>
      <c r="CZ847" s="64"/>
      <c r="DA847" s="64"/>
      <c r="DB847" s="64"/>
      <c r="DC847" s="64"/>
      <c r="DD847" s="64"/>
      <c r="DE847" s="64"/>
      <c r="DF847" s="64"/>
    </row>
    <row r="848" ht="12.75" customHeight="1">
      <c r="B848" s="59"/>
      <c r="C848" s="60"/>
      <c r="D848" s="43"/>
      <c r="E848" s="43"/>
      <c r="F848" s="43"/>
      <c r="G848" s="43"/>
      <c r="H848" s="63"/>
      <c r="I848" s="63"/>
      <c r="J848" s="63"/>
      <c r="K848" s="63"/>
      <c r="Y848" s="64"/>
      <c r="Z848" s="64"/>
      <c r="AA848" s="64"/>
      <c r="AB848" s="64"/>
      <c r="AC848" s="64"/>
      <c r="AD848" s="64"/>
      <c r="AE848" s="64"/>
      <c r="AF848" s="64"/>
      <c r="AG848" s="64"/>
      <c r="AS848" s="64"/>
      <c r="AT848" s="64"/>
      <c r="AU848" s="64"/>
      <c r="AV848" s="64"/>
      <c r="AW848" s="64"/>
      <c r="AX848" s="64"/>
      <c r="AY848" s="64"/>
      <c r="AZ848" s="64"/>
      <c r="BA848" s="64"/>
      <c r="BM848" s="64"/>
      <c r="BN848" s="64"/>
      <c r="BO848" s="64"/>
      <c r="BP848" s="64"/>
      <c r="BQ848" s="64"/>
      <c r="BR848" s="64"/>
      <c r="BS848" s="64"/>
      <c r="BT848" s="64"/>
      <c r="BU848" s="64"/>
      <c r="CE848" s="64"/>
      <c r="CF848" s="64"/>
      <c r="CG848" s="64"/>
      <c r="CH848" s="64"/>
      <c r="CI848" s="64"/>
      <c r="CJ848" s="64"/>
      <c r="CK848" s="64"/>
      <c r="CL848" s="64"/>
      <c r="CM848" s="64"/>
      <c r="CX848" s="64"/>
      <c r="CY848" s="64"/>
      <c r="CZ848" s="64"/>
      <c r="DA848" s="64"/>
      <c r="DB848" s="64"/>
      <c r="DC848" s="64"/>
      <c r="DD848" s="64"/>
      <c r="DE848" s="64"/>
      <c r="DF848" s="64"/>
    </row>
    <row r="849" ht="12.75" customHeight="1">
      <c r="B849" s="59"/>
      <c r="C849" s="60"/>
      <c r="D849" s="43"/>
      <c r="E849" s="43"/>
      <c r="F849" s="43"/>
      <c r="G849" s="43"/>
      <c r="H849" s="63"/>
      <c r="I849" s="63"/>
      <c r="J849" s="63"/>
      <c r="K849" s="63"/>
      <c r="Y849" s="64"/>
      <c r="Z849" s="64"/>
      <c r="AA849" s="64"/>
      <c r="AB849" s="64"/>
      <c r="AC849" s="64"/>
      <c r="AD849" s="64"/>
      <c r="AE849" s="64"/>
      <c r="AF849" s="64"/>
      <c r="AG849" s="64"/>
      <c r="AS849" s="64"/>
      <c r="AT849" s="64"/>
      <c r="AU849" s="64"/>
      <c r="AV849" s="64"/>
      <c r="AW849" s="64"/>
      <c r="AX849" s="64"/>
      <c r="AY849" s="64"/>
      <c r="AZ849" s="64"/>
      <c r="BA849" s="64"/>
      <c r="BM849" s="64"/>
      <c r="BN849" s="64"/>
      <c r="BO849" s="64"/>
      <c r="BP849" s="64"/>
      <c r="BQ849" s="64"/>
      <c r="BR849" s="64"/>
      <c r="BS849" s="64"/>
      <c r="BT849" s="64"/>
      <c r="BU849" s="64"/>
      <c r="CE849" s="64"/>
      <c r="CF849" s="64"/>
      <c r="CG849" s="64"/>
      <c r="CH849" s="64"/>
      <c r="CI849" s="64"/>
      <c r="CJ849" s="64"/>
      <c r="CK849" s="64"/>
      <c r="CL849" s="64"/>
      <c r="CM849" s="64"/>
      <c r="CX849" s="64"/>
      <c r="CY849" s="64"/>
      <c r="CZ849" s="64"/>
      <c r="DA849" s="64"/>
      <c r="DB849" s="64"/>
      <c r="DC849" s="64"/>
      <c r="DD849" s="64"/>
      <c r="DE849" s="64"/>
      <c r="DF849" s="64"/>
    </row>
    <row r="850" ht="12.75" customHeight="1">
      <c r="B850" s="59"/>
      <c r="C850" s="60"/>
      <c r="D850" s="43"/>
      <c r="E850" s="43"/>
      <c r="F850" s="43"/>
      <c r="G850" s="43"/>
      <c r="H850" s="63"/>
      <c r="I850" s="63"/>
      <c r="J850" s="63"/>
      <c r="K850" s="63"/>
      <c r="Y850" s="64"/>
      <c r="Z850" s="64"/>
      <c r="AA850" s="64"/>
      <c r="AB850" s="64"/>
      <c r="AC850" s="64"/>
      <c r="AD850" s="64"/>
      <c r="AE850" s="64"/>
      <c r="AF850" s="64"/>
      <c r="AG850" s="64"/>
      <c r="AS850" s="64"/>
      <c r="AT850" s="64"/>
      <c r="AU850" s="64"/>
      <c r="AV850" s="64"/>
      <c r="AW850" s="64"/>
      <c r="AX850" s="64"/>
      <c r="AY850" s="64"/>
      <c r="AZ850" s="64"/>
      <c r="BA850" s="64"/>
      <c r="BM850" s="64"/>
      <c r="BN850" s="64"/>
      <c r="BO850" s="64"/>
      <c r="BP850" s="64"/>
      <c r="BQ850" s="64"/>
      <c r="BR850" s="64"/>
      <c r="BS850" s="64"/>
      <c r="BT850" s="64"/>
      <c r="BU850" s="64"/>
      <c r="CE850" s="64"/>
      <c r="CF850" s="64"/>
      <c r="CG850" s="64"/>
      <c r="CH850" s="64"/>
      <c r="CI850" s="64"/>
      <c r="CJ850" s="64"/>
      <c r="CK850" s="64"/>
      <c r="CL850" s="64"/>
      <c r="CM850" s="64"/>
      <c r="CX850" s="64"/>
      <c r="CY850" s="64"/>
      <c r="CZ850" s="64"/>
      <c r="DA850" s="64"/>
      <c r="DB850" s="64"/>
      <c r="DC850" s="64"/>
      <c r="DD850" s="64"/>
      <c r="DE850" s="64"/>
      <c r="DF850" s="64"/>
    </row>
    <row r="851" ht="12.75" customHeight="1">
      <c r="B851" s="59"/>
      <c r="C851" s="60"/>
      <c r="D851" s="43"/>
      <c r="E851" s="43"/>
      <c r="F851" s="43"/>
      <c r="G851" s="43"/>
      <c r="H851" s="63"/>
      <c r="I851" s="63"/>
      <c r="J851" s="63"/>
      <c r="K851" s="63"/>
      <c r="Y851" s="64"/>
      <c r="Z851" s="64"/>
      <c r="AA851" s="64"/>
      <c r="AB851" s="64"/>
      <c r="AC851" s="64"/>
      <c r="AD851" s="64"/>
      <c r="AE851" s="64"/>
      <c r="AF851" s="64"/>
      <c r="AG851" s="64"/>
      <c r="AS851" s="64"/>
      <c r="AT851" s="64"/>
      <c r="AU851" s="64"/>
      <c r="AV851" s="64"/>
      <c r="AW851" s="64"/>
      <c r="AX851" s="64"/>
      <c r="AY851" s="64"/>
      <c r="AZ851" s="64"/>
      <c r="BA851" s="64"/>
      <c r="BM851" s="64"/>
      <c r="BN851" s="64"/>
      <c r="BO851" s="64"/>
      <c r="BP851" s="64"/>
      <c r="BQ851" s="64"/>
      <c r="BR851" s="64"/>
      <c r="BS851" s="64"/>
      <c r="BT851" s="64"/>
      <c r="BU851" s="64"/>
      <c r="CE851" s="64"/>
      <c r="CF851" s="64"/>
      <c r="CG851" s="64"/>
      <c r="CH851" s="64"/>
      <c r="CI851" s="64"/>
      <c r="CJ851" s="64"/>
      <c r="CK851" s="64"/>
      <c r="CL851" s="64"/>
      <c r="CM851" s="64"/>
      <c r="CX851" s="64"/>
      <c r="CY851" s="64"/>
      <c r="CZ851" s="64"/>
      <c r="DA851" s="64"/>
      <c r="DB851" s="64"/>
      <c r="DC851" s="64"/>
      <c r="DD851" s="64"/>
      <c r="DE851" s="64"/>
      <c r="DF851" s="64"/>
    </row>
    <row r="852" ht="12.75" customHeight="1">
      <c r="B852" s="59"/>
      <c r="C852" s="60"/>
      <c r="D852" s="43"/>
      <c r="E852" s="43"/>
      <c r="F852" s="43"/>
      <c r="G852" s="43"/>
      <c r="H852" s="63"/>
      <c r="I852" s="63"/>
      <c r="J852" s="63"/>
      <c r="K852" s="63"/>
      <c r="Y852" s="64"/>
      <c r="Z852" s="64"/>
      <c r="AA852" s="64"/>
      <c r="AB852" s="64"/>
      <c r="AC852" s="64"/>
      <c r="AD852" s="64"/>
      <c r="AE852" s="64"/>
      <c r="AF852" s="64"/>
      <c r="AG852" s="64"/>
      <c r="AS852" s="64"/>
      <c r="AT852" s="64"/>
      <c r="AU852" s="64"/>
      <c r="AV852" s="64"/>
      <c r="AW852" s="64"/>
      <c r="AX852" s="64"/>
      <c r="AY852" s="64"/>
      <c r="AZ852" s="64"/>
      <c r="BA852" s="64"/>
      <c r="BM852" s="64"/>
      <c r="BN852" s="64"/>
      <c r="BO852" s="64"/>
      <c r="BP852" s="64"/>
      <c r="BQ852" s="64"/>
      <c r="BR852" s="64"/>
      <c r="BS852" s="64"/>
      <c r="BT852" s="64"/>
      <c r="BU852" s="64"/>
      <c r="CE852" s="64"/>
      <c r="CF852" s="64"/>
      <c r="CG852" s="64"/>
      <c r="CH852" s="64"/>
      <c r="CI852" s="64"/>
      <c r="CJ852" s="64"/>
      <c r="CK852" s="64"/>
      <c r="CL852" s="64"/>
      <c r="CM852" s="64"/>
      <c r="CX852" s="64"/>
      <c r="CY852" s="64"/>
      <c r="CZ852" s="64"/>
      <c r="DA852" s="64"/>
      <c r="DB852" s="64"/>
      <c r="DC852" s="64"/>
      <c r="DD852" s="64"/>
      <c r="DE852" s="64"/>
      <c r="DF852" s="64"/>
    </row>
    <row r="853" ht="12.75" customHeight="1">
      <c r="B853" s="59"/>
      <c r="C853" s="60"/>
      <c r="D853" s="43"/>
      <c r="E853" s="43"/>
      <c r="F853" s="43"/>
      <c r="G853" s="43"/>
      <c r="H853" s="63"/>
      <c r="I853" s="63"/>
      <c r="J853" s="63"/>
      <c r="K853" s="63"/>
      <c r="Y853" s="64"/>
      <c r="Z853" s="64"/>
      <c r="AA853" s="64"/>
      <c r="AB853" s="64"/>
      <c r="AC853" s="64"/>
      <c r="AD853" s="64"/>
      <c r="AE853" s="64"/>
      <c r="AF853" s="64"/>
      <c r="AG853" s="64"/>
      <c r="AS853" s="64"/>
      <c r="AT853" s="64"/>
      <c r="AU853" s="64"/>
      <c r="AV853" s="64"/>
      <c r="AW853" s="64"/>
      <c r="AX853" s="64"/>
      <c r="AY853" s="64"/>
      <c r="AZ853" s="64"/>
      <c r="BA853" s="64"/>
      <c r="BM853" s="64"/>
      <c r="BN853" s="64"/>
      <c r="BO853" s="64"/>
      <c r="BP853" s="64"/>
      <c r="BQ853" s="64"/>
      <c r="BR853" s="64"/>
      <c r="BS853" s="64"/>
      <c r="BT853" s="64"/>
      <c r="BU853" s="64"/>
      <c r="CE853" s="64"/>
      <c r="CF853" s="64"/>
      <c r="CG853" s="64"/>
      <c r="CH853" s="64"/>
      <c r="CI853" s="64"/>
      <c r="CJ853" s="64"/>
      <c r="CK853" s="64"/>
      <c r="CL853" s="64"/>
      <c r="CM853" s="64"/>
      <c r="CX853" s="64"/>
      <c r="CY853" s="64"/>
      <c r="CZ853" s="64"/>
      <c r="DA853" s="64"/>
      <c r="DB853" s="64"/>
      <c r="DC853" s="64"/>
      <c r="DD853" s="64"/>
      <c r="DE853" s="64"/>
      <c r="DF853" s="64"/>
    </row>
    <row r="854" ht="12.75" customHeight="1">
      <c r="B854" s="59"/>
      <c r="C854" s="60"/>
      <c r="D854" s="43"/>
      <c r="E854" s="43"/>
      <c r="F854" s="43"/>
      <c r="G854" s="43"/>
      <c r="H854" s="63"/>
      <c r="I854" s="63"/>
      <c r="J854" s="63"/>
      <c r="K854" s="63"/>
      <c r="Y854" s="64"/>
      <c r="Z854" s="64"/>
      <c r="AA854" s="64"/>
      <c r="AB854" s="64"/>
      <c r="AC854" s="64"/>
      <c r="AD854" s="64"/>
      <c r="AE854" s="64"/>
      <c r="AF854" s="64"/>
      <c r="AG854" s="64"/>
      <c r="AS854" s="64"/>
      <c r="AT854" s="64"/>
      <c r="AU854" s="64"/>
      <c r="AV854" s="64"/>
      <c r="AW854" s="64"/>
      <c r="AX854" s="64"/>
      <c r="AY854" s="64"/>
      <c r="AZ854" s="64"/>
      <c r="BA854" s="64"/>
      <c r="BM854" s="64"/>
      <c r="BN854" s="64"/>
      <c r="BO854" s="64"/>
      <c r="BP854" s="64"/>
      <c r="BQ854" s="64"/>
      <c r="BR854" s="64"/>
      <c r="BS854" s="64"/>
      <c r="BT854" s="64"/>
      <c r="BU854" s="64"/>
      <c r="CE854" s="64"/>
      <c r="CF854" s="64"/>
      <c r="CG854" s="64"/>
      <c r="CH854" s="64"/>
      <c r="CI854" s="64"/>
      <c r="CJ854" s="64"/>
      <c r="CK854" s="64"/>
      <c r="CL854" s="64"/>
      <c r="CM854" s="64"/>
      <c r="CX854" s="64"/>
      <c r="CY854" s="64"/>
      <c r="CZ854" s="64"/>
      <c r="DA854" s="64"/>
      <c r="DB854" s="64"/>
      <c r="DC854" s="64"/>
      <c r="DD854" s="64"/>
      <c r="DE854" s="64"/>
      <c r="DF854" s="64"/>
    </row>
    <row r="855" ht="12.75" customHeight="1">
      <c r="B855" s="59"/>
      <c r="C855" s="60"/>
      <c r="D855" s="43"/>
      <c r="E855" s="43"/>
      <c r="F855" s="43"/>
      <c r="G855" s="43"/>
      <c r="H855" s="63"/>
      <c r="I855" s="63"/>
      <c r="J855" s="63"/>
      <c r="K855" s="63"/>
      <c r="Y855" s="64"/>
      <c r="Z855" s="64"/>
      <c r="AA855" s="64"/>
      <c r="AB855" s="64"/>
      <c r="AC855" s="64"/>
      <c r="AD855" s="64"/>
      <c r="AE855" s="64"/>
      <c r="AF855" s="64"/>
      <c r="AG855" s="64"/>
      <c r="AS855" s="64"/>
      <c r="AT855" s="64"/>
      <c r="AU855" s="64"/>
      <c r="AV855" s="64"/>
      <c r="AW855" s="64"/>
      <c r="AX855" s="64"/>
      <c r="AY855" s="64"/>
      <c r="AZ855" s="64"/>
      <c r="BA855" s="64"/>
      <c r="BM855" s="64"/>
      <c r="BN855" s="64"/>
      <c r="BO855" s="64"/>
      <c r="BP855" s="64"/>
      <c r="BQ855" s="64"/>
      <c r="BR855" s="64"/>
      <c r="BS855" s="64"/>
      <c r="BT855" s="64"/>
      <c r="BU855" s="64"/>
      <c r="CE855" s="64"/>
      <c r="CF855" s="64"/>
      <c r="CG855" s="64"/>
      <c r="CH855" s="64"/>
      <c r="CI855" s="64"/>
      <c r="CJ855" s="64"/>
      <c r="CK855" s="64"/>
      <c r="CL855" s="64"/>
      <c r="CM855" s="64"/>
      <c r="CX855" s="64"/>
      <c r="CY855" s="64"/>
      <c r="CZ855" s="64"/>
      <c r="DA855" s="64"/>
      <c r="DB855" s="64"/>
      <c r="DC855" s="64"/>
      <c r="DD855" s="64"/>
      <c r="DE855" s="64"/>
      <c r="DF855" s="64"/>
    </row>
    <row r="856" ht="12.75" customHeight="1">
      <c r="B856" s="59"/>
      <c r="C856" s="60"/>
      <c r="D856" s="43"/>
      <c r="E856" s="43"/>
      <c r="F856" s="43"/>
      <c r="G856" s="43"/>
      <c r="H856" s="63"/>
      <c r="I856" s="63"/>
      <c r="J856" s="63"/>
      <c r="K856" s="63"/>
      <c r="Y856" s="64"/>
      <c r="Z856" s="64"/>
      <c r="AA856" s="64"/>
      <c r="AB856" s="64"/>
      <c r="AC856" s="64"/>
      <c r="AD856" s="64"/>
      <c r="AE856" s="64"/>
      <c r="AF856" s="64"/>
      <c r="AG856" s="64"/>
      <c r="AS856" s="64"/>
      <c r="AT856" s="64"/>
      <c r="AU856" s="64"/>
      <c r="AV856" s="64"/>
      <c r="AW856" s="64"/>
      <c r="AX856" s="64"/>
      <c r="AY856" s="64"/>
      <c r="AZ856" s="64"/>
      <c r="BA856" s="64"/>
      <c r="BM856" s="64"/>
      <c r="BN856" s="64"/>
      <c r="BO856" s="64"/>
      <c r="BP856" s="64"/>
      <c r="BQ856" s="64"/>
      <c r="BR856" s="64"/>
      <c r="BS856" s="64"/>
      <c r="BT856" s="64"/>
      <c r="BU856" s="64"/>
      <c r="CE856" s="64"/>
      <c r="CF856" s="64"/>
      <c r="CG856" s="64"/>
      <c r="CH856" s="64"/>
      <c r="CI856" s="64"/>
      <c r="CJ856" s="64"/>
      <c r="CK856" s="64"/>
      <c r="CL856" s="64"/>
      <c r="CM856" s="64"/>
      <c r="CX856" s="64"/>
      <c r="CY856" s="64"/>
      <c r="CZ856" s="64"/>
      <c r="DA856" s="64"/>
      <c r="DB856" s="64"/>
      <c r="DC856" s="64"/>
      <c r="DD856" s="64"/>
      <c r="DE856" s="64"/>
      <c r="DF856" s="64"/>
    </row>
    <row r="857" ht="12.75" customHeight="1">
      <c r="B857" s="59"/>
      <c r="C857" s="60"/>
      <c r="D857" s="43"/>
      <c r="E857" s="43"/>
      <c r="F857" s="43"/>
      <c r="G857" s="43"/>
      <c r="H857" s="63"/>
      <c r="I857" s="63"/>
      <c r="J857" s="63"/>
      <c r="K857" s="63"/>
      <c r="Y857" s="64"/>
      <c r="Z857" s="64"/>
      <c r="AA857" s="64"/>
      <c r="AB857" s="64"/>
      <c r="AC857" s="64"/>
      <c r="AD857" s="64"/>
      <c r="AE857" s="64"/>
      <c r="AF857" s="64"/>
      <c r="AG857" s="64"/>
      <c r="AS857" s="64"/>
      <c r="AT857" s="64"/>
      <c r="AU857" s="64"/>
      <c r="AV857" s="64"/>
      <c r="AW857" s="64"/>
      <c r="AX857" s="64"/>
      <c r="AY857" s="64"/>
      <c r="AZ857" s="64"/>
      <c r="BA857" s="64"/>
      <c r="BM857" s="64"/>
      <c r="BN857" s="64"/>
      <c r="BO857" s="64"/>
      <c r="BP857" s="64"/>
      <c r="BQ857" s="64"/>
      <c r="BR857" s="64"/>
      <c r="BS857" s="64"/>
      <c r="BT857" s="64"/>
      <c r="BU857" s="64"/>
      <c r="CE857" s="64"/>
      <c r="CF857" s="64"/>
      <c r="CG857" s="64"/>
      <c r="CH857" s="64"/>
      <c r="CI857" s="64"/>
      <c r="CJ857" s="64"/>
      <c r="CK857" s="64"/>
      <c r="CL857" s="64"/>
      <c r="CM857" s="64"/>
      <c r="CX857" s="64"/>
      <c r="CY857" s="64"/>
      <c r="CZ857" s="64"/>
      <c r="DA857" s="64"/>
      <c r="DB857" s="64"/>
      <c r="DC857" s="64"/>
      <c r="DD857" s="64"/>
      <c r="DE857" s="64"/>
      <c r="DF857" s="64"/>
    </row>
    <row r="858" ht="12.75" customHeight="1">
      <c r="B858" s="59"/>
      <c r="C858" s="60"/>
      <c r="D858" s="43"/>
      <c r="E858" s="43"/>
      <c r="F858" s="43"/>
      <c r="G858" s="43"/>
      <c r="H858" s="63"/>
      <c r="I858" s="63"/>
      <c r="J858" s="63"/>
      <c r="K858" s="63"/>
      <c r="Y858" s="64"/>
      <c r="Z858" s="64"/>
      <c r="AA858" s="64"/>
      <c r="AB858" s="64"/>
      <c r="AC858" s="64"/>
      <c r="AD858" s="64"/>
      <c r="AE858" s="64"/>
      <c r="AF858" s="64"/>
      <c r="AG858" s="64"/>
      <c r="AS858" s="64"/>
      <c r="AT858" s="64"/>
      <c r="AU858" s="64"/>
      <c r="AV858" s="64"/>
      <c r="AW858" s="64"/>
      <c r="AX858" s="64"/>
      <c r="AY858" s="64"/>
      <c r="AZ858" s="64"/>
      <c r="BA858" s="64"/>
      <c r="BM858" s="64"/>
      <c r="BN858" s="64"/>
      <c r="BO858" s="64"/>
      <c r="BP858" s="64"/>
      <c r="BQ858" s="64"/>
      <c r="BR858" s="64"/>
      <c r="BS858" s="64"/>
      <c r="BT858" s="64"/>
      <c r="BU858" s="64"/>
      <c r="CE858" s="64"/>
      <c r="CF858" s="64"/>
      <c r="CG858" s="64"/>
      <c r="CH858" s="64"/>
      <c r="CI858" s="64"/>
      <c r="CJ858" s="64"/>
      <c r="CK858" s="64"/>
      <c r="CL858" s="64"/>
      <c r="CM858" s="64"/>
      <c r="CX858" s="64"/>
      <c r="CY858" s="64"/>
      <c r="CZ858" s="64"/>
      <c r="DA858" s="64"/>
      <c r="DB858" s="64"/>
      <c r="DC858" s="64"/>
      <c r="DD858" s="64"/>
      <c r="DE858" s="64"/>
      <c r="DF858" s="64"/>
    </row>
    <row r="859" ht="12.75" customHeight="1">
      <c r="B859" s="59"/>
      <c r="C859" s="60"/>
      <c r="D859" s="43"/>
      <c r="E859" s="43"/>
      <c r="F859" s="43"/>
      <c r="G859" s="43"/>
      <c r="H859" s="63"/>
      <c r="I859" s="63"/>
      <c r="J859" s="63"/>
      <c r="K859" s="63"/>
      <c r="Y859" s="64"/>
      <c r="Z859" s="64"/>
      <c r="AA859" s="64"/>
      <c r="AB859" s="64"/>
      <c r="AC859" s="64"/>
      <c r="AD859" s="64"/>
      <c r="AE859" s="64"/>
      <c r="AF859" s="64"/>
      <c r="AG859" s="64"/>
      <c r="AS859" s="64"/>
      <c r="AT859" s="64"/>
      <c r="AU859" s="64"/>
      <c r="AV859" s="64"/>
      <c r="AW859" s="64"/>
      <c r="AX859" s="64"/>
      <c r="AY859" s="64"/>
      <c r="AZ859" s="64"/>
      <c r="BA859" s="64"/>
      <c r="BM859" s="64"/>
      <c r="BN859" s="64"/>
      <c r="BO859" s="64"/>
      <c r="BP859" s="64"/>
      <c r="BQ859" s="64"/>
      <c r="BR859" s="64"/>
      <c r="BS859" s="64"/>
      <c r="BT859" s="64"/>
      <c r="BU859" s="64"/>
      <c r="CE859" s="64"/>
      <c r="CF859" s="64"/>
      <c r="CG859" s="64"/>
      <c r="CH859" s="64"/>
      <c r="CI859" s="64"/>
      <c r="CJ859" s="64"/>
      <c r="CK859" s="64"/>
      <c r="CL859" s="64"/>
      <c r="CM859" s="64"/>
      <c r="CX859" s="64"/>
      <c r="CY859" s="64"/>
      <c r="CZ859" s="64"/>
      <c r="DA859" s="64"/>
      <c r="DB859" s="64"/>
      <c r="DC859" s="64"/>
      <c r="DD859" s="64"/>
      <c r="DE859" s="64"/>
      <c r="DF859" s="64"/>
    </row>
    <row r="860" ht="12.75" customHeight="1">
      <c r="B860" s="59"/>
      <c r="C860" s="60"/>
      <c r="D860" s="43"/>
      <c r="E860" s="43"/>
      <c r="F860" s="43"/>
      <c r="G860" s="43"/>
      <c r="H860" s="63"/>
      <c r="I860" s="63"/>
      <c r="J860" s="63"/>
      <c r="K860" s="63"/>
      <c r="Y860" s="64"/>
      <c r="Z860" s="64"/>
      <c r="AA860" s="64"/>
      <c r="AB860" s="64"/>
      <c r="AC860" s="64"/>
      <c r="AD860" s="64"/>
      <c r="AE860" s="64"/>
      <c r="AF860" s="64"/>
      <c r="AG860" s="64"/>
      <c r="AS860" s="64"/>
      <c r="AT860" s="64"/>
      <c r="AU860" s="64"/>
      <c r="AV860" s="64"/>
      <c r="AW860" s="64"/>
      <c r="AX860" s="64"/>
      <c r="AY860" s="64"/>
      <c r="AZ860" s="64"/>
      <c r="BA860" s="64"/>
      <c r="BM860" s="64"/>
      <c r="BN860" s="64"/>
      <c r="BO860" s="64"/>
      <c r="BP860" s="64"/>
      <c r="BQ860" s="64"/>
      <c r="BR860" s="64"/>
      <c r="BS860" s="64"/>
      <c r="BT860" s="64"/>
      <c r="BU860" s="64"/>
      <c r="CE860" s="64"/>
      <c r="CF860" s="64"/>
      <c r="CG860" s="64"/>
      <c r="CH860" s="64"/>
      <c r="CI860" s="64"/>
      <c r="CJ860" s="64"/>
      <c r="CK860" s="64"/>
      <c r="CL860" s="64"/>
      <c r="CM860" s="64"/>
      <c r="CX860" s="64"/>
      <c r="CY860" s="64"/>
      <c r="CZ860" s="64"/>
      <c r="DA860" s="64"/>
      <c r="DB860" s="64"/>
      <c r="DC860" s="64"/>
      <c r="DD860" s="64"/>
      <c r="DE860" s="64"/>
      <c r="DF860" s="64"/>
    </row>
    <row r="861" ht="12.75" customHeight="1">
      <c r="B861" s="59"/>
      <c r="C861" s="60"/>
      <c r="D861" s="43"/>
      <c r="E861" s="43"/>
      <c r="F861" s="43"/>
      <c r="G861" s="43"/>
      <c r="H861" s="63"/>
      <c r="I861" s="63"/>
      <c r="J861" s="63"/>
      <c r="K861" s="63"/>
      <c r="Y861" s="64"/>
      <c r="Z861" s="64"/>
      <c r="AA861" s="64"/>
      <c r="AB861" s="64"/>
      <c r="AC861" s="64"/>
      <c r="AD861" s="64"/>
      <c r="AE861" s="64"/>
      <c r="AF861" s="64"/>
      <c r="AG861" s="64"/>
      <c r="AS861" s="64"/>
      <c r="AT861" s="64"/>
      <c r="AU861" s="64"/>
      <c r="AV861" s="64"/>
      <c r="AW861" s="64"/>
      <c r="AX861" s="64"/>
      <c r="AY861" s="64"/>
      <c r="AZ861" s="64"/>
      <c r="BA861" s="64"/>
      <c r="BM861" s="64"/>
      <c r="BN861" s="64"/>
      <c r="BO861" s="64"/>
      <c r="BP861" s="64"/>
      <c r="BQ861" s="64"/>
      <c r="BR861" s="64"/>
      <c r="BS861" s="64"/>
      <c r="BT861" s="64"/>
      <c r="BU861" s="64"/>
      <c r="CE861" s="64"/>
      <c r="CF861" s="64"/>
      <c r="CG861" s="64"/>
      <c r="CH861" s="64"/>
      <c r="CI861" s="64"/>
      <c r="CJ861" s="64"/>
      <c r="CK861" s="64"/>
      <c r="CL861" s="64"/>
      <c r="CM861" s="64"/>
      <c r="CX861" s="64"/>
      <c r="CY861" s="64"/>
      <c r="CZ861" s="64"/>
      <c r="DA861" s="64"/>
      <c r="DB861" s="64"/>
      <c r="DC861" s="64"/>
      <c r="DD861" s="64"/>
      <c r="DE861" s="64"/>
      <c r="DF861" s="64"/>
    </row>
    <row r="862" ht="12.75" customHeight="1">
      <c r="B862" s="59"/>
      <c r="C862" s="60"/>
      <c r="D862" s="43"/>
      <c r="E862" s="43"/>
      <c r="F862" s="43"/>
      <c r="G862" s="43"/>
      <c r="H862" s="63"/>
      <c r="I862" s="63"/>
      <c r="J862" s="63"/>
      <c r="K862" s="63"/>
      <c r="Y862" s="64"/>
      <c r="Z862" s="64"/>
      <c r="AA862" s="64"/>
      <c r="AB862" s="64"/>
      <c r="AC862" s="64"/>
      <c r="AD862" s="64"/>
      <c r="AE862" s="64"/>
      <c r="AF862" s="64"/>
      <c r="AG862" s="64"/>
      <c r="AS862" s="64"/>
      <c r="AT862" s="64"/>
      <c r="AU862" s="64"/>
      <c r="AV862" s="64"/>
      <c r="AW862" s="64"/>
      <c r="AX862" s="64"/>
      <c r="AY862" s="64"/>
      <c r="AZ862" s="64"/>
      <c r="BA862" s="64"/>
      <c r="BM862" s="64"/>
      <c r="BN862" s="64"/>
      <c r="BO862" s="64"/>
      <c r="BP862" s="64"/>
      <c r="BQ862" s="64"/>
      <c r="BR862" s="64"/>
      <c r="BS862" s="64"/>
      <c r="BT862" s="64"/>
      <c r="BU862" s="64"/>
      <c r="CE862" s="64"/>
      <c r="CF862" s="64"/>
      <c r="CG862" s="64"/>
      <c r="CH862" s="64"/>
      <c r="CI862" s="64"/>
      <c r="CJ862" s="64"/>
      <c r="CK862" s="64"/>
      <c r="CL862" s="64"/>
      <c r="CM862" s="64"/>
      <c r="CX862" s="64"/>
      <c r="CY862" s="64"/>
      <c r="CZ862" s="64"/>
      <c r="DA862" s="64"/>
      <c r="DB862" s="64"/>
      <c r="DC862" s="64"/>
      <c r="DD862" s="64"/>
      <c r="DE862" s="64"/>
      <c r="DF862" s="64"/>
    </row>
    <row r="863" ht="12.75" customHeight="1">
      <c r="B863" s="59"/>
      <c r="C863" s="60"/>
      <c r="D863" s="43"/>
      <c r="E863" s="43"/>
      <c r="F863" s="43"/>
      <c r="G863" s="43"/>
      <c r="H863" s="63"/>
      <c r="I863" s="63"/>
      <c r="J863" s="63"/>
      <c r="K863" s="63"/>
      <c r="Y863" s="64"/>
      <c r="Z863" s="64"/>
      <c r="AA863" s="64"/>
      <c r="AB863" s="64"/>
      <c r="AC863" s="64"/>
      <c r="AD863" s="64"/>
      <c r="AE863" s="64"/>
      <c r="AF863" s="64"/>
      <c r="AG863" s="64"/>
      <c r="AS863" s="64"/>
      <c r="AT863" s="64"/>
      <c r="AU863" s="64"/>
      <c r="AV863" s="64"/>
      <c r="AW863" s="64"/>
      <c r="AX863" s="64"/>
      <c r="AY863" s="64"/>
      <c r="AZ863" s="64"/>
      <c r="BA863" s="64"/>
      <c r="BM863" s="64"/>
      <c r="BN863" s="64"/>
      <c r="BO863" s="64"/>
      <c r="BP863" s="64"/>
      <c r="BQ863" s="64"/>
      <c r="BR863" s="64"/>
      <c r="BS863" s="64"/>
      <c r="BT863" s="64"/>
      <c r="BU863" s="64"/>
      <c r="CE863" s="64"/>
      <c r="CF863" s="64"/>
      <c r="CG863" s="64"/>
      <c r="CH863" s="64"/>
      <c r="CI863" s="64"/>
      <c r="CJ863" s="64"/>
      <c r="CK863" s="64"/>
      <c r="CL863" s="64"/>
      <c r="CM863" s="64"/>
      <c r="CX863" s="64"/>
      <c r="CY863" s="64"/>
      <c r="CZ863" s="64"/>
      <c r="DA863" s="64"/>
      <c r="DB863" s="64"/>
      <c r="DC863" s="64"/>
      <c r="DD863" s="64"/>
      <c r="DE863" s="64"/>
      <c r="DF863" s="64"/>
    </row>
    <row r="864" ht="12.75" customHeight="1">
      <c r="B864" s="59"/>
      <c r="C864" s="60"/>
      <c r="D864" s="43"/>
      <c r="E864" s="43"/>
      <c r="F864" s="43"/>
      <c r="G864" s="43"/>
      <c r="H864" s="63"/>
      <c r="I864" s="63"/>
      <c r="J864" s="63"/>
      <c r="K864" s="63"/>
      <c r="Y864" s="64"/>
      <c r="Z864" s="64"/>
      <c r="AA864" s="64"/>
      <c r="AB864" s="64"/>
      <c r="AC864" s="64"/>
      <c r="AD864" s="64"/>
      <c r="AE864" s="64"/>
      <c r="AF864" s="64"/>
      <c r="AG864" s="64"/>
      <c r="AS864" s="64"/>
      <c r="AT864" s="64"/>
      <c r="AU864" s="64"/>
      <c r="AV864" s="64"/>
      <c r="AW864" s="64"/>
      <c r="AX864" s="64"/>
      <c r="AY864" s="64"/>
      <c r="AZ864" s="64"/>
      <c r="BA864" s="64"/>
      <c r="BM864" s="64"/>
      <c r="BN864" s="64"/>
      <c r="BO864" s="64"/>
      <c r="BP864" s="64"/>
      <c r="BQ864" s="64"/>
      <c r="BR864" s="64"/>
      <c r="BS864" s="64"/>
      <c r="BT864" s="64"/>
      <c r="BU864" s="64"/>
      <c r="CE864" s="64"/>
      <c r="CF864" s="64"/>
      <c r="CG864" s="64"/>
      <c r="CH864" s="64"/>
      <c r="CI864" s="64"/>
      <c r="CJ864" s="64"/>
      <c r="CK864" s="64"/>
      <c r="CL864" s="64"/>
      <c r="CM864" s="64"/>
      <c r="CX864" s="64"/>
      <c r="CY864" s="64"/>
      <c r="CZ864" s="64"/>
      <c r="DA864" s="64"/>
      <c r="DB864" s="64"/>
      <c r="DC864" s="64"/>
      <c r="DD864" s="64"/>
      <c r="DE864" s="64"/>
      <c r="DF864" s="64"/>
    </row>
    <row r="865" ht="12.75" customHeight="1">
      <c r="B865" s="59"/>
      <c r="C865" s="60"/>
      <c r="D865" s="43"/>
      <c r="E865" s="43"/>
      <c r="F865" s="43"/>
      <c r="G865" s="43"/>
      <c r="H865" s="63"/>
      <c r="I865" s="63"/>
      <c r="J865" s="63"/>
      <c r="K865" s="63"/>
      <c r="Y865" s="64"/>
      <c r="Z865" s="64"/>
      <c r="AA865" s="64"/>
      <c r="AB865" s="64"/>
      <c r="AC865" s="64"/>
      <c r="AD865" s="64"/>
      <c r="AE865" s="64"/>
      <c r="AF865" s="64"/>
      <c r="AG865" s="64"/>
      <c r="AS865" s="64"/>
      <c r="AT865" s="64"/>
      <c r="AU865" s="64"/>
      <c r="AV865" s="64"/>
      <c r="AW865" s="64"/>
      <c r="AX865" s="64"/>
      <c r="AY865" s="64"/>
      <c r="AZ865" s="64"/>
      <c r="BA865" s="64"/>
      <c r="BM865" s="64"/>
      <c r="BN865" s="64"/>
      <c r="BO865" s="64"/>
      <c r="BP865" s="64"/>
      <c r="BQ865" s="64"/>
      <c r="BR865" s="64"/>
      <c r="BS865" s="64"/>
      <c r="BT865" s="64"/>
      <c r="BU865" s="64"/>
      <c r="CE865" s="64"/>
      <c r="CF865" s="64"/>
      <c r="CG865" s="64"/>
      <c r="CH865" s="64"/>
      <c r="CI865" s="64"/>
      <c r="CJ865" s="64"/>
      <c r="CK865" s="64"/>
      <c r="CL865" s="64"/>
      <c r="CM865" s="64"/>
      <c r="CX865" s="64"/>
      <c r="CY865" s="64"/>
      <c r="CZ865" s="64"/>
      <c r="DA865" s="64"/>
      <c r="DB865" s="64"/>
      <c r="DC865" s="64"/>
      <c r="DD865" s="64"/>
      <c r="DE865" s="64"/>
      <c r="DF865" s="64"/>
    </row>
    <row r="866" ht="12.75" customHeight="1">
      <c r="B866" s="59"/>
      <c r="C866" s="60"/>
      <c r="D866" s="43"/>
      <c r="E866" s="43"/>
      <c r="F866" s="43"/>
      <c r="G866" s="43"/>
      <c r="H866" s="63"/>
      <c r="I866" s="63"/>
      <c r="J866" s="63"/>
      <c r="K866" s="63"/>
      <c r="Y866" s="64"/>
      <c r="Z866" s="64"/>
      <c r="AA866" s="64"/>
      <c r="AB866" s="64"/>
      <c r="AC866" s="64"/>
      <c r="AD866" s="64"/>
      <c r="AE866" s="64"/>
      <c r="AF866" s="64"/>
      <c r="AG866" s="64"/>
      <c r="AS866" s="64"/>
      <c r="AT866" s="64"/>
      <c r="AU866" s="64"/>
      <c r="AV866" s="64"/>
      <c r="AW866" s="64"/>
      <c r="AX866" s="64"/>
      <c r="AY866" s="64"/>
      <c r="AZ866" s="64"/>
      <c r="BA866" s="64"/>
      <c r="BM866" s="64"/>
      <c r="BN866" s="64"/>
      <c r="BO866" s="64"/>
      <c r="BP866" s="64"/>
      <c r="BQ866" s="64"/>
      <c r="BR866" s="64"/>
      <c r="BS866" s="64"/>
      <c r="BT866" s="64"/>
      <c r="BU866" s="64"/>
      <c r="CE866" s="64"/>
      <c r="CF866" s="64"/>
      <c r="CG866" s="64"/>
      <c r="CH866" s="64"/>
      <c r="CI866" s="64"/>
      <c r="CJ866" s="64"/>
      <c r="CK866" s="64"/>
      <c r="CL866" s="64"/>
      <c r="CM866" s="64"/>
      <c r="CX866" s="64"/>
      <c r="CY866" s="64"/>
      <c r="CZ866" s="64"/>
      <c r="DA866" s="64"/>
      <c r="DB866" s="64"/>
      <c r="DC866" s="64"/>
      <c r="DD866" s="64"/>
      <c r="DE866" s="64"/>
      <c r="DF866" s="64"/>
    </row>
    <row r="867" ht="12.75" customHeight="1">
      <c r="B867" s="59"/>
      <c r="C867" s="60"/>
      <c r="D867" s="43"/>
      <c r="E867" s="43"/>
      <c r="F867" s="43"/>
      <c r="G867" s="43"/>
      <c r="H867" s="63"/>
      <c r="I867" s="63"/>
      <c r="J867" s="63"/>
      <c r="K867" s="63"/>
      <c r="Y867" s="64"/>
      <c r="Z867" s="64"/>
      <c r="AA867" s="64"/>
      <c r="AB867" s="64"/>
      <c r="AC867" s="64"/>
      <c r="AD867" s="64"/>
      <c r="AE867" s="64"/>
      <c r="AF867" s="64"/>
      <c r="AG867" s="64"/>
      <c r="AS867" s="64"/>
      <c r="AT867" s="64"/>
      <c r="AU867" s="64"/>
      <c r="AV867" s="64"/>
      <c r="AW867" s="64"/>
      <c r="AX867" s="64"/>
      <c r="AY867" s="64"/>
      <c r="AZ867" s="64"/>
      <c r="BA867" s="64"/>
      <c r="BM867" s="64"/>
      <c r="BN867" s="64"/>
      <c r="BO867" s="64"/>
      <c r="BP867" s="64"/>
      <c r="BQ867" s="64"/>
      <c r="BR867" s="64"/>
      <c r="BS867" s="64"/>
      <c r="BT867" s="64"/>
      <c r="BU867" s="64"/>
      <c r="CE867" s="64"/>
      <c r="CF867" s="64"/>
      <c r="CG867" s="64"/>
      <c r="CH867" s="64"/>
      <c r="CI867" s="64"/>
      <c r="CJ867" s="64"/>
      <c r="CK867" s="64"/>
      <c r="CL867" s="64"/>
      <c r="CM867" s="64"/>
      <c r="CX867" s="64"/>
      <c r="CY867" s="64"/>
      <c r="CZ867" s="64"/>
      <c r="DA867" s="64"/>
      <c r="DB867" s="64"/>
      <c r="DC867" s="64"/>
      <c r="DD867" s="64"/>
      <c r="DE867" s="64"/>
      <c r="DF867" s="64"/>
    </row>
    <row r="868" ht="12.75" customHeight="1">
      <c r="B868" s="59"/>
      <c r="C868" s="60"/>
      <c r="D868" s="43"/>
      <c r="E868" s="43"/>
      <c r="F868" s="43"/>
      <c r="G868" s="43"/>
      <c r="H868" s="63"/>
      <c r="I868" s="63"/>
      <c r="J868" s="63"/>
      <c r="K868" s="63"/>
      <c r="Y868" s="64"/>
      <c r="Z868" s="64"/>
      <c r="AA868" s="64"/>
      <c r="AB868" s="64"/>
      <c r="AC868" s="64"/>
      <c r="AD868" s="64"/>
      <c r="AE868" s="64"/>
      <c r="AF868" s="64"/>
      <c r="AG868" s="64"/>
      <c r="AS868" s="64"/>
      <c r="AT868" s="64"/>
      <c r="AU868" s="64"/>
      <c r="AV868" s="64"/>
      <c r="AW868" s="64"/>
      <c r="AX868" s="64"/>
      <c r="AY868" s="64"/>
      <c r="AZ868" s="64"/>
      <c r="BA868" s="64"/>
      <c r="BM868" s="64"/>
      <c r="BN868" s="64"/>
      <c r="BO868" s="64"/>
      <c r="BP868" s="64"/>
      <c r="BQ868" s="64"/>
      <c r="BR868" s="64"/>
      <c r="BS868" s="64"/>
      <c r="BT868" s="64"/>
      <c r="BU868" s="64"/>
      <c r="CE868" s="64"/>
      <c r="CF868" s="64"/>
      <c r="CG868" s="64"/>
      <c r="CH868" s="64"/>
      <c r="CI868" s="64"/>
      <c r="CJ868" s="64"/>
      <c r="CK868" s="64"/>
      <c r="CL868" s="64"/>
      <c r="CM868" s="64"/>
      <c r="CX868" s="64"/>
      <c r="CY868" s="64"/>
      <c r="CZ868" s="64"/>
      <c r="DA868" s="64"/>
      <c r="DB868" s="64"/>
      <c r="DC868" s="64"/>
      <c r="DD868" s="64"/>
      <c r="DE868" s="64"/>
      <c r="DF868" s="64"/>
    </row>
    <row r="869" ht="12.75" customHeight="1">
      <c r="B869" s="59"/>
      <c r="C869" s="60"/>
      <c r="D869" s="43"/>
      <c r="E869" s="43"/>
      <c r="F869" s="43"/>
      <c r="G869" s="43"/>
      <c r="H869" s="63"/>
      <c r="I869" s="63"/>
      <c r="J869" s="63"/>
      <c r="K869" s="63"/>
      <c r="Y869" s="64"/>
      <c r="Z869" s="64"/>
      <c r="AA869" s="64"/>
      <c r="AB869" s="64"/>
      <c r="AC869" s="64"/>
      <c r="AD869" s="64"/>
      <c r="AE869" s="64"/>
      <c r="AF869" s="64"/>
      <c r="AG869" s="64"/>
      <c r="AS869" s="64"/>
      <c r="AT869" s="64"/>
      <c r="AU869" s="64"/>
      <c r="AV869" s="64"/>
      <c r="AW869" s="64"/>
      <c r="AX869" s="64"/>
      <c r="AY869" s="64"/>
      <c r="AZ869" s="64"/>
      <c r="BA869" s="64"/>
      <c r="BM869" s="64"/>
      <c r="BN869" s="64"/>
      <c r="BO869" s="64"/>
      <c r="BP869" s="64"/>
      <c r="BQ869" s="64"/>
      <c r="BR869" s="64"/>
      <c r="BS869" s="64"/>
      <c r="BT869" s="64"/>
      <c r="BU869" s="64"/>
      <c r="CE869" s="64"/>
      <c r="CF869" s="64"/>
      <c r="CG869" s="64"/>
      <c r="CH869" s="64"/>
      <c r="CI869" s="64"/>
      <c r="CJ869" s="64"/>
      <c r="CK869" s="64"/>
      <c r="CL869" s="64"/>
      <c r="CM869" s="64"/>
      <c r="CX869" s="64"/>
      <c r="CY869" s="64"/>
      <c r="CZ869" s="64"/>
      <c r="DA869" s="64"/>
      <c r="DB869" s="64"/>
      <c r="DC869" s="64"/>
      <c r="DD869" s="64"/>
      <c r="DE869" s="64"/>
      <c r="DF869" s="64"/>
    </row>
    <row r="870" ht="12.75" customHeight="1">
      <c r="B870" s="59"/>
      <c r="C870" s="60"/>
      <c r="D870" s="43"/>
      <c r="E870" s="43"/>
      <c r="F870" s="43"/>
      <c r="G870" s="43"/>
      <c r="H870" s="63"/>
      <c r="I870" s="63"/>
      <c r="J870" s="63"/>
      <c r="K870" s="63"/>
      <c r="Y870" s="64"/>
      <c r="Z870" s="64"/>
      <c r="AA870" s="64"/>
      <c r="AB870" s="64"/>
      <c r="AC870" s="64"/>
      <c r="AD870" s="64"/>
      <c r="AE870" s="64"/>
      <c r="AF870" s="64"/>
      <c r="AG870" s="64"/>
      <c r="AS870" s="64"/>
      <c r="AT870" s="64"/>
      <c r="AU870" s="64"/>
      <c r="AV870" s="64"/>
      <c r="AW870" s="64"/>
      <c r="AX870" s="64"/>
      <c r="AY870" s="64"/>
      <c r="AZ870" s="64"/>
      <c r="BA870" s="64"/>
      <c r="BM870" s="64"/>
      <c r="BN870" s="64"/>
      <c r="BO870" s="64"/>
      <c r="BP870" s="64"/>
      <c r="BQ870" s="64"/>
      <c r="BR870" s="64"/>
      <c r="BS870" s="64"/>
      <c r="BT870" s="64"/>
      <c r="BU870" s="64"/>
      <c r="CE870" s="64"/>
      <c r="CF870" s="64"/>
      <c r="CG870" s="64"/>
      <c r="CH870" s="64"/>
      <c r="CI870" s="64"/>
      <c r="CJ870" s="64"/>
      <c r="CK870" s="64"/>
      <c r="CL870" s="64"/>
      <c r="CM870" s="64"/>
      <c r="CX870" s="64"/>
      <c r="CY870" s="64"/>
      <c r="CZ870" s="64"/>
      <c r="DA870" s="64"/>
      <c r="DB870" s="64"/>
      <c r="DC870" s="64"/>
      <c r="DD870" s="64"/>
      <c r="DE870" s="64"/>
      <c r="DF870" s="64"/>
    </row>
    <row r="871" ht="12.75" customHeight="1">
      <c r="B871" s="59"/>
      <c r="C871" s="60"/>
      <c r="D871" s="43"/>
      <c r="E871" s="43"/>
      <c r="F871" s="43"/>
      <c r="G871" s="43"/>
      <c r="H871" s="63"/>
      <c r="I871" s="63"/>
      <c r="J871" s="63"/>
      <c r="K871" s="63"/>
      <c r="Y871" s="64"/>
      <c r="Z871" s="64"/>
      <c r="AA871" s="64"/>
      <c r="AB871" s="64"/>
      <c r="AC871" s="64"/>
      <c r="AD871" s="64"/>
      <c r="AE871" s="64"/>
      <c r="AF871" s="64"/>
      <c r="AG871" s="64"/>
      <c r="AS871" s="64"/>
      <c r="AT871" s="64"/>
      <c r="AU871" s="64"/>
      <c r="AV871" s="64"/>
      <c r="AW871" s="64"/>
      <c r="AX871" s="64"/>
      <c r="AY871" s="64"/>
      <c r="AZ871" s="64"/>
      <c r="BA871" s="64"/>
      <c r="BM871" s="64"/>
      <c r="BN871" s="64"/>
      <c r="BO871" s="64"/>
      <c r="BP871" s="64"/>
      <c r="BQ871" s="64"/>
      <c r="BR871" s="64"/>
      <c r="BS871" s="64"/>
      <c r="BT871" s="64"/>
      <c r="BU871" s="64"/>
      <c r="CE871" s="64"/>
      <c r="CF871" s="64"/>
      <c r="CG871" s="64"/>
      <c r="CH871" s="64"/>
      <c r="CI871" s="64"/>
      <c r="CJ871" s="64"/>
      <c r="CK871" s="64"/>
      <c r="CL871" s="64"/>
      <c r="CM871" s="64"/>
      <c r="CX871" s="64"/>
      <c r="CY871" s="64"/>
      <c r="CZ871" s="64"/>
      <c r="DA871" s="64"/>
      <c r="DB871" s="64"/>
      <c r="DC871" s="64"/>
      <c r="DD871" s="64"/>
      <c r="DE871" s="64"/>
      <c r="DF871" s="64"/>
    </row>
    <row r="872" ht="12.75" customHeight="1">
      <c r="B872" s="59"/>
      <c r="C872" s="60"/>
      <c r="D872" s="43"/>
      <c r="E872" s="43"/>
      <c r="F872" s="43"/>
      <c r="G872" s="43"/>
      <c r="H872" s="63"/>
      <c r="I872" s="63"/>
      <c r="J872" s="63"/>
      <c r="K872" s="63"/>
      <c r="Y872" s="64"/>
      <c r="Z872" s="64"/>
      <c r="AA872" s="64"/>
      <c r="AB872" s="64"/>
      <c r="AC872" s="64"/>
      <c r="AD872" s="64"/>
      <c r="AE872" s="64"/>
      <c r="AF872" s="64"/>
      <c r="AG872" s="64"/>
      <c r="AS872" s="64"/>
      <c r="AT872" s="64"/>
      <c r="AU872" s="64"/>
      <c r="AV872" s="64"/>
      <c r="AW872" s="64"/>
      <c r="AX872" s="64"/>
      <c r="AY872" s="64"/>
      <c r="AZ872" s="64"/>
      <c r="BA872" s="64"/>
      <c r="BM872" s="64"/>
      <c r="BN872" s="64"/>
      <c r="BO872" s="64"/>
      <c r="BP872" s="64"/>
      <c r="BQ872" s="64"/>
      <c r="BR872" s="64"/>
      <c r="BS872" s="64"/>
      <c r="BT872" s="64"/>
      <c r="BU872" s="64"/>
      <c r="CE872" s="64"/>
      <c r="CF872" s="64"/>
      <c r="CG872" s="64"/>
      <c r="CH872" s="64"/>
      <c r="CI872" s="64"/>
      <c r="CJ872" s="64"/>
      <c r="CK872" s="64"/>
      <c r="CL872" s="64"/>
      <c r="CM872" s="64"/>
      <c r="CX872" s="64"/>
      <c r="CY872" s="64"/>
      <c r="CZ872" s="64"/>
      <c r="DA872" s="64"/>
      <c r="DB872" s="64"/>
      <c r="DC872" s="64"/>
      <c r="DD872" s="64"/>
      <c r="DE872" s="64"/>
      <c r="DF872" s="64"/>
    </row>
    <row r="873" ht="12.75" customHeight="1">
      <c r="B873" s="59"/>
      <c r="C873" s="60"/>
      <c r="D873" s="43"/>
      <c r="E873" s="43"/>
      <c r="F873" s="43"/>
      <c r="G873" s="43"/>
      <c r="H873" s="63"/>
      <c r="I873" s="63"/>
      <c r="J873" s="63"/>
      <c r="K873" s="63"/>
      <c r="Y873" s="64"/>
      <c r="Z873" s="64"/>
      <c r="AA873" s="64"/>
      <c r="AB873" s="64"/>
      <c r="AC873" s="64"/>
      <c r="AD873" s="64"/>
      <c r="AE873" s="64"/>
      <c r="AF873" s="64"/>
      <c r="AG873" s="64"/>
      <c r="AS873" s="64"/>
      <c r="AT873" s="64"/>
      <c r="AU873" s="64"/>
      <c r="AV873" s="64"/>
      <c r="AW873" s="64"/>
      <c r="AX873" s="64"/>
      <c r="AY873" s="64"/>
      <c r="AZ873" s="64"/>
      <c r="BA873" s="64"/>
      <c r="BM873" s="64"/>
      <c r="BN873" s="64"/>
      <c r="BO873" s="64"/>
      <c r="BP873" s="64"/>
      <c r="BQ873" s="64"/>
      <c r="BR873" s="64"/>
      <c r="BS873" s="64"/>
      <c r="BT873" s="64"/>
      <c r="BU873" s="64"/>
      <c r="CE873" s="64"/>
      <c r="CF873" s="64"/>
      <c r="CG873" s="64"/>
      <c r="CH873" s="64"/>
      <c r="CI873" s="64"/>
      <c r="CJ873" s="64"/>
      <c r="CK873" s="64"/>
      <c r="CL873" s="64"/>
      <c r="CM873" s="64"/>
      <c r="CX873" s="64"/>
      <c r="CY873" s="64"/>
      <c r="CZ873" s="64"/>
      <c r="DA873" s="64"/>
      <c r="DB873" s="64"/>
      <c r="DC873" s="64"/>
      <c r="DD873" s="64"/>
      <c r="DE873" s="64"/>
      <c r="DF873" s="64"/>
    </row>
    <row r="874" ht="12.75" customHeight="1">
      <c r="B874" s="59"/>
      <c r="C874" s="60"/>
      <c r="D874" s="43"/>
      <c r="E874" s="43"/>
      <c r="F874" s="43"/>
      <c r="G874" s="43"/>
      <c r="H874" s="63"/>
      <c r="I874" s="63"/>
      <c r="J874" s="63"/>
      <c r="K874" s="63"/>
      <c r="Y874" s="64"/>
      <c r="Z874" s="64"/>
      <c r="AA874" s="64"/>
      <c r="AB874" s="64"/>
      <c r="AC874" s="64"/>
      <c r="AD874" s="64"/>
      <c r="AE874" s="64"/>
      <c r="AF874" s="64"/>
      <c r="AG874" s="64"/>
      <c r="AS874" s="64"/>
      <c r="AT874" s="64"/>
      <c r="AU874" s="64"/>
      <c r="AV874" s="64"/>
      <c r="AW874" s="64"/>
      <c r="AX874" s="64"/>
      <c r="AY874" s="64"/>
      <c r="AZ874" s="64"/>
      <c r="BA874" s="64"/>
      <c r="BM874" s="64"/>
      <c r="BN874" s="64"/>
      <c r="BO874" s="64"/>
      <c r="BP874" s="64"/>
      <c r="BQ874" s="64"/>
      <c r="BR874" s="64"/>
      <c r="BS874" s="64"/>
      <c r="BT874" s="64"/>
      <c r="BU874" s="64"/>
      <c r="CE874" s="64"/>
      <c r="CF874" s="64"/>
      <c r="CG874" s="64"/>
      <c r="CH874" s="64"/>
      <c r="CI874" s="64"/>
      <c r="CJ874" s="64"/>
      <c r="CK874" s="64"/>
      <c r="CL874" s="64"/>
      <c r="CM874" s="64"/>
      <c r="CX874" s="64"/>
      <c r="CY874" s="64"/>
      <c r="CZ874" s="64"/>
      <c r="DA874" s="64"/>
      <c r="DB874" s="64"/>
      <c r="DC874" s="64"/>
      <c r="DD874" s="64"/>
      <c r="DE874" s="64"/>
      <c r="DF874" s="64"/>
    </row>
    <row r="875" ht="12.75" customHeight="1">
      <c r="B875" s="59"/>
      <c r="C875" s="60"/>
      <c r="D875" s="43"/>
      <c r="E875" s="43"/>
      <c r="F875" s="43"/>
      <c r="G875" s="43"/>
      <c r="H875" s="63"/>
      <c r="I875" s="63"/>
      <c r="J875" s="63"/>
      <c r="K875" s="63"/>
      <c r="Y875" s="64"/>
      <c r="Z875" s="64"/>
      <c r="AA875" s="64"/>
      <c r="AB875" s="64"/>
      <c r="AC875" s="64"/>
      <c r="AD875" s="64"/>
      <c r="AE875" s="64"/>
      <c r="AF875" s="64"/>
      <c r="AG875" s="64"/>
      <c r="AS875" s="64"/>
      <c r="AT875" s="64"/>
      <c r="AU875" s="64"/>
      <c r="AV875" s="64"/>
      <c r="AW875" s="64"/>
      <c r="AX875" s="64"/>
      <c r="AY875" s="64"/>
      <c r="AZ875" s="64"/>
      <c r="BA875" s="64"/>
      <c r="BM875" s="64"/>
      <c r="BN875" s="64"/>
      <c r="BO875" s="64"/>
      <c r="BP875" s="64"/>
      <c r="BQ875" s="64"/>
      <c r="BR875" s="64"/>
      <c r="BS875" s="64"/>
      <c r="BT875" s="64"/>
      <c r="BU875" s="64"/>
      <c r="CE875" s="64"/>
      <c r="CF875" s="64"/>
      <c r="CG875" s="64"/>
      <c r="CH875" s="64"/>
      <c r="CI875" s="64"/>
      <c r="CJ875" s="64"/>
      <c r="CK875" s="64"/>
      <c r="CL875" s="64"/>
      <c r="CM875" s="64"/>
      <c r="CX875" s="64"/>
      <c r="CY875" s="64"/>
      <c r="CZ875" s="64"/>
      <c r="DA875" s="64"/>
      <c r="DB875" s="64"/>
      <c r="DC875" s="64"/>
      <c r="DD875" s="64"/>
      <c r="DE875" s="64"/>
      <c r="DF875" s="64"/>
    </row>
    <row r="876" ht="12.75" customHeight="1">
      <c r="B876" s="59"/>
      <c r="C876" s="60"/>
      <c r="D876" s="43"/>
      <c r="E876" s="43"/>
      <c r="F876" s="43"/>
      <c r="G876" s="43"/>
      <c r="H876" s="63"/>
      <c r="I876" s="63"/>
      <c r="J876" s="63"/>
      <c r="K876" s="63"/>
      <c r="Y876" s="64"/>
      <c r="Z876" s="64"/>
      <c r="AA876" s="64"/>
      <c r="AB876" s="64"/>
      <c r="AC876" s="64"/>
      <c r="AD876" s="64"/>
      <c r="AE876" s="64"/>
      <c r="AF876" s="64"/>
      <c r="AG876" s="64"/>
      <c r="AS876" s="64"/>
      <c r="AT876" s="64"/>
      <c r="AU876" s="64"/>
      <c r="AV876" s="64"/>
      <c r="AW876" s="64"/>
      <c r="AX876" s="64"/>
      <c r="AY876" s="64"/>
      <c r="AZ876" s="64"/>
      <c r="BA876" s="64"/>
      <c r="BM876" s="64"/>
      <c r="BN876" s="64"/>
      <c r="BO876" s="64"/>
      <c r="BP876" s="64"/>
      <c r="BQ876" s="64"/>
      <c r="BR876" s="64"/>
      <c r="BS876" s="64"/>
      <c r="BT876" s="64"/>
      <c r="BU876" s="64"/>
      <c r="CE876" s="64"/>
      <c r="CF876" s="64"/>
      <c r="CG876" s="64"/>
      <c r="CH876" s="64"/>
      <c r="CI876" s="64"/>
      <c r="CJ876" s="64"/>
      <c r="CK876" s="64"/>
      <c r="CL876" s="64"/>
      <c r="CM876" s="64"/>
      <c r="CX876" s="64"/>
      <c r="CY876" s="64"/>
      <c r="CZ876" s="64"/>
      <c r="DA876" s="64"/>
      <c r="DB876" s="64"/>
      <c r="DC876" s="64"/>
      <c r="DD876" s="64"/>
      <c r="DE876" s="64"/>
      <c r="DF876" s="64"/>
    </row>
    <row r="877" ht="12.75" customHeight="1">
      <c r="B877" s="59"/>
      <c r="C877" s="60"/>
      <c r="D877" s="43"/>
      <c r="E877" s="43"/>
      <c r="F877" s="43"/>
      <c r="G877" s="43"/>
      <c r="H877" s="63"/>
      <c r="I877" s="63"/>
      <c r="J877" s="63"/>
      <c r="K877" s="63"/>
      <c r="Y877" s="64"/>
      <c r="Z877" s="64"/>
      <c r="AA877" s="64"/>
      <c r="AB877" s="64"/>
      <c r="AC877" s="64"/>
      <c r="AD877" s="64"/>
      <c r="AE877" s="64"/>
      <c r="AF877" s="64"/>
      <c r="AG877" s="64"/>
      <c r="AS877" s="64"/>
      <c r="AT877" s="64"/>
      <c r="AU877" s="64"/>
      <c r="AV877" s="64"/>
      <c r="AW877" s="64"/>
      <c r="AX877" s="64"/>
      <c r="AY877" s="64"/>
      <c r="AZ877" s="64"/>
      <c r="BA877" s="64"/>
      <c r="BM877" s="64"/>
      <c r="BN877" s="64"/>
      <c r="BO877" s="64"/>
      <c r="BP877" s="64"/>
      <c r="BQ877" s="64"/>
      <c r="BR877" s="64"/>
      <c r="BS877" s="64"/>
      <c r="BT877" s="64"/>
      <c r="BU877" s="64"/>
      <c r="CE877" s="64"/>
      <c r="CF877" s="64"/>
      <c r="CG877" s="64"/>
      <c r="CH877" s="64"/>
      <c r="CI877" s="64"/>
      <c r="CJ877" s="64"/>
      <c r="CK877" s="64"/>
      <c r="CL877" s="64"/>
      <c r="CM877" s="64"/>
      <c r="CX877" s="64"/>
      <c r="CY877" s="64"/>
      <c r="CZ877" s="64"/>
      <c r="DA877" s="64"/>
      <c r="DB877" s="64"/>
      <c r="DC877" s="64"/>
      <c r="DD877" s="64"/>
      <c r="DE877" s="64"/>
      <c r="DF877" s="64"/>
    </row>
    <row r="878" ht="12.75" customHeight="1">
      <c r="B878" s="59"/>
      <c r="C878" s="60"/>
      <c r="D878" s="43"/>
      <c r="E878" s="43"/>
      <c r="F878" s="43"/>
      <c r="G878" s="43"/>
      <c r="H878" s="63"/>
      <c r="I878" s="63"/>
      <c r="J878" s="63"/>
      <c r="K878" s="63"/>
      <c r="Y878" s="64"/>
      <c r="Z878" s="64"/>
      <c r="AA878" s="64"/>
      <c r="AB878" s="64"/>
      <c r="AC878" s="64"/>
      <c r="AD878" s="64"/>
      <c r="AE878" s="64"/>
      <c r="AF878" s="64"/>
      <c r="AG878" s="64"/>
      <c r="AS878" s="64"/>
      <c r="AT878" s="64"/>
      <c r="AU878" s="64"/>
      <c r="AV878" s="64"/>
      <c r="AW878" s="64"/>
      <c r="AX878" s="64"/>
      <c r="AY878" s="64"/>
      <c r="AZ878" s="64"/>
      <c r="BA878" s="64"/>
      <c r="BM878" s="64"/>
      <c r="BN878" s="64"/>
      <c r="BO878" s="64"/>
      <c r="BP878" s="64"/>
      <c r="BQ878" s="64"/>
      <c r="BR878" s="64"/>
      <c r="BS878" s="64"/>
      <c r="BT878" s="64"/>
      <c r="BU878" s="64"/>
      <c r="CE878" s="64"/>
      <c r="CF878" s="64"/>
      <c r="CG878" s="64"/>
      <c r="CH878" s="64"/>
      <c r="CI878" s="64"/>
      <c r="CJ878" s="64"/>
      <c r="CK878" s="64"/>
      <c r="CL878" s="64"/>
      <c r="CM878" s="64"/>
      <c r="CX878" s="64"/>
      <c r="CY878" s="64"/>
      <c r="CZ878" s="64"/>
      <c r="DA878" s="64"/>
      <c r="DB878" s="64"/>
      <c r="DC878" s="64"/>
      <c r="DD878" s="64"/>
      <c r="DE878" s="64"/>
      <c r="DF878" s="64"/>
    </row>
    <row r="879" ht="12.75" customHeight="1">
      <c r="B879" s="59"/>
      <c r="C879" s="60"/>
      <c r="D879" s="43"/>
      <c r="E879" s="43"/>
      <c r="F879" s="43"/>
      <c r="G879" s="43"/>
      <c r="H879" s="63"/>
      <c r="I879" s="63"/>
      <c r="J879" s="63"/>
      <c r="K879" s="63"/>
      <c r="Y879" s="64"/>
      <c r="Z879" s="64"/>
      <c r="AA879" s="64"/>
      <c r="AB879" s="64"/>
      <c r="AC879" s="64"/>
      <c r="AD879" s="64"/>
      <c r="AE879" s="64"/>
      <c r="AF879" s="64"/>
      <c r="AG879" s="64"/>
      <c r="AS879" s="64"/>
      <c r="AT879" s="64"/>
      <c r="AU879" s="64"/>
      <c r="AV879" s="64"/>
      <c r="AW879" s="64"/>
      <c r="AX879" s="64"/>
      <c r="AY879" s="64"/>
      <c r="AZ879" s="64"/>
      <c r="BA879" s="64"/>
      <c r="BM879" s="64"/>
      <c r="BN879" s="64"/>
      <c r="BO879" s="64"/>
      <c r="BP879" s="64"/>
      <c r="BQ879" s="64"/>
      <c r="BR879" s="64"/>
      <c r="BS879" s="64"/>
      <c r="BT879" s="64"/>
      <c r="BU879" s="64"/>
      <c r="CE879" s="64"/>
      <c r="CF879" s="64"/>
      <c r="CG879" s="64"/>
      <c r="CH879" s="64"/>
      <c r="CI879" s="64"/>
      <c r="CJ879" s="64"/>
      <c r="CK879" s="64"/>
      <c r="CL879" s="64"/>
      <c r="CM879" s="64"/>
      <c r="CX879" s="64"/>
      <c r="CY879" s="64"/>
      <c r="CZ879" s="64"/>
      <c r="DA879" s="64"/>
      <c r="DB879" s="64"/>
      <c r="DC879" s="64"/>
      <c r="DD879" s="64"/>
      <c r="DE879" s="64"/>
      <c r="DF879" s="64"/>
    </row>
    <row r="880" ht="12.75" customHeight="1">
      <c r="B880" s="59"/>
      <c r="C880" s="60"/>
      <c r="D880" s="43"/>
      <c r="E880" s="43"/>
      <c r="F880" s="43"/>
      <c r="G880" s="43"/>
      <c r="H880" s="63"/>
      <c r="I880" s="63"/>
      <c r="J880" s="63"/>
      <c r="K880" s="63"/>
      <c r="Y880" s="64"/>
      <c r="Z880" s="64"/>
      <c r="AA880" s="64"/>
      <c r="AB880" s="64"/>
      <c r="AC880" s="64"/>
      <c r="AD880" s="64"/>
      <c r="AE880" s="64"/>
      <c r="AF880" s="64"/>
      <c r="AG880" s="64"/>
      <c r="AS880" s="64"/>
      <c r="AT880" s="64"/>
      <c r="AU880" s="64"/>
      <c r="AV880" s="64"/>
      <c r="AW880" s="64"/>
      <c r="AX880" s="64"/>
      <c r="AY880" s="64"/>
      <c r="AZ880" s="64"/>
      <c r="BA880" s="64"/>
      <c r="BM880" s="64"/>
      <c r="BN880" s="64"/>
      <c r="BO880" s="64"/>
      <c r="BP880" s="64"/>
      <c r="BQ880" s="64"/>
      <c r="BR880" s="64"/>
      <c r="BS880" s="64"/>
      <c r="BT880" s="64"/>
      <c r="BU880" s="64"/>
      <c r="CE880" s="64"/>
      <c r="CF880" s="64"/>
      <c r="CG880" s="64"/>
      <c r="CH880" s="64"/>
      <c r="CI880" s="64"/>
      <c r="CJ880" s="64"/>
      <c r="CK880" s="64"/>
      <c r="CL880" s="64"/>
      <c r="CM880" s="64"/>
      <c r="CX880" s="64"/>
      <c r="CY880" s="64"/>
      <c r="CZ880" s="64"/>
      <c r="DA880" s="64"/>
      <c r="DB880" s="64"/>
      <c r="DC880" s="64"/>
      <c r="DD880" s="64"/>
      <c r="DE880" s="64"/>
      <c r="DF880" s="64"/>
    </row>
    <row r="881" ht="12.75" customHeight="1">
      <c r="B881" s="59"/>
      <c r="C881" s="60"/>
      <c r="D881" s="43"/>
      <c r="E881" s="43"/>
      <c r="F881" s="43"/>
      <c r="G881" s="43"/>
      <c r="H881" s="63"/>
      <c r="I881" s="63"/>
      <c r="J881" s="63"/>
      <c r="K881" s="63"/>
      <c r="Y881" s="64"/>
      <c r="Z881" s="64"/>
      <c r="AA881" s="64"/>
      <c r="AB881" s="64"/>
      <c r="AC881" s="64"/>
      <c r="AD881" s="64"/>
      <c r="AE881" s="64"/>
      <c r="AF881" s="64"/>
      <c r="AG881" s="64"/>
      <c r="AS881" s="64"/>
      <c r="AT881" s="64"/>
      <c r="AU881" s="64"/>
      <c r="AV881" s="64"/>
      <c r="AW881" s="64"/>
      <c r="AX881" s="64"/>
      <c r="AY881" s="64"/>
      <c r="AZ881" s="64"/>
      <c r="BA881" s="64"/>
      <c r="BM881" s="64"/>
      <c r="BN881" s="64"/>
      <c r="BO881" s="64"/>
      <c r="BP881" s="64"/>
      <c r="BQ881" s="64"/>
      <c r="BR881" s="64"/>
      <c r="BS881" s="64"/>
      <c r="BT881" s="64"/>
      <c r="BU881" s="64"/>
      <c r="CE881" s="64"/>
      <c r="CF881" s="64"/>
      <c r="CG881" s="64"/>
      <c r="CH881" s="64"/>
      <c r="CI881" s="64"/>
      <c r="CJ881" s="64"/>
      <c r="CK881" s="64"/>
      <c r="CL881" s="64"/>
      <c r="CM881" s="64"/>
      <c r="CX881" s="64"/>
      <c r="CY881" s="64"/>
      <c r="CZ881" s="64"/>
      <c r="DA881" s="64"/>
      <c r="DB881" s="64"/>
      <c r="DC881" s="64"/>
      <c r="DD881" s="64"/>
      <c r="DE881" s="64"/>
      <c r="DF881" s="64"/>
    </row>
    <row r="882" ht="12.75" customHeight="1">
      <c r="B882" s="59"/>
      <c r="C882" s="60"/>
      <c r="D882" s="43"/>
      <c r="E882" s="43"/>
      <c r="F882" s="43"/>
      <c r="G882" s="43"/>
      <c r="H882" s="63"/>
      <c r="I882" s="63"/>
      <c r="J882" s="63"/>
      <c r="K882" s="63"/>
      <c r="Y882" s="64"/>
      <c r="Z882" s="64"/>
      <c r="AA882" s="64"/>
      <c r="AB882" s="64"/>
      <c r="AC882" s="64"/>
      <c r="AD882" s="64"/>
      <c r="AE882" s="64"/>
      <c r="AF882" s="64"/>
      <c r="AG882" s="64"/>
      <c r="AS882" s="64"/>
      <c r="AT882" s="64"/>
      <c r="AU882" s="64"/>
      <c r="AV882" s="64"/>
      <c r="AW882" s="64"/>
      <c r="AX882" s="64"/>
      <c r="AY882" s="64"/>
      <c r="AZ882" s="64"/>
      <c r="BA882" s="64"/>
      <c r="BM882" s="64"/>
      <c r="BN882" s="64"/>
      <c r="BO882" s="64"/>
      <c r="BP882" s="64"/>
      <c r="BQ882" s="64"/>
      <c r="BR882" s="64"/>
      <c r="BS882" s="64"/>
      <c r="BT882" s="64"/>
      <c r="BU882" s="64"/>
      <c r="CE882" s="64"/>
      <c r="CF882" s="64"/>
      <c r="CG882" s="64"/>
      <c r="CH882" s="64"/>
      <c r="CI882" s="64"/>
      <c r="CJ882" s="64"/>
      <c r="CK882" s="64"/>
      <c r="CL882" s="64"/>
      <c r="CM882" s="64"/>
      <c r="CX882" s="64"/>
      <c r="CY882" s="64"/>
      <c r="CZ882" s="64"/>
      <c r="DA882" s="64"/>
      <c r="DB882" s="64"/>
      <c r="DC882" s="64"/>
      <c r="DD882" s="64"/>
      <c r="DE882" s="64"/>
      <c r="DF882" s="64"/>
    </row>
    <row r="883" ht="12.75" customHeight="1">
      <c r="B883" s="59"/>
      <c r="C883" s="60"/>
      <c r="D883" s="43"/>
      <c r="E883" s="43"/>
      <c r="F883" s="43"/>
      <c r="G883" s="43"/>
      <c r="H883" s="63"/>
      <c r="I883" s="63"/>
      <c r="J883" s="63"/>
      <c r="K883" s="63"/>
      <c r="Y883" s="64"/>
      <c r="Z883" s="64"/>
      <c r="AA883" s="64"/>
      <c r="AB883" s="64"/>
      <c r="AC883" s="64"/>
      <c r="AD883" s="64"/>
      <c r="AE883" s="64"/>
      <c r="AF883" s="64"/>
      <c r="AG883" s="64"/>
      <c r="AS883" s="64"/>
      <c r="AT883" s="64"/>
      <c r="AU883" s="64"/>
      <c r="AV883" s="64"/>
      <c r="AW883" s="64"/>
      <c r="AX883" s="64"/>
      <c r="AY883" s="64"/>
      <c r="AZ883" s="64"/>
      <c r="BA883" s="64"/>
      <c r="BM883" s="64"/>
      <c r="BN883" s="64"/>
      <c r="BO883" s="64"/>
      <c r="BP883" s="64"/>
      <c r="BQ883" s="64"/>
      <c r="BR883" s="64"/>
      <c r="BS883" s="64"/>
      <c r="BT883" s="64"/>
      <c r="BU883" s="64"/>
      <c r="CE883" s="64"/>
      <c r="CF883" s="64"/>
      <c r="CG883" s="64"/>
      <c r="CH883" s="64"/>
      <c r="CI883" s="64"/>
      <c r="CJ883" s="64"/>
      <c r="CK883" s="64"/>
      <c r="CL883" s="64"/>
      <c r="CM883" s="64"/>
      <c r="CX883" s="64"/>
      <c r="CY883" s="64"/>
      <c r="CZ883" s="64"/>
      <c r="DA883" s="64"/>
      <c r="DB883" s="64"/>
      <c r="DC883" s="64"/>
      <c r="DD883" s="64"/>
      <c r="DE883" s="64"/>
      <c r="DF883" s="64"/>
    </row>
    <row r="884" ht="12.75" customHeight="1">
      <c r="B884" s="59"/>
      <c r="C884" s="60"/>
      <c r="D884" s="43"/>
      <c r="E884" s="43"/>
      <c r="F884" s="43"/>
      <c r="G884" s="43"/>
      <c r="H884" s="63"/>
      <c r="I884" s="63"/>
      <c r="J884" s="63"/>
      <c r="K884" s="63"/>
      <c r="Y884" s="64"/>
      <c r="Z884" s="64"/>
      <c r="AA884" s="64"/>
      <c r="AB884" s="64"/>
      <c r="AC884" s="64"/>
      <c r="AD884" s="64"/>
      <c r="AE884" s="64"/>
      <c r="AF884" s="64"/>
      <c r="AG884" s="64"/>
      <c r="AS884" s="64"/>
      <c r="AT884" s="64"/>
      <c r="AU884" s="64"/>
      <c r="AV884" s="64"/>
      <c r="AW884" s="64"/>
      <c r="AX884" s="64"/>
      <c r="AY884" s="64"/>
      <c r="AZ884" s="64"/>
      <c r="BA884" s="64"/>
      <c r="BM884" s="64"/>
      <c r="BN884" s="64"/>
      <c r="BO884" s="64"/>
      <c r="BP884" s="64"/>
      <c r="BQ884" s="64"/>
      <c r="BR884" s="64"/>
      <c r="BS884" s="64"/>
      <c r="BT884" s="64"/>
      <c r="BU884" s="64"/>
      <c r="CE884" s="64"/>
      <c r="CF884" s="64"/>
      <c r="CG884" s="64"/>
      <c r="CH884" s="64"/>
      <c r="CI884" s="64"/>
      <c r="CJ884" s="64"/>
      <c r="CK884" s="64"/>
      <c r="CL884" s="64"/>
      <c r="CM884" s="64"/>
      <c r="CX884" s="64"/>
      <c r="CY884" s="64"/>
      <c r="CZ884" s="64"/>
      <c r="DA884" s="64"/>
      <c r="DB884" s="64"/>
      <c r="DC884" s="64"/>
      <c r="DD884" s="64"/>
      <c r="DE884" s="64"/>
      <c r="DF884" s="64"/>
    </row>
    <row r="885" ht="12.75" customHeight="1">
      <c r="B885" s="59"/>
      <c r="C885" s="60"/>
      <c r="D885" s="43"/>
      <c r="E885" s="43"/>
      <c r="F885" s="43"/>
      <c r="G885" s="43"/>
      <c r="H885" s="63"/>
      <c r="I885" s="63"/>
      <c r="J885" s="63"/>
      <c r="K885" s="63"/>
      <c r="Y885" s="64"/>
      <c r="Z885" s="64"/>
      <c r="AA885" s="64"/>
      <c r="AB885" s="64"/>
      <c r="AC885" s="64"/>
      <c r="AD885" s="64"/>
      <c r="AE885" s="64"/>
      <c r="AF885" s="64"/>
      <c r="AG885" s="64"/>
      <c r="AS885" s="64"/>
      <c r="AT885" s="64"/>
      <c r="AU885" s="64"/>
      <c r="AV885" s="64"/>
      <c r="AW885" s="64"/>
      <c r="AX885" s="64"/>
      <c r="AY885" s="64"/>
      <c r="AZ885" s="64"/>
      <c r="BA885" s="64"/>
      <c r="BM885" s="64"/>
      <c r="BN885" s="64"/>
      <c r="BO885" s="64"/>
      <c r="BP885" s="64"/>
      <c r="BQ885" s="64"/>
      <c r="BR885" s="64"/>
      <c r="BS885" s="64"/>
      <c r="BT885" s="64"/>
      <c r="BU885" s="64"/>
      <c r="CE885" s="64"/>
      <c r="CF885" s="64"/>
      <c r="CG885" s="64"/>
      <c r="CH885" s="64"/>
      <c r="CI885" s="64"/>
      <c r="CJ885" s="64"/>
      <c r="CK885" s="64"/>
      <c r="CL885" s="64"/>
      <c r="CM885" s="64"/>
      <c r="CX885" s="64"/>
      <c r="CY885" s="64"/>
      <c r="CZ885" s="64"/>
      <c r="DA885" s="64"/>
      <c r="DB885" s="64"/>
      <c r="DC885" s="64"/>
      <c r="DD885" s="64"/>
      <c r="DE885" s="64"/>
      <c r="DF885" s="64"/>
    </row>
    <row r="886" ht="12.75" customHeight="1">
      <c r="B886" s="59"/>
      <c r="C886" s="60"/>
      <c r="D886" s="43"/>
      <c r="E886" s="43"/>
      <c r="F886" s="43"/>
      <c r="G886" s="43"/>
      <c r="H886" s="63"/>
      <c r="I886" s="63"/>
      <c r="J886" s="63"/>
      <c r="K886" s="63"/>
      <c r="Y886" s="64"/>
      <c r="Z886" s="64"/>
      <c r="AA886" s="64"/>
      <c r="AB886" s="64"/>
      <c r="AC886" s="64"/>
      <c r="AD886" s="64"/>
      <c r="AE886" s="64"/>
      <c r="AF886" s="64"/>
      <c r="AG886" s="64"/>
      <c r="AS886" s="64"/>
      <c r="AT886" s="64"/>
      <c r="AU886" s="64"/>
      <c r="AV886" s="64"/>
      <c r="AW886" s="64"/>
      <c r="AX886" s="64"/>
      <c r="AY886" s="64"/>
      <c r="AZ886" s="64"/>
      <c r="BA886" s="64"/>
      <c r="BM886" s="64"/>
      <c r="BN886" s="64"/>
      <c r="BO886" s="64"/>
      <c r="BP886" s="64"/>
      <c r="BQ886" s="64"/>
      <c r="BR886" s="64"/>
      <c r="BS886" s="64"/>
      <c r="BT886" s="64"/>
      <c r="BU886" s="64"/>
      <c r="CE886" s="64"/>
      <c r="CF886" s="64"/>
      <c r="CG886" s="64"/>
      <c r="CH886" s="64"/>
      <c r="CI886" s="64"/>
      <c r="CJ886" s="64"/>
      <c r="CK886" s="64"/>
      <c r="CL886" s="64"/>
      <c r="CM886" s="64"/>
      <c r="CX886" s="64"/>
      <c r="CY886" s="64"/>
      <c r="CZ886" s="64"/>
      <c r="DA886" s="64"/>
      <c r="DB886" s="64"/>
      <c r="DC886" s="64"/>
      <c r="DD886" s="64"/>
      <c r="DE886" s="64"/>
      <c r="DF886" s="64"/>
    </row>
    <row r="887" ht="12.75" customHeight="1">
      <c r="B887" s="59"/>
      <c r="C887" s="60"/>
      <c r="D887" s="43"/>
      <c r="E887" s="43"/>
      <c r="F887" s="43"/>
      <c r="G887" s="43"/>
      <c r="H887" s="63"/>
      <c r="I887" s="63"/>
      <c r="J887" s="63"/>
      <c r="K887" s="63"/>
      <c r="Y887" s="64"/>
      <c r="Z887" s="64"/>
      <c r="AA887" s="64"/>
      <c r="AB887" s="64"/>
      <c r="AC887" s="64"/>
      <c r="AD887" s="64"/>
      <c r="AE887" s="64"/>
      <c r="AF887" s="64"/>
      <c r="AG887" s="64"/>
      <c r="AS887" s="64"/>
      <c r="AT887" s="64"/>
      <c r="AU887" s="64"/>
      <c r="AV887" s="64"/>
      <c r="AW887" s="64"/>
      <c r="AX887" s="64"/>
      <c r="AY887" s="64"/>
      <c r="AZ887" s="64"/>
      <c r="BA887" s="64"/>
      <c r="BM887" s="64"/>
      <c r="BN887" s="64"/>
      <c r="BO887" s="64"/>
      <c r="BP887" s="64"/>
      <c r="BQ887" s="64"/>
      <c r="BR887" s="64"/>
      <c r="BS887" s="64"/>
      <c r="BT887" s="64"/>
      <c r="BU887" s="64"/>
      <c r="CE887" s="64"/>
      <c r="CF887" s="64"/>
      <c r="CG887" s="64"/>
      <c r="CH887" s="64"/>
      <c r="CI887" s="64"/>
      <c r="CJ887" s="64"/>
      <c r="CK887" s="64"/>
      <c r="CL887" s="64"/>
      <c r="CM887" s="64"/>
      <c r="CX887" s="64"/>
      <c r="CY887" s="64"/>
      <c r="CZ887" s="64"/>
      <c r="DA887" s="64"/>
      <c r="DB887" s="64"/>
      <c r="DC887" s="64"/>
      <c r="DD887" s="64"/>
      <c r="DE887" s="64"/>
      <c r="DF887" s="64"/>
    </row>
    <row r="888" ht="12.75" customHeight="1">
      <c r="B888" s="59"/>
      <c r="C888" s="60"/>
      <c r="D888" s="43"/>
      <c r="E888" s="43"/>
      <c r="F888" s="43"/>
      <c r="G888" s="43"/>
      <c r="H888" s="63"/>
      <c r="I888" s="63"/>
      <c r="J888" s="63"/>
      <c r="K888" s="63"/>
      <c r="Y888" s="64"/>
      <c r="Z888" s="64"/>
      <c r="AA888" s="64"/>
      <c r="AB888" s="64"/>
      <c r="AC888" s="64"/>
      <c r="AD888" s="64"/>
      <c r="AE888" s="64"/>
      <c r="AF888" s="64"/>
      <c r="AG888" s="64"/>
      <c r="AS888" s="64"/>
      <c r="AT888" s="64"/>
      <c r="AU888" s="64"/>
      <c r="AV888" s="64"/>
      <c r="AW888" s="64"/>
      <c r="AX888" s="64"/>
      <c r="AY888" s="64"/>
      <c r="AZ888" s="64"/>
      <c r="BA888" s="64"/>
      <c r="BM888" s="64"/>
      <c r="BN888" s="64"/>
      <c r="BO888" s="64"/>
      <c r="BP888" s="64"/>
      <c r="BQ888" s="64"/>
      <c r="BR888" s="64"/>
      <c r="BS888" s="64"/>
      <c r="BT888" s="64"/>
      <c r="BU888" s="64"/>
      <c r="CE888" s="64"/>
      <c r="CF888" s="64"/>
      <c r="CG888" s="64"/>
      <c r="CH888" s="64"/>
      <c r="CI888" s="64"/>
      <c r="CJ888" s="64"/>
      <c r="CK888" s="64"/>
      <c r="CL888" s="64"/>
      <c r="CM888" s="64"/>
      <c r="CX888" s="64"/>
      <c r="CY888" s="64"/>
      <c r="CZ888" s="64"/>
      <c r="DA888" s="64"/>
      <c r="DB888" s="64"/>
      <c r="DC888" s="64"/>
      <c r="DD888" s="64"/>
      <c r="DE888" s="64"/>
      <c r="DF888" s="64"/>
    </row>
    <row r="889" ht="12.75" customHeight="1">
      <c r="B889" s="59"/>
      <c r="C889" s="60"/>
      <c r="D889" s="43"/>
      <c r="E889" s="43"/>
      <c r="F889" s="43"/>
      <c r="G889" s="43"/>
      <c r="H889" s="63"/>
      <c r="I889" s="63"/>
      <c r="J889" s="63"/>
      <c r="K889" s="63"/>
      <c r="Y889" s="64"/>
      <c r="Z889" s="64"/>
      <c r="AA889" s="64"/>
      <c r="AB889" s="64"/>
      <c r="AC889" s="64"/>
      <c r="AD889" s="64"/>
      <c r="AE889" s="64"/>
      <c r="AF889" s="64"/>
      <c r="AG889" s="64"/>
      <c r="AS889" s="64"/>
      <c r="AT889" s="64"/>
      <c r="AU889" s="64"/>
      <c r="AV889" s="64"/>
      <c r="AW889" s="64"/>
      <c r="AX889" s="64"/>
      <c r="AY889" s="64"/>
      <c r="AZ889" s="64"/>
      <c r="BA889" s="64"/>
      <c r="BM889" s="64"/>
      <c r="BN889" s="64"/>
      <c r="BO889" s="64"/>
      <c r="BP889" s="64"/>
      <c r="BQ889" s="64"/>
      <c r="BR889" s="64"/>
      <c r="BS889" s="64"/>
      <c r="BT889" s="64"/>
      <c r="BU889" s="64"/>
      <c r="CE889" s="64"/>
      <c r="CF889" s="64"/>
      <c r="CG889" s="64"/>
      <c r="CH889" s="64"/>
      <c r="CI889" s="64"/>
      <c r="CJ889" s="64"/>
      <c r="CK889" s="64"/>
      <c r="CL889" s="64"/>
      <c r="CM889" s="64"/>
      <c r="CX889" s="64"/>
      <c r="CY889" s="64"/>
      <c r="CZ889" s="64"/>
      <c r="DA889" s="64"/>
      <c r="DB889" s="64"/>
      <c r="DC889" s="64"/>
      <c r="DD889" s="64"/>
      <c r="DE889" s="64"/>
      <c r="DF889" s="64"/>
    </row>
    <row r="890" ht="12.75" customHeight="1">
      <c r="B890" s="59"/>
      <c r="C890" s="60"/>
      <c r="D890" s="43"/>
      <c r="E890" s="43"/>
      <c r="F890" s="43"/>
      <c r="G890" s="43"/>
      <c r="H890" s="63"/>
      <c r="I890" s="63"/>
      <c r="J890" s="63"/>
      <c r="K890" s="63"/>
      <c r="Y890" s="64"/>
      <c r="Z890" s="64"/>
      <c r="AA890" s="64"/>
      <c r="AB890" s="64"/>
      <c r="AC890" s="64"/>
      <c r="AD890" s="64"/>
      <c r="AE890" s="64"/>
      <c r="AF890" s="64"/>
      <c r="AG890" s="64"/>
      <c r="AS890" s="64"/>
      <c r="AT890" s="64"/>
      <c r="AU890" s="64"/>
      <c r="AV890" s="64"/>
      <c r="AW890" s="64"/>
      <c r="AX890" s="64"/>
      <c r="AY890" s="64"/>
      <c r="AZ890" s="64"/>
      <c r="BA890" s="64"/>
      <c r="BM890" s="64"/>
      <c r="BN890" s="64"/>
      <c r="BO890" s="64"/>
      <c r="BP890" s="64"/>
      <c r="BQ890" s="64"/>
      <c r="BR890" s="64"/>
      <c r="BS890" s="64"/>
      <c r="BT890" s="64"/>
      <c r="BU890" s="64"/>
      <c r="CE890" s="64"/>
      <c r="CF890" s="64"/>
      <c r="CG890" s="64"/>
      <c r="CH890" s="64"/>
      <c r="CI890" s="64"/>
      <c r="CJ890" s="64"/>
      <c r="CK890" s="64"/>
      <c r="CL890" s="64"/>
      <c r="CM890" s="64"/>
      <c r="CX890" s="64"/>
      <c r="CY890" s="64"/>
      <c r="CZ890" s="64"/>
      <c r="DA890" s="64"/>
      <c r="DB890" s="64"/>
      <c r="DC890" s="64"/>
      <c r="DD890" s="64"/>
      <c r="DE890" s="64"/>
      <c r="DF890" s="64"/>
    </row>
    <row r="891" ht="12.75" customHeight="1">
      <c r="B891" s="59"/>
      <c r="C891" s="60"/>
      <c r="D891" s="43"/>
      <c r="E891" s="43"/>
      <c r="F891" s="43"/>
      <c r="G891" s="43"/>
      <c r="H891" s="63"/>
      <c r="I891" s="63"/>
      <c r="J891" s="63"/>
      <c r="K891" s="63"/>
      <c r="Y891" s="64"/>
      <c r="Z891" s="64"/>
      <c r="AA891" s="64"/>
      <c r="AB891" s="64"/>
      <c r="AC891" s="64"/>
      <c r="AD891" s="64"/>
      <c r="AE891" s="64"/>
      <c r="AF891" s="64"/>
      <c r="AG891" s="64"/>
      <c r="AS891" s="64"/>
      <c r="AT891" s="64"/>
      <c r="AU891" s="64"/>
      <c r="AV891" s="64"/>
      <c r="AW891" s="64"/>
      <c r="AX891" s="64"/>
      <c r="AY891" s="64"/>
      <c r="AZ891" s="64"/>
      <c r="BA891" s="64"/>
      <c r="BM891" s="64"/>
      <c r="BN891" s="64"/>
      <c r="BO891" s="64"/>
      <c r="BP891" s="64"/>
      <c r="BQ891" s="64"/>
      <c r="BR891" s="64"/>
      <c r="BS891" s="64"/>
      <c r="BT891" s="64"/>
      <c r="BU891" s="64"/>
      <c r="CE891" s="64"/>
      <c r="CF891" s="64"/>
      <c r="CG891" s="64"/>
      <c r="CH891" s="64"/>
      <c r="CI891" s="64"/>
      <c r="CJ891" s="64"/>
      <c r="CK891" s="64"/>
      <c r="CL891" s="64"/>
      <c r="CM891" s="64"/>
      <c r="CX891" s="64"/>
      <c r="CY891" s="64"/>
      <c r="CZ891" s="64"/>
      <c r="DA891" s="64"/>
      <c r="DB891" s="64"/>
      <c r="DC891" s="64"/>
      <c r="DD891" s="64"/>
      <c r="DE891" s="64"/>
      <c r="DF891" s="64"/>
    </row>
    <row r="892" ht="12.75" customHeight="1">
      <c r="B892" s="59"/>
      <c r="C892" s="60"/>
      <c r="D892" s="43"/>
      <c r="E892" s="43"/>
      <c r="F892" s="43"/>
      <c r="G892" s="43"/>
      <c r="H892" s="63"/>
      <c r="I892" s="63"/>
      <c r="J892" s="63"/>
      <c r="K892" s="63"/>
      <c r="Y892" s="64"/>
      <c r="Z892" s="64"/>
      <c r="AA892" s="64"/>
      <c r="AB892" s="64"/>
      <c r="AC892" s="64"/>
      <c r="AD892" s="64"/>
      <c r="AE892" s="64"/>
      <c r="AF892" s="64"/>
      <c r="AG892" s="64"/>
      <c r="AS892" s="64"/>
      <c r="AT892" s="64"/>
      <c r="AU892" s="64"/>
      <c r="AV892" s="64"/>
      <c r="AW892" s="64"/>
      <c r="AX892" s="64"/>
      <c r="AY892" s="64"/>
      <c r="AZ892" s="64"/>
      <c r="BA892" s="64"/>
      <c r="BM892" s="64"/>
      <c r="BN892" s="64"/>
      <c r="BO892" s="64"/>
      <c r="BP892" s="64"/>
      <c r="BQ892" s="64"/>
      <c r="BR892" s="64"/>
      <c r="BS892" s="64"/>
      <c r="BT892" s="64"/>
      <c r="BU892" s="64"/>
      <c r="CE892" s="64"/>
      <c r="CF892" s="64"/>
      <c r="CG892" s="64"/>
      <c r="CH892" s="64"/>
      <c r="CI892" s="64"/>
      <c r="CJ892" s="64"/>
      <c r="CK892" s="64"/>
      <c r="CL892" s="64"/>
      <c r="CM892" s="64"/>
      <c r="CX892" s="64"/>
      <c r="CY892" s="64"/>
      <c r="CZ892" s="64"/>
      <c r="DA892" s="64"/>
      <c r="DB892" s="64"/>
      <c r="DC892" s="64"/>
      <c r="DD892" s="64"/>
      <c r="DE892" s="64"/>
      <c r="DF892" s="64"/>
    </row>
    <row r="893" ht="12.75" customHeight="1">
      <c r="B893" s="59"/>
      <c r="C893" s="60"/>
      <c r="D893" s="43"/>
      <c r="E893" s="43"/>
      <c r="F893" s="43"/>
      <c r="G893" s="43"/>
      <c r="H893" s="63"/>
      <c r="I893" s="63"/>
      <c r="J893" s="63"/>
      <c r="K893" s="63"/>
      <c r="Y893" s="64"/>
      <c r="Z893" s="64"/>
      <c r="AA893" s="64"/>
      <c r="AB893" s="64"/>
      <c r="AC893" s="64"/>
      <c r="AD893" s="64"/>
      <c r="AE893" s="64"/>
      <c r="AF893" s="64"/>
      <c r="AG893" s="64"/>
      <c r="AS893" s="64"/>
      <c r="AT893" s="64"/>
      <c r="AU893" s="64"/>
      <c r="AV893" s="64"/>
      <c r="AW893" s="64"/>
      <c r="AX893" s="64"/>
      <c r="AY893" s="64"/>
      <c r="AZ893" s="64"/>
      <c r="BA893" s="64"/>
      <c r="BM893" s="64"/>
      <c r="BN893" s="64"/>
      <c r="BO893" s="64"/>
      <c r="BP893" s="64"/>
      <c r="BQ893" s="64"/>
      <c r="BR893" s="64"/>
      <c r="BS893" s="64"/>
      <c r="BT893" s="64"/>
      <c r="BU893" s="64"/>
      <c r="CE893" s="64"/>
      <c r="CF893" s="64"/>
      <c r="CG893" s="64"/>
      <c r="CH893" s="64"/>
      <c r="CI893" s="64"/>
      <c r="CJ893" s="64"/>
      <c r="CK893" s="64"/>
      <c r="CL893" s="64"/>
      <c r="CM893" s="64"/>
      <c r="CX893" s="64"/>
      <c r="CY893" s="64"/>
      <c r="CZ893" s="64"/>
      <c r="DA893" s="64"/>
      <c r="DB893" s="64"/>
      <c r="DC893" s="64"/>
      <c r="DD893" s="64"/>
      <c r="DE893" s="64"/>
      <c r="DF893" s="64"/>
    </row>
    <row r="894" ht="12.75" customHeight="1">
      <c r="B894" s="59"/>
      <c r="C894" s="60"/>
      <c r="D894" s="43"/>
      <c r="E894" s="43"/>
      <c r="F894" s="43"/>
      <c r="G894" s="43"/>
      <c r="H894" s="63"/>
      <c r="I894" s="63"/>
      <c r="J894" s="63"/>
      <c r="K894" s="63"/>
      <c r="Y894" s="64"/>
      <c r="Z894" s="64"/>
      <c r="AA894" s="64"/>
      <c r="AB894" s="64"/>
      <c r="AC894" s="64"/>
      <c r="AD894" s="64"/>
      <c r="AE894" s="64"/>
      <c r="AF894" s="64"/>
      <c r="AG894" s="64"/>
      <c r="AS894" s="64"/>
      <c r="AT894" s="64"/>
      <c r="AU894" s="64"/>
      <c r="AV894" s="64"/>
      <c r="AW894" s="64"/>
      <c r="AX894" s="64"/>
      <c r="AY894" s="64"/>
      <c r="AZ894" s="64"/>
      <c r="BA894" s="64"/>
      <c r="BM894" s="64"/>
      <c r="BN894" s="64"/>
      <c r="BO894" s="64"/>
      <c r="BP894" s="64"/>
      <c r="BQ894" s="64"/>
      <c r="BR894" s="64"/>
      <c r="BS894" s="64"/>
      <c r="BT894" s="64"/>
      <c r="BU894" s="64"/>
      <c r="CE894" s="64"/>
      <c r="CF894" s="64"/>
      <c r="CG894" s="64"/>
      <c r="CH894" s="64"/>
      <c r="CI894" s="64"/>
      <c r="CJ894" s="64"/>
      <c r="CK894" s="64"/>
      <c r="CL894" s="64"/>
      <c r="CM894" s="64"/>
      <c r="CX894" s="64"/>
      <c r="CY894" s="64"/>
      <c r="CZ894" s="64"/>
      <c r="DA894" s="64"/>
      <c r="DB894" s="64"/>
      <c r="DC894" s="64"/>
      <c r="DD894" s="64"/>
      <c r="DE894" s="64"/>
      <c r="DF894" s="64"/>
    </row>
    <row r="895" ht="12.75" customHeight="1">
      <c r="B895" s="59"/>
      <c r="C895" s="60"/>
      <c r="D895" s="43"/>
      <c r="E895" s="43"/>
      <c r="F895" s="43"/>
      <c r="G895" s="43"/>
      <c r="H895" s="63"/>
      <c r="I895" s="63"/>
      <c r="J895" s="63"/>
      <c r="K895" s="63"/>
      <c r="Y895" s="64"/>
      <c r="Z895" s="64"/>
      <c r="AA895" s="64"/>
      <c r="AB895" s="64"/>
      <c r="AC895" s="64"/>
      <c r="AD895" s="64"/>
      <c r="AE895" s="64"/>
      <c r="AF895" s="64"/>
      <c r="AG895" s="64"/>
      <c r="AS895" s="64"/>
      <c r="AT895" s="64"/>
      <c r="AU895" s="64"/>
      <c r="AV895" s="64"/>
      <c r="AW895" s="64"/>
      <c r="AX895" s="64"/>
      <c r="AY895" s="64"/>
      <c r="AZ895" s="64"/>
      <c r="BA895" s="64"/>
      <c r="BM895" s="64"/>
      <c r="BN895" s="64"/>
      <c r="BO895" s="64"/>
      <c r="BP895" s="64"/>
      <c r="BQ895" s="64"/>
      <c r="BR895" s="64"/>
      <c r="BS895" s="64"/>
      <c r="BT895" s="64"/>
      <c r="BU895" s="64"/>
      <c r="CE895" s="64"/>
      <c r="CF895" s="64"/>
      <c r="CG895" s="64"/>
      <c r="CH895" s="64"/>
      <c r="CI895" s="64"/>
      <c r="CJ895" s="64"/>
      <c r="CK895" s="64"/>
      <c r="CL895" s="64"/>
      <c r="CM895" s="64"/>
      <c r="CX895" s="64"/>
      <c r="CY895" s="64"/>
      <c r="CZ895" s="64"/>
      <c r="DA895" s="64"/>
      <c r="DB895" s="64"/>
      <c r="DC895" s="64"/>
      <c r="DD895" s="64"/>
      <c r="DE895" s="64"/>
      <c r="DF895" s="64"/>
    </row>
    <row r="896" ht="12.75" customHeight="1">
      <c r="B896" s="59"/>
      <c r="C896" s="60"/>
      <c r="D896" s="43"/>
      <c r="E896" s="43"/>
      <c r="F896" s="43"/>
      <c r="G896" s="43"/>
      <c r="H896" s="63"/>
      <c r="I896" s="63"/>
      <c r="J896" s="63"/>
      <c r="K896" s="63"/>
      <c r="Y896" s="64"/>
      <c r="Z896" s="64"/>
      <c r="AA896" s="64"/>
      <c r="AB896" s="64"/>
      <c r="AC896" s="64"/>
      <c r="AD896" s="64"/>
      <c r="AE896" s="64"/>
      <c r="AF896" s="64"/>
      <c r="AG896" s="64"/>
      <c r="AS896" s="64"/>
      <c r="AT896" s="64"/>
      <c r="AU896" s="64"/>
      <c r="AV896" s="64"/>
      <c r="AW896" s="64"/>
      <c r="AX896" s="64"/>
      <c r="AY896" s="64"/>
      <c r="AZ896" s="64"/>
      <c r="BA896" s="64"/>
      <c r="BM896" s="64"/>
      <c r="BN896" s="64"/>
      <c r="BO896" s="64"/>
      <c r="BP896" s="64"/>
      <c r="BQ896" s="64"/>
      <c r="BR896" s="64"/>
      <c r="BS896" s="64"/>
      <c r="BT896" s="64"/>
      <c r="BU896" s="64"/>
      <c r="CE896" s="64"/>
      <c r="CF896" s="64"/>
      <c r="CG896" s="64"/>
      <c r="CH896" s="64"/>
      <c r="CI896" s="64"/>
      <c r="CJ896" s="64"/>
      <c r="CK896" s="64"/>
      <c r="CL896" s="64"/>
      <c r="CM896" s="64"/>
      <c r="CX896" s="64"/>
      <c r="CY896" s="64"/>
      <c r="CZ896" s="64"/>
      <c r="DA896" s="64"/>
      <c r="DB896" s="64"/>
      <c r="DC896" s="64"/>
      <c r="DD896" s="64"/>
      <c r="DE896" s="64"/>
      <c r="DF896" s="64"/>
    </row>
    <row r="897" ht="12.75" customHeight="1">
      <c r="B897" s="59"/>
      <c r="C897" s="60"/>
      <c r="D897" s="43"/>
      <c r="E897" s="43"/>
      <c r="F897" s="43"/>
      <c r="G897" s="43"/>
      <c r="H897" s="63"/>
      <c r="I897" s="63"/>
      <c r="J897" s="63"/>
      <c r="K897" s="63"/>
      <c r="Y897" s="64"/>
      <c r="Z897" s="64"/>
      <c r="AA897" s="64"/>
      <c r="AB897" s="64"/>
      <c r="AC897" s="64"/>
      <c r="AD897" s="64"/>
      <c r="AE897" s="64"/>
      <c r="AF897" s="64"/>
      <c r="AG897" s="64"/>
      <c r="AS897" s="64"/>
      <c r="AT897" s="64"/>
      <c r="AU897" s="64"/>
      <c r="AV897" s="64"/>
      <c r="AW897" s="64"/>
      <c r="AX897" s="64"/>
      <c r="AY897" s="64"/>
      <c r="AZ897" s="64"/>
      <c r="BA897" s="64"/>
      <c r="BM897" s="64"/>
      <c r="BN897" s="64"/>
      <c r="BO897" s="64"/>
      <c r="BP897" s="64"/>
      <c r="BQ897" s="64"/>
      <c r="BR897" s="64"/>
      <c r="BS897" s="64"/>
      <c r="BT897" s="64"/>
      <c r="BU897" s="64"/>
      <c r="CE897" s="64"/>
      <c r="CF897" s="64"/>
      <c r="CG897" s="64"/>
      <c r="CH897" s="64"/>
      <c r="CI897" s="64"/>
      <c r="CJ897" s="64"/>
      <c r="CK897" s="64"/>
      <c r="CL897" s="64"/>
      <c r="CM897" s="64"/>
      <c r="CX897" s="64"/>
      <c r="CY897" s="64"/>
      <c r="CZ897" s="64"/>
      <c r="DA897" s="64"/>
      <c r="DB897" s="64"/>
      <c r="DC897" s="64"/>
      <c r="DD897" s="64"/>
      <c r="DE897" s="64"/>
      <c r="DF897" s="64"/>
    </row>
    <row r="898" ht="12.75" customHeight="1">
      <c r="B898" s="59"/>
      <c r="C898" s="60"/>
      <c r="D898" s="43"/>
      <c r="E898" s="43"/>
      <c r="F898" s="43"/>
      <c r="G898" s="43"/>
      <c r="H898" s="63"/>
      <c r="I898" s="63"/>
      <c r="J898" s="63"/>
      <c r="K898" s="63"/>
      <c r="Y898" s="64"/>
      <c r="Z898" s="64"/>
      <c r="AA898" s="64"/>
      <c r="AB898" s="64"/>
      <c r="AC898" s="64"/>
      <c r="AD898" s="64"/>
      <c r="AE898" s="64"/>
      <c r="AF898" s="64"/>
      <c r="AG898" s="64"/>
      <c r="AS898" s="64"/>
      <c r="AT898" s="64"/>
      <c r="AU898" s="64"/>
      <c r="AV898" s="64"/>
      <c r="AW898" s="64"/>
      <c r="AX898" s="64"/>
      <c r="AY898" s="64"/>
      <c r="AZ898" s="64"/>
      <c r="BA898" s="64"/>
      <c r="BM898" s="64"/>
      <c r="BN898" s="64"/>
      <c r="BO898" s="64"/>
      <c r="BP898" s="64"/>
      <c r="BQ898" s="64"/>
      <c r="BR898" s="64"/>
      <c r="BS898" s="64"/>
      <c r="BT898" s="64"/>
      <c r="BU898" s="64"/>
      <c r="CE898" s="64"/>
      <c r="CF898" s="64"/>
      <c r="CG898" s="64"/>
      <c r="CH898" s="64"/>
      <c r="CI898" s="64"/>
      <c r="CJ898" s="64"/>
      <c r="CK898" s="64"/>
      <c r="CL898" s="64"/>
      <c r="CM898" s="64"/>
      <c r="CX898" s="64"/>
      <c r="CY898" s="64"/>
      <c r="CZ898" s="64"/>
      <c r="DA898" s="64"/>
      <c r="DB898" s="64"/>
      <c r="DC898" s="64"/>
      <c r="DD898" s="64"/>
      <c r="DE898" s="64"/>
      <c r="DF898" s="64"/>
    </row>
    <row r="899" ht="12.75" customHeight="1">
      <c r="B899" s="59"/>
      <c r="C899" s="60"/>
      <c r="D899" s="43"/>
      <c r="E899" s="43"/>
      <c r="F899" s="43"/>
      <c r="G899" s="43"/>
      <c r="H899" s="63"/>
      <c r="I899" s="63"/>
      <c r="J899" s="63"/>
      <c r="K899" s="63"/>
      <c r="Y899" s="64"/>
      <c r="Z899" s="64"/>
      <c r="AA899" s="64"/>
      <c r="AB899" s="64"/>
      <c r="AC899" s="64"/>
      <c r="AD899" s="64"/>
      <c r="AE899" s="64"/>
      <c r="AF899" s="64"/>
      <c r="AG899" s="64"/>
      <c r="AS899" s="64"/>
      <c r="AT899" s="64"/>
      <c r="AU899" s="64"/>
      <c r="AV899" s="64"/>
      <c r="AW899" s="64"/>
      <c r="AX899" s="64"/>
      <c r="AY899" s="64"/>
      <c r="AZ899" s="64"/>
      <c r="BA899" s="64"/>
      <c r="BM899" s="64"/>
      <c r="BN899" s="64"/>
      <c r="BO899" s="64"/>
      <c r="BP899" s="64"/>
      <c r="BQ899" s="64"/>
      <c r="BR899" s="64"/>
      <c r="BS899" s="64"/>
      <c r="BT899" s="64"/>
      <c r="BU899" s="64"/>
      <c r="CE899" s="64"/>
      <c r="CF899" s="64"/>
      <c r="CG899" s="64"/>
      <c r="CH899" s="64"/>
      <c r="CI899" s="64"/>
      <c r="CJ899" s="64"/>
      <c r="CK899" s="64"/>
      <c r="CL899" s="64"/>
      <c r="CM899" s="64"/>
      <c r="CX899" s="64"/>
      <c r="CY899" s="64"/>
      <c r="CZ899" s="64"/>
      <c r="DA899" s="64"/>
      <c r="DB899" s="64"/>
      <c r="DC899" s="64"/>
      <c r="DD899" s="64"/>
      <c r="DE899" s="64"/>
      <c r="DF899" s="64"/>
    </row>
    <row r="900" ht="12.75" customHeight="1">
      <c r="B900" s="59"/>
      <c r="C900" s="60"/>
      <c r="D900" s="43"/>
      <c r="E900" s="43"/>
      <c r="F900" s="43"/>
      <c r="G900" s="43"/>
      <c r="H900" s="63"/>
      <c r="I900" s="63"/>
      <c r="J900" s="63"/>
      <c r="K900" s="63"/>
      <c r="Y900" s="64"/>
      <c r="Z900" s="64"/>
      <c r="AA900" s="64"/>
      <c r="AB900" s="64"/>
      <c r="AC900" s="64"/>
      <c r="AD900" s="64"/>
      <c r="AE900" s="64"/>
      <c r="AF900" s="64"/>
      <c r="AG900" s="64"/>
      <c r="AS900" s="64"/>
      <c r="AT900" s="64"/>
      <c r="AU900" s="64"/>
      <c r="AV900" s="64"/>
      <c r="AW900" s="64"/>
      <c r="AX900" s="64"/>
      <c r="AY900" s="64"/>
      <c r="AZ900" s="64"/>
      <c r="BA900" s="64"/>
      <c r="BM900" s="64"/>
      <c r="BN900" s="64"/>
      <c r="BO900" s="64"/>
      <c r="BP900" s="64"/>
      <c r="BQ900" s="64"/>
      <c r="BR900" s="64"/>
      <c r="BS900" s="64"/>
      <c r="BT900" s="64"/>
      <c r="BU900" s="64"/>
      <c r="CE900" s="64"/>
      <c r="CF900" s="64"/>
      <c r="CG900" s="64"/>
      <c r="CH900" s="64"/>
      <c r="CI900" s="64"/>
      <c r="CJ900" s="64"/>
      <c r="CK900" s="64"/>
      <c r="CL900" s="64"/>
      <c r="CM900" s="64"/>
      <c r="CX900" s="64"/>
      <c r="CY900" s="64"/>
      <c r="CZ900" s="64"/>
      <c r="DA900" s="64"/>
      <c r="DB900" s="64"/>
      <c r="DC900" s="64"/>
      <c r="DD900" s="64"/>
      <c r="DE900" s="64"/>
      <c r="DF900" s="64"/>
    </row>
    <row r="901" ht="12.75" customHeight="1">
      <c r="B901" s="59"/>
      <c r="C901" s="60"/>
      <c r="D901" s="43"/>
      <c r="E901" s="43"/>
      <c r="F901" s="43"/>
      <c r="G901" s="43"/>
      <c r="H901" s="63"/>
      <c r="I901" s="63"/>
      <c r="J901" s="63"/>
      <c r="K901" s="63"/>
      <c r="Y901" s="64"/>
      <c r="Z901" s="64"/>
      <c r="AA901" s="64"/>
      <c r="AB901" s="64"/>
      <c r="AC901" s="64"/>
      <c r="AD901" s="64"/>
      <c r="AE901" s="64"/>
      <c r="AF901" s="64"/>
      <c r="AG901" s="64"/>
      <c r="AS901" s="64"/>
      <c r="AT901" s="64"/>
      <c r="AU901" s="64"/>
      <c r="AV901" s="64"/>
      <c r="AW901" s="64"/>
      <c r="AX901" s="64"/>
      <c r="AY901" s="64"/>
      <c r="AZ901" s="64"/>
      <c r="BA901" s="64"/>
      <c r="BM901" s="64"/>
      <c r="BN901" s="64"/>
      <c r="BO901" s="64"/>
      <c r="BP901" s="64"/>
      <c r="BQ901" s="64"/>
      <c r="BR901" s="64"/>
      <c r="BS901" s="64"/>
      <c r="BT901" s="64"/>
      <c r="BU901" s="64"/>
      <c r="CE901" s="64"/>
      <c r="CF901" s="64"/>
      <c r="CG901" s="64"/>
      <c r="CH901" s="64"/>
      <c r="CI901" s="64"/>
      <c r="CJ901" s="64"/>
      <c r="CK901" s="64"/>
      <c r="CL901" s="64"/>
      <c r="CM901" s="64"/>
      <c r="CX901" s="64"/>
      <c r="CY901" s="64"/>
      <c r="CZ901" s="64"/>
      <c r="DA901" s="64"/>
      <c r="DB901" s="64"/>
      <c r="DC901" s="64"/>
      <c r="DD901" s="64"/>
      <c r="DE901" s="64"/>
      <c r="DF901" s="64"/>
    </row>
    <row r="902" ht="12.75" customHeight="1">
      <c r="B902" s="59"/>
      <c r="C902" s="60"/>
      <c r="D902" s="43"/>
      <c r="E902" s="43"/>
      <c r="F902" s="43"/>
      <c r="G902" s="43"/>
      <c r="H902" s="63"/>
      <c r="I902" s="63"/>
      <c r="J902" s="63"/>
      <c r="K902" s="63"/>
      <c r="Y902" s="64"/>
      <c r="Z902" s="64"/>
      <c r="AA902" s="64"/>
      <c r="AB902" s="64"/>
      <c r="AC902" s="64"/>
      <c r="AD902" s="64"/>
      <c r="AE902" s="64"/>
      <c r="AF902" s="64"/>
      <c r="AG902" s="64"/>
      <c r="AS902" s="64"/>
      <c r="AT902" s="64"/>
      <c r="AU902" s="64"/>
      <c r="AV902" s="64"/>
      <c r="AW902" s="64"/>
      <c r="AX902" s="64"/>
      <c r="AY902" s="64"/>
      <c r="AZ902" s="64"/>
      <c r="BA902" s="64"/>
      <c r="BM902" s="64"/>
      <c r="BN902" s="64"/>
      <c r="BO902" s="64"/>
      <c r="BP902" s="64"/>
      <c r="BQ902" s="64"/>
      <c r="BR902" s="64"/>
      <c r="BS902" s="64"/>
      <c r="BT902" s="64"/>
      <c r="BU902" s="64"/>
      <c r="CE902" s="64"/>
      <c r="CF902" s="64"/>
      <c r="CG902" s="64"/>
      <c r="CH902" s="64"/>
      <c r="CI902" s="64"/>
      <c r="CJ902" s="64"/>
      <c r="CK902" s="64"/>
      <c r="CL902" s="64"/>
      <c r="CM902" s="64"/>
      <c r="CX902" s="64"/>
      <c r="CY902" s="64"/>
      <c r="CZ902" s="64"/>
      <c r="DA902" s="64"/>
      <c r="DB902" s="64"/>
      <c r="DC902" s="64"/>
      <c r="DD902" s="64"/>
      <c r="DE902" s="64"/>
      <c r="DF902" s="64"/>
    </row>
    <row r="903" ht="12.75" customHeight="1">
      <c r="B903" s="59"/>
      <c r="C903" s="60"/>
      <c r="D903" s="43"/>
      <c r="E903" s="43"/>
      <c r="F903" s="43"/>
      <c r="G903" s="43"/>
      <c r="H903" s="63"/>
      <c r="I903" s="63"/>
      <c r="J903" s="63"/>
      <c r="K903" s="63"/>
      <c r="Y903" s="64"/>
      <c r="Z903" s="64"/>
      <c r="AA903" s="64"/>
      <c r="AB903" s="64"/>
      <c r="AC903" s="64"/>
      <c r="AD903" s="64"/>
      <c r="AE903" s="64"/>
      <c r="AF903" s="64"/>
      <c r="AG903" s="64"/>
      <c r="AS903" s="64"/>
      <c r="AT903" s="64"/>
      <c r="AU903" s="64"/>
      <c r="AV903" s="64"/>
      <c r="AW903" s="64"/>
      <c r="AX903" s="64"/>
      <c r="AY903" s="64"/>
      <c r="AZ903" s="64"/>
      <c r="BA903" s="64"/>
      <c r="BM903" s="64"/>
      <c r="BN903" s="64"/>
      <c r="BO903" s="64"/>
      <c r="BP903" s="64"/>
      <c r="BQ903" s="64"/>
      <c r="BR903" s="64"/>
      <c r="BS903" s="64"/>
      <c r="BT903" s="64"/>
      <c r="BU903" s="64"/>
      <c r="CE903" s="64"/>
      <c r="CF903" s="64"/>
      <c r="CG903" s="64"/>
      <c r="CH903" s="64"/>
      <c r="CI903" s="64"/>
      <c r="CJ903" s="64"/>
      <c r="CK903" s="64"/>
      <c r="CL903" s="64"/>
      <c r="CM903" s="64"/>
      <c r="CX903" s="64"/>
      <c r="CY903" s="64"/>
      <c r="CZ903" s="64"/>
      <c r="DA903" s="64"/>
      <c r="DB903" s="64"/>
      <c r="DC903" s="64"/>
      <c r="DD903" s="64"/>
      <c r="DE903" s="64"/>
      <c r="DF903" s="64"/>
    </row>
    <row r="904" ht="12.75" customHeight="1">
      <c r="B904" s="59"/>
      <c r="C904" s="60"/>
      <c r="D904" s="43"/>
      <c r="E904" s="43"/>
      <c r="F904" s="43"/>
      <c r="G904" s="43"/>
      <c r="H904" s="63"/>
      <c r="I904" s="63"/>
      <c r="J904" s="63"/>
      <c r="K904" s="63"/>
      <c r="Y904" s="64"/>
      <c r="Z904" s="64"/>
      <c r="AA904" s="64"/>
      <c r="AB904" s="64"/>
      <c r="AC904" s="64"/>
      <c r="AD904" s="64"/>
      <c r="AE904" s="64"/>
      <c r="AF904" s="64"/>
      <c r="AG904" s="64"/>
      <c r="AS904" s="64"/>
      <c r="AT904" s="64"/>
      <c r="AU904" s="64"/>
      <c r="AV904" s="64"/>
      <c r="AW904" s="64"/>
      <c r="AX904" s="64"/>
      <c r="AY904" s="64"/>
      <c r="AZ904" s="64"/>
      <c r="BA904" s="64"/>
      <c r="BM904" s="64"/>
      <c r="BN904" s="64"/>
      <c r="BO904" s="64"/>
      <c r="BP904" s="64"/>
      <c r="BQ904" s="64"/>
      <c r="BR904" s="64"/>
      <c r="BS904" s="64"/>
      <c r="BT904" s="64"/>
      <c r="BU904" s="64"/>
      <c r="CE904" s="64"/>
      <c r="CF904" s="64"/>
      <c r="CG904" s="64"/>
      <c r="CH904" s="64"/>
      <c r="CI904" s="64"/>
      <c r="CJ904" s="64"/>
      <c r="CK904" s="64"/>
      <c r="CL904" s="64"/>
      <c r="CM904" s="64"/>
      <c r="CX904" s="64"/>
      <c r="CY904" s="64"/>
      <c r="CZ904" s="64"/>
      <c r="DA904" s="64"/>
      <c r="DB904" s="64"/>
      <c r="DC904" s="64"/>
      <c r="DD904" s="64"/>
      <c r="DE904" s="64"/>
      <c r="DF904" s="64"/>
    </row>
    <row r="905" ht="12.75" customHeight="1">
      <c r="B905" s="59"/>
      <c r="C905" s="60"/>
      <c r="D905" s="43"/>
      <c r="E905" s="43"/>
      <c r="F905" s="43"/>
      <c r="G905" s="43"/>
      <c r="H905" s="63"/>
      <c r="I905" s="63"/>
      <c r="J905" s="63"/>
      <c r="K905" s="63"/>
      <c r="Y905" s="64"/>
      <c r="Z905" s="64"/>
      <c r="AA905" s="64"/>
      <c r="AB905" s="64"/>
      <c r="AC905" s="64"/>
      <c r="AD905" s="64"/>
      <c r="AE905" s="64"/>
      <c r="AF905" s="64"/>
      <c r="AG905" s="64"/>
      <c r="AS905" s="64"/>
      <c r="AT905" s="64"/>
      <c r="AU905" s="64"/>
      <c r="AV905" s="64"/>
      <c r="AW905" s="64"/>
      <c r="AX905" s="64"/>
      <c r="AY905" s="64"/>
      <c r="AZ905" s="64"/>
      <c r="BA905" s="64"/>
      <c r="BM905" s="64"/>
      <c r="BN905" s="64"/>
      <c r="BO905" s="64"/>
      <c r="BP905" s="64"/>
      <c r="BQ905" s="64"/>
      <c r="BR905" s="64"/>
      <c r="BS905" s="64"/>
      <c r="BT905" s="64"/>
      <c r="BU905" s="64"/>
      <c r="CE905" s="64"/>
      <c r="CF905" s="64"/>
      <c r="CG905" s="64"/>
      <c r="CH905" s="64"/>
      <c r="CI905" s="64"/>
      <c r="CJ905" s="64"/>
      <c r="CK905" s="64"/>
      <c r="CL905" s="64"/>
      <c r="CM905" s="64"/>
      <c r="CX905" s="64"/>
      <c r="CY905" s="64"/>
      <c r="CZ905" s="64"/>
      <c r="DA905" s="64"/>
      <c r="DB905" s="64"/>
      <c r="DC905" s="64"/>
      <c r="DD905" s="64"/>
      <c r="DE905" s="64"/>
      <c r="DF905" s="64"/>
    </row>
    <row r="906" ht="12.75" customHeight="1">
      <c r="B906" s="59"/>
      <c r="C906" s="60"/>
      <c r="D906" s="43"/>
      <c r="E906" s="43"/>
      <c r="F906" s="43"/>
      <c r="G906" s="43"/>
      <c r="H906" s="63"/>
      <c r="I906" s="63"/>
      <c r="J906" s="63"/>
      <c r="K906" s="63"/>
      <c r="Y906" s="64"/>
      <c r="Z906" s="64"/>
      <c r="AA906" s="64"/>
      <c r="AB906" s="64"/>
      <c r="AC906" s="64"/>
      <c r="AD906" s="64"/>
      <c r="AE906" s="64"/>
      <c r="AF906" s="64"/>
      <c r="AG906" s="64"/>
      <c r="AS906" s="64"/>
      <c r="AT906" s="64"/>
      <c r="AU906" s="64"/>
      <c r="AV906" s="64"/>
      <c r="AW906" s="64"/>
      <c r="AX906" s="64"/>
      <c r="AY906" s="64"/>
      <c r="AZ906" s="64"/>
      <c r="BA906" s="64"/>
      <c r="BM906" s="64"/>
      <c r="BN906" s="64"/>
      <c r="BO906" s="64"/>
      <c r="BP906" s="64"/>
      <c r="BQ906" s="64"/>
      <c r="BR906" s="64"/>
      <c r="BS906" s="64"/>
      <c r="BT906" s="64"/>
      <c r="BU906" s="64"/>
      <c r="CE906" s="64"/>
      <c r="CF906" s="64"/>
      <c r="CG906" s="64"/>
      <c r="CH906" s="64"/>
      <c r="CI906" s="64"/>
      <c r="CJ906" s="64"/>
      <c r="CK906" s="64"/>
      <c r="CL906" s="64"/>
      <c r="CM906" s="64"/>
      <c r="CX906" s="64"/>
      <c r="CY906" s="64"/>
      <c r="CZ906" s="64"/>
      <c r="DA906" s="64"/>
      <c r="DB906" s="64"/>
      <c r="DC906" s="64"/>
      <c r="DD906" s="64"/>
      <c r="DE906" s="64"/>
      <c r="DF906" s="64"/>
    </row>
    <row r="907" ht="12.75" customHeight="1">
      <c r="B907" s="59"/>
      <c r="C907" s="60"/>
      <c r="D907" s="43"/>
      <c r="E907" s="43"/>
      <c r="F907" s="43"/>
      <c r="G907" s="43"/>
      <c r="H907" s="63"/>
      <c r="I907" s="63"/>
      <c r="J907" s="63"/>
      <c r="K907" s="63"/>
      <c r="Y907" s="64"/>
      <c r="Z907" s="64"/>
      <c r="AA907" s="64"/>
      <c r="AB907" s="64"/>
      <c r="AC907" s="64"/>
      <c r="AD907" s="64"/>
      <c r="AE907" s="64"/>
      <c r="AF907" s="64"/>
      <c r="AG907" s="64"/>
      <c r="AS907" s="64"/>
      <c r="AT907" s="64"/>
      <c r="AU907" s="64"/>
      <c r="AV907" s="64"/>
      <c r="AW907" s="64"/>
      <c r="AX907" s="64"/>
      <c r="AY907" s="64"/>
      <c r="AZ907" s="64"/>
      <c r="BA907" s="64"/>
      <c r="BM907" s="64"/>
      <c r="BN907" s="64"/>
      <c r="BO907" s="64"/>
      <c r="BP907" s="64"/>
      <c r="BQ907" s="64"/>
      <c r="BR907" s="64"/>
      <c r="BS907" s="64"/>
      <c r="BT907" s="64"/>
      <c r="BU907" s="64"/>
      <c r="CE907" s="64"/>
      <c r="CF907" s="64"/>
      <c r="CG907" s="64"/>
      <c r="CH907" s="64"/>
      <c r="CI907" s="64"/>
      <c r="CJ907" s="64"/>
      <c r="CK907" s="64"/>
      <c r="CL907" s="64"/>
      <c r="CM907" s="64"/>
      <c r="CX907" s="64"/>
      <c r="CY907" s="64"/>
      <c r="CZ907" s="64"/>
      <c r="DA907" s="64"/>
      <c r="DB907" s="64"/>
      <c r="DC907" s="64"/>
      <c r="DD907" s="64"/>
      <c r="DE907" s="64"/>
      <c r="DF907" s="64"/>
    </row>
    <row r="908" ht="12.75" customHeight="1">
      <c r="B908" s="59"/>
      <c r="C908" s="60"/>
      <c r="D908" s="43"/>
      <c r="E908" s="43"/>
      <c r="F908" s="43"/>
      <c r="G908" s="43"/>
      <c r="H908" s="63"/>
      <c r="I908" s="63"/>
      <c r="J908" s="63"/>
      <c r="K908" s="63"/>
      <c r="Y908" s="64"/>
      <c r="Z908" s="64"/>
      <c r="AA908" s="64"/>
      <c r="AB908" s="64"/>
      <c r="AC908" s="64"/>
      <c r="AD908" s="64"/>
      <c r="AE908" s="64"/>
      <c r="AF908" s="64"/>
      <c r="AG908" s="64"/>
      <c r="AS908" s="64"/>
      <c r="AT908" s="64"/>
      <c r="AU908" s="64"/>
      <c r="AV908" s="64"/>
      <c r="AW908" s="64"/>
      <c r="AX908" s="64"/>
      <c r="AY908" s="64"/>
      <c r="AZ908" s="64"/>
      <c r="BA908" s="64"/>
      <c r="BM908" s="64"/>
      <c r="BN908" s="64"/>
      <c r="BO908" s="64"/>
      <c r="BP908" s="64"/>
      <c r="BQ908" s="64"/>
      <c r="BR908" s="64"/>
      <c r="BS908" s="64"/>
      <c r="BT908" s="64"/>
      <c r="BU908" s="64"/>
      <c r="CE908" s="64"/>
      <c r="CF908" s="64"/>
      <c r="CG908" s="64"/>
      <c r="CH908" s="64"/>
      <c r="CI908" s="64"/>
      <c r="CJ908" s="64"/>
      <c r="CK908" s="64"/>
      <c r="CL908" s="64"/>
      <c r="CM908" s="64"/>
      <c r="CX908" s="64"/>
      <c r="CY908" s="64"/>
      <c r="CZ908" s="64"/>
      <c r="DA908" s="64"/>
      <c r="DB908" s="64"/>
      <c r="DC908" s="64"/>
      <c r="DD908" s="64"/>
      <c r="DE908" s="64"/>
      <c r="DF908" s="64"/>
    </row>
    <row r="909" ht="12.75" customHeight="1">
      <c r="B909" s="59"/>
      <c r="C909" s="60"/>
      <c r="D909" s="43"/>
      <c r="E909" s="43"/>
      <c r="F909" s="43"/>
      <c r="G909" s="43"/>
      <c r="H909" s="63"/>
      <c r="I909" s="63"/>
      <c r="J909" s="63"/>
      <c r="K909" s="63"/>
      <c r="Y909" s="64"/>
      <c r="Z909" s="64"/>
      <c r="AA909" s="64"/>
      <c r="AB909" s="64"/>
      <c r="AC909" s="64"/>
      <c r="AD909" s="64"/>
      <c r="AE909" s="64"/>
      <c r="AF909" s="64"/>
      <c r="AG909" s="64"/>
      <c r="AS909" s="64"/>
      <c r="AT909" s="64"/>
      <c r="AU909" s="64"/>
      <c r="AV909" s="64"/>
      <c r="AW909" s="64"/>
      <c r="AX909" s="64"/>
      <c r="AY909" s="64"/>
      <c r="AZ909" s="64"/>
      <c r="BA909" s="64"/>
      <c r="BM909" s="64"/>
      <c r="BN909" s="64"/>
      <c r="BO909" s="64"/>
      <c r="BP909" s="64"/>
      <c r="BQ909" s="64"/>
      <c r="BR909" s="64"/>
      <c r="BS909" s="64"/>
      <c r="BT909" s="64"/>
      <c r="BU909" s="64"/>
      <c r="CE909" s="64"/>
      <c r="CF909" s="64"/>
      <c r="CG909" s="64"/>
      <c r="CH909" s="64"/>
      <c r="CI909" s="64"/>
      <c r="CJ909" s="64"/>
      <c r="CK909" s="64"/>
      <c r="CL909" s="64"/>
      <c r="CM909" s="64"/>
      <c r="CX909" s="64"/>
      <c r="CY909" s="64"/>
      <c r="CZ909" s="64"/>
      <c r="DA909" s="64"/>
      <c r="DB909" s="64"/>
      <c r="DC909" s="64"/>
      <c r="DD909" s="64"/>
      <c r="DE909" s="64"/>
      <c r="DF909" s="64"/>
    </row>
    <row r="910" ht="12.75" customHeight="1">
      <c r="B910" s="59"/>
      <c r="C910" s="60"/>
      <c r="D910" s="43"/>
      <c r="E910" s="43"/>
      <c r="F910" s="43"/>
      <c r="G910" s="43"/>
      <c r="H910" s="63"/>
      <c r="I910" s="63"/>
      <c r="J910" s="63"/>
      <c r="K910" s="63"/>
      <c r="Y910" s="64"/>
      <c r="Z910" s="64"/>
      <c r="AA910" s="64"/>
      <c r="AB910" s="64"/>
      <c r="AC910" s="64"/>
      <c r="AD910" s="64"/>
      <c r="AE910" s="64"/>
      <c r="AF910" s="64"/>
      <c r="AG910" s="64"/>
      <c r="AS910" s="64"/>
      <c r="AT910" s="64"/>
      <c r="AU910" s="64"/>
      <c r="AV910" s="64"/>
      <c r="AW910" s="64"/>
      <c r="AX910" s="64"/>
      <c r="AY910" s="64"/>
      <c r="AZ910" s="64"/>
      <c r="BA910" s="64"/>
      <c r="BM910" s="64"/>
      <c r="BN910" s="64"/>
      <c r="BO910" s="64"/>
      <c r="BP910" s="64"/>
      <c r="BQ910" s="64"/>
      <c r="BR910" s="64"/>
      <c r="BS910" s="64"/>
      <c r="BT910" s="64"/>
      <c r="BU910" s="64"/>
      <c r="CE910" s="64"/>
      <c r="CF910" s="64"/>
      <c r="CG910" s="64"/>
      <c r="CH910" s="64"/>
      <c r="CI910" s="64"/>
      <c r="CJ910" s="64"/>
      <c r="CK910" s="64"/>
      <c r="CL910" s="64"/>
      <c r="CM910" s="64"/>
      <c r="CX910" s="64"/>
      <c r="CY910" s="64"/>
      <c r="CZ910" s="64"/>
      <c r="DA910" s="64"/>
      <c r="DB910" s="64"/>
      <c r="DC910" s="64"/>
      <c r="DD910" s="64"/>
      <c r="DE910" s="64"/>
      <c r="DF910" s="64"/>
    </row>
    <row r="911" ht="12.75" customHeight="1">
      <c r="B911" s="59"/>
      <c r="C911" s="60"/>
      <c r="D911" s="43"/>
      <c r="E911" s="43"/>
      <c r="F911" s="43"/>
      <c r="G911" s="43"/>
      <c r="H911" s="63"/>
      <c r="I911" s="63"/>
      <c r="J911" s="63"/>
      <c r="K911" s="63"/>
      <c r="Y911" s="64"/>
      <c r="Z911" s="64"/>
      <c r="AA911" s="64"/>
      <c r="AB911" s="64"/>
      <c r="AC911" s="64"/>
      <c r="AD911" s="64"/>
      <c r="AE911" s="64"/>
      <c r="AF911" s="64"/>
      <c r="AG911" s="64"/>
      <c r="AS911" s="64"/>
      <c r="AT911" s="64"/>
      <c r="AU911" s="64"/>
      <c r="AV911" s="64"/>
      <c r="AW911" s="64"/>
      <c r="AX911" s="64"/>
      <c r="AY911" s="64"/>
      <c r="AZ911" s="64"/>
      <c r="BA911" s="64"/>
      <c r="BM911" s="64"/>
      <c r="BN911" s="64"/>
      <c r="BO911" s="64"/>
      <c r="BP911" s="64"/>
      <c r="BQ911" s="64"/>
      <c r="BR911" s="64"/>
      <c r="BS911" s="64"/>
      <c r="BT911" s="64"/>
      <c r="BU911" s="64"/>
      <c r="CE911" s="64"/>
      <c r="CF911" s="64"/>
      <c r="CG911" s="64"/>
      <c r="CH911" s="64"/>
      <c r="CI911" s="64"/>
      <c r="CJ911" s="64"/>
      <c r="CK911" s="64"/>
      <c r="CL911" s="64"/>
      <c r="CM911" s="64"/>
      <c r="CX911" s="64"/>
      <c r="CY911" s="64"/>
      <c r="CZ911" s="64"/>
      <c r="DA911" s="64"/>
      <c r="DB911" s="64"/>
      <c r="DC911" s="64"/>
      <c r="DD911" s="64"/>
      <c r="DE911" s="64"/>
      <c r="DF911" s="64"/>
    </row>
    <row r="912" ht="12.75" customHeight="1">
      <c r="B912" s="59"/>
      <c r="C912" s="60"/>
      <c r="D912" s="43"/>
      <c r="E912" s="43"/>
      <c r="F912" s="43"/>
      <c r="G912" s="43"/>
      <c r="H912" s="63"/>
      <c r="I912" s="63"/>
      <c r="J912" s="63"/>
      <c r="K912" s="63"/>
      <c r="Y912" s="64"/>
      <c r="Z912" s="64"/>
      <c r="AA912" s="64"/>
      <c r="AB912" s="64"/>
      <c r="AC912" s="64"/>
      <c r="AD912" s="64"/>
      <c r="AE912" s="64"/>
      <c r="AF912" s="64"/>
      <c r="AG912" s="64"/>
      <c r="AS912" s="64"/>
      <c r="AT912" s="64"/>
      <c r="AU912" s="64"/>
      <c r="AV912" s="64"/>
      <c r="AW912" s="64"/>
      <c r="AX912" s="64"/>
      <c r="AY912" s="64"/>
      <c r="AZ912" s="64"/>
      <c r="BA912" s="64"/>
      <c r="BM912" s="64"/>
      <c r="BN912" s="64"/>
      <c r="BO912" s="64"/>
      <c r="BP912" s="64"/>
      <c r="BQ912" s="64"/>
      <c r="BR912" s="64"/>
      <c r="BS912" s="64"/>
      <c r="BT912" s="64"/>
      <c r="BU912" s="64"/>
      <c r="CE912" s="64"/>
      <c r="CF912" s="64"/>
      <c r="CG912" s="64"/>
      <c r="CH912" s="64"/>
      <c r="CI912" s="64"/>
      <c r="CJ912" s="64"/>
      <c r="CK912" s="64"/>
      <c r="CL912" s="64"/>
      <c r="CM912" s="64"/>
      <c r="CX912" s="64"/>
      <c r="CY912" s="64"/>
      <c r="CZ912" s="64"/>
      <c r="DA912" s="64"/>
      <c r="DB912" s="64"/>
      <c r="DC912" s="64"/>
      <c r="DD912" s="64"/>
      <c r="DE912" s="64"/>
      <c r="DF912" s="64"/>
    </row>
    <row r="913" ht="12.75" customHeight="1">
      <c r="B913" s="59"/>
      <c r="C913" s="60"/>
      <c r="D913" s="43"/>
      <c r="E913" s="43"/>
      <c r="F913" s="43"/>
      <c r="G913" s="43"/>
      <c r="H913" s="63"/>
      <c r="I913" s="63"/>
      <c r="J913" s="63"/>
      <c r="K913" s="63"/>
      <c r="Y913" s="64"/>
      <c r="Z913" s="64"/>
      <c r="AA913" s="64"/>
      <c r="AB913" s="64"/>
      <c r="AC913" s="64"/>
      <c r="AD913" s="64"/>
      <c r="AE913" s="64"/>
      <c r="AF913" s="64"/>
      <c r="AG913" s="64"/>
      <c r="AS913" s="64"/>
      <c r="AT913" s="64"/>
      <c r="AU913" s="64"/>
      <c r="AV913" s="64"/>
      <c r="AW913" s="64"/>
      <c r="AX913" s="64"/>
      <c r="AY913" s="64"/>
      <c r="AZ913" s="64"/>
      <c r="BA913" s="64"/>
      <c r="BM913" s="64"/>
      <c r="BN913" s="64"/>
      <c r="BO913" s="64"/>
      <c r="BP913" s="64"/>
      <c r="BQ913" s="64"/>
      <c r="BR913" s="64"/>
      <c r="BS913" s="64"/>
      <c r="BT913" s="64"/>
      <c r="BU913" s="64"/>
      <c r="CE913" s="64"/>
      <c r="CF913" s="64"/>
      <c r="CG913" s="64"/>
      <c r="CH913" s="64"/>
      <c r="CI913" s="64"/>
      <c r="CJ913" s="64"/>
      <c r="CK913" s="64"/>
      <c r="CL913" s="64"/>
      <c r="CM913" s="64"/>
      <c r="CX913" s="64"/>
      <c r="CY913" s="64"/>
      <c r="CZ913" s="64"/>
      <c r="DA913" s="64"/>
      <c r="DB913" s="64"/>
      <c r="DC913" s="64"/>
      <c r="DD913" s="64"/>
      <c r="DE913" s="64"/>
      <c r="DF913" s="64"/>
    </row>
    <row r="914" ht="12.75" customHeight="1">
      <c r="B914" s="59"/>
      <c r="C914" s="60"/>
      <c r="D914" s="43"/>
      <c r="E914" s="43"/>
      <c r="F914" s="43"/>
      <c r="G914" s="43"/>
      <c r="H914" s="63"/>
      <c r="I914" s="63"/>
      <c r="J914" s="63"/>
      <c r="K914" s="63"/>
      <c r="Y914" s="64"/>
      <c r="Z914" s="64"/>
      <c r="AA914" s="64"/>
      <c r="AB914" s="64"/>
      <c r="AC914" s="64"/>
      <c r="AD914" s="64"/>
      <c r="AE914" s="64"/>
      <c r="AF914" s="64"/>
      <c r="AG914" s="64"/>
      <c r="AS914" s="64"/>
      <c r="AT914" s="64"/>
      <c r="AU914" s="64"/>
      <c r="AV914" s="64"/>
      <c r="AW914" s="64"/>
      <c r="AX914" s="64"/>
      <c r="AY914" s="64"/>
      <c r="AZ914" s="64"/>
      <c r="BA914" s="64"/>
      <c r="BM914" s="64"/>
      <c r="BN914" s="64"/>
      <c r="BO914" s="64"/>
      <c r="BP914" s="64"/>
      <c r="BQ914" s="64"/>
      <c r="BR914" s="64"/>
      <c r="BS914" s="64"/>
      <c r="BT914" s="64"/>
      <c r="BU914" s="64"/>
      <c r="CE914" s="64"/>
      <c r="CF914" s="64"/>
      <c r="CG914" s="64"/>
      <c r="CH914" s="64"/>
      <c r="CI914" s="64"/>
      <c r="CJ914" s="64"/>
      <c r="CK914" s="64"/>
      <c r="CL914" s="64"/>
      <c r="CM914" s="64"/>
      <c r="CX914" s="64"/>
      <c r="CY914" s="64"/>
      <c r="CZ914" s="64"/>
      <c r="DA914" s="64"/>
      <c r="DB914" s="64"/>
      <c r="DC914" s="64"/>
      <c r="DD914" s="64"/>
      <c r="DE914" s="64"/>
      <c r="DF914" s="64"/>
    </row>
    <row r="915" ht="12.75" customHeight="1">
      <c r="B915" s="59"/>
      <c r="C915" s="60"/>
      <c r="D915" s="43"/>
      <c r="E915" s="43"/>
      <c r="F915" s="43"/>
      <c r="G915" s="43"/>
      <c r="H915" s="63"/>
      <c r="I915" s="63"/>
      <c r="J915" s="63"/>
      <c r="K915" s="63"/>
      <c r="Y915" s="64"/>
      <c r="Z915" s="64"/>
      <c r="AA915" s="64"/>
      <c r="AB915" s="64"/>
      <c r="AC915" s="64"/>
      <c r="AD915" s="64"/>
      <c r="AE915" s="64"/>
      <c r="AF915" s="64"/>
      <c r="AG915" s="64"/>
      <c r="AS915" s="64"/>
      <c r="AT915" s="64"/>
      <c r="AU915" s="64"/>
      <c r="AV915" s="64"/>
      <c r="AW915" s="64"/>
      <c r="AX915" s="64"/>
      <c r="AY915" s="64"/>
      <c r="AZ915" s="64"/>
      <c r="BA915" s="64"/>
      <c r="BM915" s="64"/>
      <c r="BN915" s="64"/>
      <c r="BO915" s="64"/>
      <c r="BP915" s="64"/>
      <c r="BQ915" s="64"/>
      <c r="BR915" s="64"/>
      <c r="BS915" s="64"/>
      <c r="BT915" s="64"/>
      <c r="BU915" s="64"/>
      <c r="CE915" s="64"/>
      <c r="CF915" s="64"/>
      <c r="CG915" s="64"/>
      <c r="CH915" s="64"/>
      <c r="CI915" s="64"/>
      <c r="CJ915" s="64"/>
      <c r="CK915" s="64"/>
      <c r="CL915" s="64"/>
      <c r="CM915" s="64"/>
      <c r="CX915" s="64"/>
      <c r="CY915" s="64"/>
      <c r="CZ915" s="64"/>
      <c r="DA915" s="64"/>
      <c r="DB915" s="64"/>
      <c r="DC915" s="64"/>
      <c r="DD915" s="64"/>
      <c r="DE915" s="64"/>
      <c r="DF915" s="64"/>
    </row>
    <row r="916" ht="12.75" customHeight="1">
      <c r="B916" s="59"/>
      <c r="C916" s="60"/>
      <c r="D916" s="43"/>
      <c r="E916" s="43"/>
      <c r="F916" s="43"/>
      <c r="G916" s="43"/>
      <c r="H916" s="63"/>
      <c r="I916" s="63"/>
      <c r="J916" s="63"/>
      <c r="K916" s="63"/>
      <c r="Y916" s="64"/>
      <c r="Z916" s="64"/>
      <c r="AA916" s="64"/>
      <c r="AB916" s="64"/>
      <c r="AC916" s="64"/>
      <c r="AD916" s="64"/>
      <c r="AE916" s="64"/>
      <c r="AF916" s="64"/>
      <c r="AG916" s="64"/>
      <c r="AS916" s="64"/>
      <c r="AT916" s="64"/>
      <c r="AU916" s="64"/>
      <c r="AV916" s="64"/>
      <c r="AW916" s="64"/>
      <c r="AX916" s="64"/>
      <c r="AY916" s="64"/>
      <c r="AZ916" s="64"/>
      <c r="BA916" s="64"/>
      <c r="BM916" s="64"/>
      <c r="BN916" s="64"/>
      <c r="BO916" s="64"/>
      <c r="BP916" s="64"/>
      <c r="BQ916" s="64"/>
      <c r="BR916" s="64"/>
      <c r="BS916" s="64"/>
      <c r="BT916" s="64"/>
      <c r="BU916" s="64"/>
      <c r="CE916" s="64"/>
      <c r="CF916" s="64"/>
      <c r="CG916" s="64"/>
      <c r="CH916" s="64"/>
      <c r="CI916" s="64"/>
      <c r="CJ916" s="64"/>
      <c r="CK916" s="64"/>
      <c r="CL916" s="64"/>
      <c r="CM916" s="64"/>
      <c r="CX916" s="64"/>
      <c r="CY916" s="64"/>
      <c r="CZ916" s="64"/>
      <c r="DA916" s="64"/>
      <c r="DB916" s="64"/>
      <c r="DC916" s="64"/>
      <c r="DD916" s="64"/>
      <c r="DE916" s="64"/>
      <c r="DF916" s="64"/>
    </row>
    <row r="917" ht="12.75" customHeight="1">
      <c r="B917" s="59"/>
      <c r="C917" s="60"/>
      <c r="D917" s="43"/>
      <c r="E917" s="43"/>
      <c r="F917" s="43"/>
      <c r="G917" s="43"/>
      <c r="H917" s="63"/>
      <c r="I917" s="63"/>
      <c r="J917" s="63"/>
      <c r="K917" s="63"/>
      <c r="Y917" s="64"/>
      <c r="Z917" s="64"/>
      <c r="AA917" s="64"/>
      <c r="AB917" s="64"/>
      <c r="AC917" s="64"/>
      <c r="AD917" s="64"/>
      <c r="AE917" s="64"/>
      <c r="AF917" s="64"/>
      <c r="AG917" s="64"/>
      <c r="AS917" s="64"/>
      <c r="AT917" s="64"/>
      <c r="AU917" s="64"/>
      <c r="AV917" s="64"/>
      <c r="AW917" s="64"/>
      <c r="AX917" s="64"/>
      <c r="AY917" s="64"/>
      <c r="AZ917" s="64"/>
      <c r="BA917" s="64"/>
      <c r="BM917" s="64"/>
      <c r="BN917" s="64"/>
      <c r="BO917" s="64"/>
      <c r="BP917" s="64"/>
      <c r="BQ917" s="64"/>
      <c r="BR917" s="64"/>
      <c r="BS917" s="64"/>
      <c r="BT917" s="64"/>
      <c r="BU917" s="64"/>
      <c r="CE917" s="64"/>
      <c r="CF917" s="64"/>
      <c r="CG917" s="64"/>
      <c r="CH917" s="64"/>
      <c r="CI917" s="64"/>
      <c r="CJ917" s="64"/>
      <c r="CK917" s="64"/>
      <c r="CL917" s="64"/>
      <c r="CM917" s="64"/>
      <c r="CX917" s="64"/>
      <c r="CY917" s="64"/>
      <c r="CZ917" s="64"/>
      <c r="DA917" s="64"/>
      <c r="DB917" s="64"/>
      <c r="DC917" s="64"/>
      <c r="DD917" s="64"/>
      <c r="DE917" s="64"/>
      <c r="DF917" s="64"/>
    </row>
    <row r="918" ht="12.75" customHeight="1">
      <c r="B918" s="59"/>
      <c r="C918" s="60"/>
      <c r="D918" s="43"/>
      <c r="E918" s="43"/>
      <c r="F918" s="43"/>
      <c r="G918" s="43"/>
      <c r="H918" s="63"/>
      <c r="I918" s="63"/>
      <c r="J918" s="63"/>
      <c r="K918" s="63"/>
      <c r="Y918" s="64"/>
      <c r="Z918" s="64"/>
      <c r="AA918" s="64"/>
      <c r="AB918" s="64"/>
      <c r="AC918" s="64"/>
      <c r="AD918" s="64"/>
      <c r="AE918" s="64"/>
      <c r="AF918" s="64"/>
      <c r="AG918" s="64"/>
      <c r="AS918" s="64"/>
      <c r="AT918" s="64"/>
      <c r="AU918" s="64"/>
      <c r="AV918" s="64"/>
      <c r="AW918" s="64"/>
      <c r="AX918" s="64"/>
      <c r="AY918" s="64"/>
      <c r="AZ918" s="64"/>
      <c r="BA918" s="64"/>
      <c r="BM918" s="64"/>
      <c r="BN918" s="64"/>
      <c r="BO918" s="64"/>
      <c r="BP918" s="64"/>
      <c r="BQ918" s="64"/>
      <c r="BR918" s="64"/>
      <c r="BS918" s="64"/>
      <c r="BT918" s="64"/>
      <c r="BU918" s="64"/>
      <c r="CE918" s="64"/>
      <c r="CF918" s="64"/>
      <c r="CG918" s="64"/>
      <c r="CH918" s="64"/>
      <c r="CI918" s="64"/>
      <c r="CJ918" s="64"/>
      <c r="CK918" s="64"/>
      <c r="CL918" s="64"/>
      <c r="CM918" s="64"/>
      <c r="CX918" s="64"/>
      <c r="CY918" s="64"/>
      <c r="CZ918" s="64"/>
      <c r="DA918" s="64"/>
      <c r="DB918" s="64"/>
      <c r="DC918" s="64"/>
      <c r="DD918" s="64"/>
      <c r="DE918" s="64"/>
      <c r="DF918" s="64"/>
    </row>
    <row r="919" ht="12.75" customHeight="1">
      <c r="B919" s="59"/>
      <c r="C919" s="60"/>
      <c r="D919" s="43"/>
      <c r="E919" s="43"/>
      <c r="F919" s="43"/>
      <c r="G919" s="43"/>
      <c r="H919" s="63"/>
      <c r="I919" s="63"/>
      <c r="J919" s="63"/>
      <c r="K919" s="63"/>
      <c r="Y919" s="64"/>
      <c r="Z919" s="64"/>
      <c r="AA919" s="64"/>
      <c r="AB919" s="64"/>
      <c r="AC919" s="64"/>
      <c r="AD919" s="64"/>
      <c r="AE919" s="64"/>
      <c r="AF919" s="64"/>
      <c r="AG919" s="64"/>
      <c r="AS919" s="64"/>
      <c r="AT919" s="64"/>
      <c r="AU919" s="64"/>
      <c r="AV919" s="64"/>
      <c r="AW919" s="64"/>
      <c r="AX919" s="64"/>
      <c r="AY919" s="64"/>
      <c r="AZ919" s="64"/>
      <c r="BA919" s="64"/>
      <c r="BM919" s="64"/>
      <c r="BN919" s="64"/>
      <c r="BO919" s="64"/>
      <c r="BP919" s="64"/>
      <c r="BQ919" s="64"/>
      <c r="BR919" s="64"/>
      <c r="BS919" s="64"/>
      <c r="BT919" s="64"/>
      <c r="BU919" s="64"/>
      <c r="CE919" s="64"/>
      <c r="CF919" s="64"/>
      <c r="CG919" s="64"/>
      <c r="CH919" s="64"/>
      <c r="CI919" s="64"/>
      <c r="CJ919" s="64"/>
      <c r="CK919" s="64"/>
      <c r="CL919" s="64"/>
      <c r="CM919" s="64"/>
      <c r="CX919" s="64"/>
      <c r="CY919" s="64"/>
      <c r="CZ919" s="64"/>
      <c r="DA919" s="64"/>
      <c r="DB919" s="64"/>
      <c r="DC919" s="64"/>
      <c r="DD919" s="64"/>
      <c r="DE919" s="64"/>
      <c r="DF919" s="64"/>
    </row>
    <row r="920" ht="12.75" customHeight="1">
      <c r="B920" s="59"/>
      <c r="C920" s="60"/>
      <c r="D920" s="43"/>
      <c r="E920" s="43"/>
      <c r="F920" s="43"/>
      <c r="G920" s="43"/>
      <c r="H920" s="63"/>
      <c r="I920" s="63"/>
      <c r="J920" s="63"/>
      <c r="K920" s="63"/>
      <c r="Y920" s="64"/>
      <c r="Z920" s="64"/>
      <c r="AA920" s="64"/>
      <c r="AB920" s="64"/>
      <c r="AC920" s="64"/>
      <c r="AD920" s="64"/>
      <c r="AE920" s="64"/>
      <c r="AF920" s="64"/>
      <c r="AG920" s="64"/>
      <c r="AS920" s="64"/>
      <c r="AT920" s="64"/>
      <c r="AU920" s="64"/>
      <c r="AV920" s="64"/>
      <c r="AW920" s="64"/>
      <c r="AX920" s="64"/>
      <c r="AY920" s="64"/>
      <c r="AZ920" s="64"/>
      <c r="BA920" s="64"/>
      <c r="BM920" s="64"/>
      <c r="BN920" s="64"/>
      <c r="BO920" s="64"/>
      <c r="BP920" s="64"/>
      <c r="BQ920" s="64"/>
      <c r="BR920" s="64"/>
      <c r="BS920" s="64"/>
      <c r="BT920" s="64"/>
      <c r="BU920" s="64"/>
      <c r="CE920" s="64"/>
      <c r="CF920" s="64"/>
      <c r="CG920" s="64"/>
      <c r="CH920" s="64"/>
      <c r="CI920" s="64"/>
      <c r="CJ920" s="64"/>
      <c r="CK920" s="64"/>
      <c r="CL920" s="64"/>
      <c r="CM920" s="64"/>
      <c r="CX920" s="64"/>
      <c r="CY920" s="64"/>
      <c r="CZ920" s="64"/>
      <c r="DA920" s="64"/>
      <c r="DB920" s="64"/>
      <c r="DC920" s="64"/>
      <c r="DD920" s="64"/>
      <c r="DE920" s="64"/>
      <c r="DF920" s="64"/>
    </row>
    <row r="921" ht="12.75" customHeight="1">
      <c r="B921" s="59"/>
      <c r="C921" s="60"/>
      <c r="D921" s="43"/>
      <c r="E921" s="43"/>
      <c r="F921" s="43"/>
      <c r="G921" s="43"/>
      <c r="H921" s="63"/>
      <c r="I921" s="63"/>
      <c r="J921" s="63"/>
      <c r="K921" s="63"/>
      <c r="Y921" s="64"/>
      <c r="Z921" s="64"/>
      <c r="AA921" s="64"/>
      <c r="AB921" s="64"/>
      <c r="AC921" s="64"/>
      <c r="AD921" s="64"/>
      <c r="AE921" s="64"/>
      <c r="AF921" s="64"/>
      <c r="AG921" s="64"/>
      <c r="AS921" s="64"/>
      <c r="AT921" s="64"/>
      <c r="AU921" s="64"/>
      <c r="AV921" s="64"/>
      <c r="AW921" s="64"/>
      <c r="AX921" s="64"/>
      <c r="AY921" s="64"/>
      <c r="AZ921" s="64"/>
      <c r="BA921" s="64"/>
      <c r="BM921" s="64"/>
      <c r="BN921" s="64"/>
      <c r="BO921" s="64"/>
      <c r="BP921" s="64"/>
      <c r="BQ921" s="64"/>
      <c r="BR921" s="64"/>
      <c r="BS921" s="64"/>
      <c r="BT921" s="64"/>
      <c r="BU921" s="64"/>
      <c r="CE921" s="64"/>
      <c r="CF921" s="64"/>
      <c r="CG921" s="64"/>
      <c r="CH921" s="64"/>
      <c r="CI921" s="64"/>
      <c r="CJ921" s="64"/>
      <c r="CK921" s="64"/>
      <c r="CL921" s="64"/>
      <c r="CM921" s="64"/>
      <c r="CX921" s="64"/>
      <c r="CY921" s="64"/>
      <c r="CZ921" s="64"/>
      <c r="DA921" s="64"/>
      <c r="DB921" s="64"/>
      <c r="DC921" s="64"/>
      <c r="DD921" s="64"/>
      <c r="DE921" s="64"/>
      <c r="DF921" s="64"/>
    </row>
    <row r="922" ht="12.75" customHeight="1">
      <c r="B922" s="59"/>
      <c r="C922" s="60"/>
      <c r="D922" s="43"/>
      <c r="E922" s="43"/>
      <c r="F922" s="43"/>
      <c r="G922" s="43"/>
      <c r="H922" s="63"/>
      <c r="I922" s="63"/>
      <c r="J922" s="63"/>
      <c r="K922" s="63"/>
      <c r="Y922" s="64"/>
      <c r="Z922" s="64"/>
      <c r="AA922" s="64"/>
      <c r="AB922" s="64"/>
      <c r="AC922" s="64"/>
      <c r="AD922" s="64"/>
      <c r="AE922" s="64"/>
      <c r="AF922" s="64"/>
      <c r="AG922" s="64"/>
      <c r="AS922" s="64"/>
      <c r="AT922" s="64"/>
      <c r="AU922" s="64"/>
      <c r="AV922" s="64"/>
      <c r="AW922" s="64"/>
      <c r="AX922" s="64"/>
      <c r="AY922" s="64"/>
      <c r="AZ922" s="64"/>
      <c r="BA922" s="64"/>
      <c r="BM922" s="64"/>
      <c r="BN922" s="64"/>
      <c r="BO922" s="64"/>
      <c r="BP922" s="64"/>
      <c r="BQ922" s="64"/>
      <c r="BR922" s="64"/>
      <c r="BS922" s="64"/>
      <c r="BT922" s="64"/>
      <c r="BU922" s="64"/>
      <c r="CE922" s="64"/>
      <c r="CF922" s="64"/>
      <c r="CG922" s="64"/>
      <c r="CH922" s="64"/>
      <c r="CI922" s="64"/>
      <c r="CJ922" s="64"/>
      <c r="CK922" s="64"/>
      <c r="CL922" s="64"/>
      <c r="CM922" s="64"/>
      <c r="CX922" s="64"/>
      <c r="CY922" s="64"/>
      <c r="CZ922" s="64"/>
      <c r="DA922" s="64"/>
      <c r="DB922" s="64"/>
      <c r="DC922" s="64"/>
      <c r="DD922" s="64"/>
      <c r="DE922" s="64"/>
      <c r="DF922" s="64"/>
    </row>
    <row r="923" ht="12.75" customHeight="1">
      <c r="B923" s="59"/>
      <c r="C923" s="60"/>
      <c r="D923" s="43"/>
      <c r="E923" s="43"/>
      <c r="F923" s="43"/>
      <c r="G923" s="43"/>
      <c r="H923" s="63"/>
      <c r="I923" s="63"/>
      <c r="J923" s="63"/>
      <c r="K923" s="63"/>
      <c r="Y923" s="64"/>
      <c r="Z923" s="64"/>
      <c r="AA923" s="64"/>
      <c r="AB923" s="64"/>
      <c r="AC923" s="64"/>
      <c r="AD923" s="64"/>
      <c r="AE923" s="64"/>
      <c r="AF923" s="64"/>
      <c r="AG923" s="64"/>
      <c r="AS923" s="64"/>
      <c r="AT923" s="64"/>
      <c r="AU923" s="64"/>
      <c r="AV923" s="64"/>
      <c r="AW923" s="64"/>
      <c r="AX923" s="64"/>
      <c r="AY923" s="64"/>
      <c r="AZ923" s="64"/>
      <c r="BA923" s="64"/>
      <c r="BM923" s="64"/>
      <c r="BN923" s="64"/>
      <c r="BO923" s="64"/>
      <c r="BP923" s="64"/>
      <c r="BQ923" s="64"/>
      <c r="BR923" s="64"/>
      <c r="BS923" s="64"/>
      <c r="BT923" s="64"/>
      <c r="BU923" s="64"/>
      <c r="CE923" s="64"/>
      <c r="CF923" s="64"/>
      <c r="CG923" s="64"/>
      <c r="CH923" s="64"/>
      <c r="CI923" s="64"/>
      <c r="CJ923" s="64"/>
      <c r="CK923" s="64"/>
      <c r="CL923" s="64"/>
      <c r="CM923" s="64"/>
      <c r="CX923" s="64"/>
      <c r="CY923" s="64"/>
      <c r="CZ923" s="64"/>
      <c r="DA923" s="64"/>
      <c r="DB923" s="64"/>
      <c r="DC923" s="64"/>
      <c r="DD923" s="64"/>
      <c r="DE923" s="64"/>
      <c r="DF923" s="64"/>
    </row>
    <row r="924" ht="12.75" customHeight="1">
      <c r="B924" s="59"/>
      <c r="C924" s="60"/>
      <c r="D924" s="43"/>
      <c r="E924" s="43"/>
      <c r="F924" s="43"/>
      <c r="G924" s="43"/>
      <c r="H924" s="63"/>
      <c r="I924" s="63"/>
      <c r="J924" s="63"/>
      <c r="K924" s="63"/>
      <c r="Y924" s="64"/>
      <c r="Z924" s="64"/>
      <c r="AA924" s="64"/>
      <c r="AB924" s="64"/>
      <c r="AC924" s="64"/>
      <c r="AD924" s="64"/>
      <c r="AE924" s="64"/>
      <c r="AF924" s="64"/>
      <c r="AG924" s="64"/>
      <c r="AS924" s="64"/>
      <c r="AT924" s="64"/>
      <c r="AU924" s="64"/>
      <c r="AV924" s="64"/>
      <c r="AW924" s="64"/>
      <c r="AX924" s="64"/>
      <c r="AY924" s="64"/>
      <c r="AZ924" s="64"/>
      <c r="BA924" s="64"/>
      <c r="BM924" s="64"/>
      <c r="BN924" s="64"/>
      <c r="BO924" s="64"/>
      <c r="BP924" s="64"/>
      <c r="BQ924" s="64"/>
      <c r="BR924" s="64"/>
      <c r="BS924" s="64"/>
      <c r="BT924" s="64"/>
      <c r="BU924" s="64"/>
      <c r="CE924" s="64"/>
      <c r="CF924" s="64"/>
      <c r="CG924" s="64"/>
      <c r="CH924" s="64"/>
      <c r="CI924" s="64"/>
      <c r="CJ924" s="64"/>
      <c r="CK924" s="64"/>
      <c r="CL924" s="64"/>
      <c r="CM924" s="64"/>
      <c r="CX924" s="64"/>
      <c r="CY924" s="64"/>
      <c r="CZ924" s="64"/>
      <c r="DA924" s="64"/>
      <c r="DB924" s="64"/>
      <c r="DC924" s="64"/>
      <c r="DD924" s="64"/>
      <c r="DE924" s="64"/>
      <c r="DF924" s="64"/>
    </row>
    <row r="925" ht="12.75" customHeight="1">
      <c r="B925" s="59"/>
      <c r="C925" s="60"/>
      <c r="D925" s="43"/>
      <c r="E925" s="43"/>
      <c r="F925" s="43"/>
      <c r="G925" s="43"/>
      <c r="H925" s="63"/>
      <c r="I925" s="63"/>
      <c r="J925" s="63"/>
      <c r="K925" s="63"/>
      <c r="Y925" s="64"/>
      <c r="Z925" s="64"/>
      <c r="AA925" s="64"/>
      <c r="AB925" s="64"/>
      <c r="AC925" s="64"/>
      <c r="AD925" s="64"/>
      <c r="AE925" s="64"/>
      <c r="AF925" s="64"/>
      <c r="AG925" s="64"/>
      <c r="AS925" s="64"/>
      <c r="AT925" s="64"/>
      <c r="AU925" s="64"/>
      <c r="AV925" s="64"/>
      <c r="AW925" s="64"/>
      <c r="AX925" s="64"/>
      <c r="AY925" s="64"/>
      <c r="AZ925" s="64"/>
      <c r="BA925" s="64"/>
      <c r="BM925" s="64"/>
      <c r="BN925" s="64"/>
      <c r="BO925" s="64"/>
      <c r="BP925" s="64"/>
      <c r="BQ925" s="64"/>
      <c r="BR925" s="64"/>
      <c r="BS925" s="64"/>
      <c r="BT925" s="64"/>
      <c r="BU925" s="64"/>
      <c r="CE925" s="64"/>
      <c r="CF925" s="64"/>
      <c r="CG925" s="64"/>
      <c r="CH925" s="64"/>
      <c r="CI925" s="64"/>
      <c r="CJ925" s="64"/>
      <c r="CK925" s="64"/>
      <c r="CL925" s="64"/>
      <c r="CM925" s="64"/>
      <c r="CX925" s="64"/>
      <c r="CY925" s="64"/>
      <c r="CZ925" s="64"/>
      <c r="DA925" s="64"/>
      <c r="DB925" s="64"/>
      <c r="DC925" s="64"/>
      <c r="DD925" s="64"/>
      <c r="DE925" s="64"/>
      <c r="DF925" s="64"/>
    </row>
    <row r="926" ht="12.75" customHeight="1">
      <c r="B926" s="59"/>
      <c r="C926" s="60"/>
      <c r="D926" s="43"/>
      <c r="E926" s="43"/>
      <c r="F926" s="43"/>
      <c r="G926" s="43"/>
      <c r="H926" s="63"/>
      <c r="I926" s="63"/>
      <c r="J926" s="63"/>
      <c r="K926" s="63"/>
      <c r="Y926" s="64"/>
      <c r="Z926" s="64"/>
      <c r="AA926" s="64"/>
      <c r="AB926" s="64"/>
      <c r="AC926" s="64"/>
      <c r="AD926" s="64"/>
      <c r="AE926" s="64"/>
      <c r="AF926" s="64"/>
      <c r="AG926" s="64"/>
      <c r="AS926" s="64"/>
      <c r="AT926" s="64"/>
      <c r="AU926" s="64"/>
      <c r="AV926" s="64"/>
      <c r="AW926" s="64"/>
      <c r="AX926" s="64"/>
      <c r="AY926" s="64"/>
      <c r="AZ926" s="64"/>
      <c r="BA926" s="64"/>
      <c r="BM926" s="64"/>
      <c r="BN926" s="64"/>
      <c r="BO926" s="64"/>
      <c r="BP926" s="64"/>
      <c r="BQ926" s="64"/>
      <c r="BR926" s="64"/>
      <c r="BS926" s="64"/>
      <c r="BT926" s="64"/>
      <c r="BU926" s="64"/>
      <c r="CE926" s="64"/>
      <c r="CF926" s="64"/>
      <c r="CG926" s="64"/>
      <c r="CH926" s="64"/>
      <c r="CI926" s="64"/>
      <c r="CJ926" s="64"/>
      <c r="CK926" s="64"/>
      <c r="CL926" s="64"/>
      <c r="CM926" s="64"/>
      <c r="CX926" s="64"/>
      <c r="CY926" s="64"/>
      <c r="CZ926" s="64"/>
      <c r="DA926" s="64"/>
      <c r="DB926" s="64"/>
      <c r="DC926" s="64"/>
      <c r="DD926" s="64"/>
      <c r="DE926" s="64"/>
      <c r="DF926" s="64"/>
    </row>
    <row r="927" ht="12.75" customHeight="1">
      <c r="B927" s="59"/>
      <c r="C927" s="60"/>
      <c r="D927" s="43"/>
      <c r="E927" s="43"/>
      <c r="F927" s="43"/>
      <c r="G927" s="43"/>
      <c r="H927" s="63"/>
      <c r="I927" s="63"/>
      <c r="J927" s="63"/>
      <c r="K927" s="63"/>
      <c r="Y927" s="64"/>
      <c r="Z927" s="64"/>
      <c r="AA927" s="64"/>
      <c r="AB927" s="64"/>
      <c r="AC927" s="64"/>
      <c r="AD927" s="64"/>
      <c r="AE927" s="64"/>
      <c r="AF927" s="64"/>
      <c r="AG927" s="64"/>
      <c r="AS927" s="64"/>
      <c r="AT927" s="64"/>
      <c r="AU927" s="64"/>
      <c r="AV927" s="64"/>
      <c r="AW927" s="64"/>
      <c r="AX927" s="64"/>
      <c r="AY927" s="64"/>
      <c r="AZ927" s="64"/>
      <c r="BA927" s="64"/>
      <c r="BM927" s="64"/>
      <c r="BN927" s="64"/>
      <c r="BO927" s="64"/>
      <c r="BP927" s="64"/>
      <c r="BQ927" s="64"/>
      <c r="BR927" s="64"/>
      <c r="BS927" s="64"/>
      <c r="BT927" s="64"/>
      <c r="BU927" s="64"/>
      <c r="CE927" s="64"/>
      <c r="CF927" s="64"/>
      <c r="CG927" s="64"/>
      <c r="CH927" s="64"/>
      <c r="CI927" s="64"/>
      <c r="CJ927" s="64"/>
      <c r="CK927" s="64"/>
      <c r="CL927" s="64"/>
      <c r="CM927" s="64"/>
      <c r="CX927" s="64"/>
      <c r="CY927" s="64"/>
      <c r="CZ927" s="64"/>
      <c r="DA927" s="64"/>
      <c r="DB927" s="64"/>
      <c r="DC927" s="64"/>
      <c r="DD927" s="64"/>
      <c r="DE927" s="64"/>
      <c r="DF927" s="64"/>
    </row>
    <row r="928" ht="12.75" customHeight="1">
      <c r="B928" s="59"/>
      <c r="C928" s="60"/>
      <c r="D928" s="43"/>
      <c r="E928" s="43"/>
      <c r="F928" s="43"/>
      <c r="G928" s="43"/>
      <c r="H928" s="63"/>
      <c r="I928" s="63"/>
      <c r="J928" s="63"/>
      <c r="K928" s="63"/>
      <c r="Y928" s="64"/>
      <c r="Z928" s="64"/>
      <c r="AA928" s="64"/>
      <c r="AB928" s="64"/>
      <c r="AC928" s="64"/>
      <c r="AD928" s="64"/>
      <c r="AE928" s="64"/>
      <c r="AF928" s="64"/>
      <c r="AG928" s="64"/>
      <c r="AS928" s="64"/>
      <c r="AT928" s="64"/>
      <c r="AU928" s="64"/>
      <c r="AV928" s="64"/>
      <c r="AW928" s="64"/>
      <c r="AX928" s="64"/>
      <c r="AY928" s="64"/>
      <c r="AZ928" s="64"/>
      <c r="BA928" s="64"/>
      <c r="BM928" s="64"/>
      <c r="BN928" s="64"/>
      <c r="BO928" s="64"/>
      <c r="BP928" s="64"/>
      <c r="BQ928" s="64"/>
      <c r="BR928" s="64"/>
      <c r="BS928" s="64"/>
      <c r="BT928" s="64"/>
      <c r="BU928" s="64"/>
      <c r="CE928" s="64"/>
      <c r="CF928" s="64"/>
      <c r="CG928" s="64"/>
      <c r="CH928" s="64"/>
      <c r="CI928" s="64"/>
      <c r="CJ928" s="64"/>
      <c r="CK928" s="64"/>
      <c r="CL928" s="64"/>
      <c r="CM928" s="64"/>
      <c r="CX928" s="64"/>
      <c r="CY928" s="64"/>
      <c r="CZ928" s="64"/>
      <c r="DA928" s="64"/>
      <c r="DB928" s="64"/>
      <c r="DC928" s="64"/>
      <c r="DD928" s="64"/>
      <c r="DE928" s="64"/>
      <c r="DF928" s="64"/>
    </row>
    <row r="929" ht="12.75" customHeight="1">
      <c r="B929" s="59"/>
      <c r="C929" s="60"/>
      <c r="D929" s="43"/>
      <c r="E929" s="43"/>
      <c r="F929" s="43"/>
      <c r="G929" s="43"/>
      <c r="H929" s="63"/>
      <c r="I929" s="63"/>
      <c r="J929" s="63"/>
      <c r="K929" s="63"/>
      <c r="Y929" s="64"/>
      <c r="Z929" s="64"/>
      <c r="AA929" s="64"/>
      <c r="AB929" s="64"/>
      <c r="AC929" s="64"/>
      <c r="AD929" s="64"/>
      <c r="AE929" s="64"/>
      <c r="AF929" s="64"/>
      <c r="AG929" s="64"/>
      <c r="AS929" s="64"/>
      <c r="AT929" s="64"/>
      <c r="AU929" s="64"/>
      <c r="AV929" s="64"/>
      <c r="AW929" s="64"/>
      <c r="AX929" s="64"/>
      <c r="AY929" s="64"/>
      <c r="AZ929" s="64"/>
      <c r="BA929" s="64"/>
      <c r="BM929" s="64"/>
      <c r="BN929" s="64"/>
      <c r="BO929" s="64"/>
      <c r="BP929" s="64"/>
      <c r="BQ929" s="64"/>
      <c r="BR929" s="64"/>
      <c r="BS929" s="64"/>
      <c r="BT929" s="64"/>
      <c r="BU929" s="64"/>
      <c r="CE929" s="64"/>
      <c r="CF929" s="64"/>
      <c r="CG929" s="64"/>
      <c r="CH929" s="64"/>
      <c r="CI929" s="64"/>
      <c r="CJ929" s="64"/>
      <c r="CK929" s="64"/>
      <c r="CL929" s="64"/>
      <c r="CM929" s="64"/>
      <c r="CX929" s="64"/>
      <c r="CY929" s="64"/>
      <c r="CZ929" s="64"/>
      <c r="DA929" s="64"/>
      <c r="DB929" s="64"/>
      <c r="DC929" s="64"/>
      <c r="DD929" s="64"/>
      <c r="DE929" s="64"/>
      <c r="DF929" s="64"/>
    </row>
    <row r="930" ht="12.75" customHeight="1">
      <c r="B930" s="59"/>
      <c r="C930" s="60"/>
      <c r="D930" s="43"/>
      <c r="E930" s="43"/>
      <c r="F930" s="43"/>
      <c r="G930" s="43"/>
      <c r="H930" s="63"/>
      <c r="I930" s="63"/>
      <c r="J930" s="63"/>
      <c r="K930" s="63"/>
      <c r="Y930" s="64"/>
      <c r="Z930" s="64"/>
      <c r="AA930" s="64"/>
      <c r="AB930" s="64"/>
      <c r="AC930" s="64"/>
      <c r="AD930" s="64"/>
      <c r="AE930" s="64"/>
      <c r="AF930" s="64"/>
      <c r="AG930" s="64"/>
      <c r="AS930" s="64"/>
      <c r="AT930" s="64"/>
      <c r="AU930" s="64"/>
      <c r="AV930" s="64"/>
      <c r="AW930" s="64"/>
      <c r="AX930" s="64"/>
      <c r="AY930" s="64"/>
      <c r="AZ930" s="64"/>
      <c r="BA930" s="64"/>
      <c r="BM930" s="64"/>
      <c r="BN930" s="64"/>
      <c r="BO930" s="64"/>
      <c r="BP930" s="64"/>
      <c r="BQ930" s="64"/>
      <c r="BR930" s="64"/>
      <c r="BS930" s="64"/>
      <c r="BT930" s="64"/>
      <c r="BU930" s="64"/>
      <c r="CE930" s="64"/>
      <c r="CF930" s="64"/>
      <c r="CG930" s="64"/>
      <c r="CH930" s="64"/>
      <c r="CI930" s="64"/>
      <c r="CJ930" s="64"/>
      <c r="CK930" s="64"/>
      <c r="CL930" s="64"/>
      <c r="CM930" s="64"/>
      <c r="CX930" s="64"/>
      <c r="CY930" s="64"/>
      <c r="CZ930" s="64"/>
      <c r="DA930" s="64"/>
      <c r="DB930" s="64"/>
      <c r="DC930" s="64"/>
      <c r="DD930" s="64"/>
      <c r="DE930" s="64"/>
      <c r="DF930" s="64"/>
    </row>
    <row r="931" ht="12.75" customHeight="1">
      <c r="B931" s="59"/>
      <c r="C931" s="60"/>
      <c r="D931" s="43"/>
      <c r="E931" s="43"/>
      <c r="F931" s="43"/>
      <c r="G931" s="43"/>
      <c r="H931" s="63"/>
      <c r="I931" s="63"/>
      <c r="J931" s="63"/>
      <c r="K931" s="63"/>
      <c r="Y931" s="64"/>
      <c r="Z931" s="64"/>
      <c r="AA931" s="64"/>
      <c r="AB931" s="64"/>
      <c r="AC931" s="64"/>
      <c r="AD931" s="64"/>
      <c r="AE931" s="64"/>
      <c r="AF931" s="64"/>
      <c r="AG931" s="64"/>
      <c r="AS931" s="64"/>
      <c r="AT931" s="64"/>
      <c r="AU931" s="64"/>
      <c r="AV931" s="64"/>
      <c r="AW931" s="64"/>
      <c r="AX931" s="64"/>
      <c r="AY931" s="64"/>
      <c r="AZ931" s="64"/>
      <c r="BA931" s="64"/>
      <c r="BM931" s="64"/>
      <c r="BN931" s="64"/>
      <c r="BO931" s="64"/>
      <c r="BP931" s="64"/>
      <c r="BQ931" s="64"/>
      <c r="BR931" s="64"/>
      <c r="BS931" s="64"/>
      <c r="BT931" s="64"/>
      <c r="BU931" s="64"/>
      <c r="CE931" s="64"/>
      <c r="CF931" s="64"/>
      <c r="CG931" s="64"/>
      <c r="CH931" s="64"/>
      <c r="CI931" s="64"/>
      <c r="CJ931" s="64"/>
      <c r="CK931" s="64"/>
      <c r="CL931" s="64"/>
      <c r="CM931" s="64"/>
      <c r="CX931" s="64"/>
      <c r="CY931" s="64"/>
      <c r="CZ931" s="64"/>
      <c r="DA931" s="64"/>
      <c r="DB931" s="64"/>
      <c r="DC931" s="64"/>
      <c r="DD931" s="64"/>
      <c r="DE931" s="64"/>
      <c r="DF931" s="64"/>
    </row>
    <row r="932" ht="12.75" customHeight="1">
      <c r="B932" s="59"/>
      <c r="C932" s="60"/>
      <c r="D932" s="43"/>
      <c r="E932" s="43"/>
      <c r="F932" s="43"/>
      <c r="G932" s="43"/>
      <c r="H932" s="63"/>
      <c r="I932" s="63"/>
      <c r="J932" s="63"/>
      <c r="K932" s="63"/>
      <c r="Y932" s="64"/>
      <c r="Z932" s="64"/>
      <c r="AA932" s="64"/>
      <c r="AB932" s="64"/>
      <c r="AC932" s="64"/>
      <c r="AD932" s="64"/>
      <c r="AE932" s="64"/>
      <c r="AF932" s="64"/>
      <c r="AG932" s="64"/>
      <c r="AS932" s="64"/>
      <c r="AT932" s="64"/>
      <c r="AU932" s="64"/>
      <c r="AV932" s="64"/>
      <c r="AW932" s="64"/>
      <c r="AX932" s="64"/>
      <c r="AY932" s="64"/>
      <c r="AZ932" s="64"/>
      <c r="BA932" s="64"/>
      <c r="BM932" s="64"/>
      <c r="BN932" s="64"/>
      <c r="BO932" s="64"/>
      <c r="BP932" s="64"/>
      <c r="BQ932" s="64"/>
      <c r="BR932" s="64"/>
      <c r="BS932" s="64"/>
      <c r="BT932" s="64"/>
      <c r="BU932" s="64"/>
      <c r="CE932" s="64"/>
      <c r="CF932" s="64"/>
      <c r="CG932" s="64"/>
      <c r="CH932" s="64"/>
      <c r="CI932" s="64"/>
      <c r="CJ932" s="64"/>
      <c r="CK932" s="64"/>
      <c r="CL932" s="64"/>
      <c r="CM932" s="64"/>
      <c r="CX932" s="64"/>
      <c r="CY932" s="64"/>
      <c r="CZ932" s="64"/>
      <c r="DA932" s="64"/>
      <c r="DB932" s="64"/>
      <c r="DC932" s="64"/>
      <c r="DD932" s="64"/>
      <c r="DE932" s="64"/>
      <c r="DF932" s="64"/>
    </row>
    <row r="933" ht="12.75" customHeight="1">
      <c r="B933" s="59"/>
      <c r="C933" s="60"/>
      <c r="D933" s="43"/>
      <c r="E933" s="43"/>
      <c r="F933" s="43"/>
      <c r="G933" s="43"/>
      <c r="H933" s="63"/>
      <c r="I933" s="63"/>
      <c r="J933" s="63"/>
      <c r="K933" s="63"/>
      <c r="Y933" s="64"/>
      <c r="Z933" s="64"/>
      <c r="AA933" s="64"/>
      <c r="AB933" s="64"/>
      <c r="AC933" s="64"/>
      <c r="AD933" s="64"/>
      <c r="AE933" s="64"/>
      <c r="AF933" s="64"/>
      <c r="AG933" s="64"/>
      <c r="AS933" s="64"/>
      <c r="AT933" s="64"/>
      <c r="AU933" s="64"/>
      <c r="AV933" s="64"/>
      <c r="AW933" s="64"/>
      <c r="AX933" s="64"/>
      <c r="AY933" s="64"/>
      <c r="AZ933" s="64"/>
      <c r="BA933" s="64"/>
      <c r="BM933" s="64"/>
      <c r="BN933" s="64"/>
      <c r="BO933" s="64"/>
      <c r="BP933" s="64"/>
      <c r="BQ933" s="64"/>
      <c r="BR933" s="64"/>
      <c r="BS933" s="64"/>
      <c r="BT933" s="64"/>
      <c r="BU933" s="64"/>
      <c r="CE933" s="64"/>
      <c r="CF933" s="64"/>
      <c r="CG933" s="64"/>
      <c r="CH933" s="64"/>
      <c r="CI933" s="64"/>
      <c r="CJ933" s="64"/>
      <c r="CK933" s="64"/>
      <c r="CL933" s="64"/>
      <c r="CM933" s="64"/>
      <c r="CX933" s="64"/>
      <c r="CY933" s="64"/>
      <c r="CZ933" s="64"/>
      <c r="DA933" s="64"/>
      <c r="DB933" s="64"/>
      <c r="DC933" s="64"/>
      <c r="DD933" s="64"/>
      <c r="DE933" s="64"/>
      <c r="DF933" s="64"/>
    </row>
    <row r="934" ht="12.75" customHeight="1">
      <c r="B934" s="59"/>
      <c r="C934" s="60"/>
      <c r="D934" s="43"/>
      <c r="E934" s="43"/>
      <c r="F934" s="43"/>
      <c r="G934" s="43"/>
      <c r="H934" s="63"/>
      <c r="I934" s="63"/>
      <c r="J934" s="63"/>
      <c r="K934" s="63"/>
      <c r="Y934" s="64"/>
      <c r="Z934" s="64"/>
      <c r="AA934" s="64"/>
      <c r="AB934" s="64"/>
      <c r="AC934" s="64"/>
      <c r="AD934" s="64"/>
      <c r="AE934" s="64"/>
      <c r="AF934" s="64"/>
      <c r="AG934" s="64"/>
      <c r="AS934" s="64"/>
      <c r="AT934" s="64"/>
      <c r="AU934" s="64"/>
      <c r="AV934" s="64"/>
      <c r="AW934" s="64"/>
      <c r="AX934" s="64"/>
      <c r="AY934" s="64"/>
      <c r="AZ934" s="64"/>
      <c r="BA934" s="64"/>
      <c r="BM934" s="64"/>
      <c r="BN934" s="64"/>
      <c r="BO934" s="64"/>
      <c r="BP934" s="64"/>
      <c r="BQ934" s="64"/>
      <c r="BR934" s="64"/>
      <c r="BS934" s="64"/>
      <c r="BT934" s="64"/>
      <c r="BU934" s="64"/>
      <c r="CE934" s="64"/>
      <c r="CF934" s="64"/>
      <c r="CG934" s="64"/>
      <c r="CH934" s="64"/>
      <c r="CI934" s="64"/>
      <c r="CJ934" s="64"/>
      <c r="CK934" s="64"/>
      <c r="CL934" s="64"/>
      <c r="CM934" s="64"/>
      <c r="CX934" s="64"/>
      <c r="CY934" s="64"/>
      <c r="CZ934" s="64"/>
      <c r="DA934" s="64"/>
      <c r="DB934" s="64"/>
      <c r="DC934" s="64"/>
      <c r="DD934" s="64"/>
      <c r="DE934" s="64"/>
      <c r="DF934" s="64"/>
    </row>
    <row r="935" ht="12.75" customHeight="1">
      <c r="B935" s="59"/>
      <c r="C935" s="60"/>
      <c r="D935" s="43"/>
      <c r="E935" s="43"/>
      <c r="F935" s="43"/>
      <c r="G935" s="43"/>
      <c r="H935" s="63"/>
      <c r="I935" s="63"/>
      <c r="J935" s="63"/>
      <c r="K935" s="63"/>
      <c r="Y935" s="64"/>
      <c r="Z935" s="64"/>
      <c r="AA935" s="64"/>
      <c r="AB935" s="64"/>
      <c r="AC935" s="64"/>
      <c r="AD935" s="64"/>
      <c r="AE935" s="64"/>
      <c r="AF935" s="64"/>
      <c r="AG935" s="64"/>
      <c r="AS935" s="64"/>
      <c r="AT935" s="64"/>
      <c r="AU935" s="64"/>
      <c r="AV935" s="64"/>
      <c r="AW935" s="64"/>
      <c r="AX935" s="64"/>
      <c r="AY935" s="64"/>
      <c r="AZ935" s="64"/>
      <c r="BA935" s="64"/>
      <c r="BM935" s="64"/>
      <c r="BN935" s="64"/>
      <c r="BO935" s="64"/>
      <c r="BP935" s="64"/>
      <c r="BQ935" s="64"/>
      <c r="BR935" s="64"/>
      <c r="BS935" s="64"/>
      <c r="BT935" s="64"/>
      <c r="BU935" s="64"/>
      <c r="CE935" s="64"/>
      <c r="CF935" s="64"/>
      <c r="CG935" s="64"/>
      <c r="CH935" s="64"/>
      <c r="CI935" s="64"/>
      <c r="CJ935" s="64"/>
      <c r="CK935" s="64"/>
      <c r="CL935" s="64"/>
      <c r="CM935" s="64"/>
      <c r="CX935" s="64"/>
      <c r="CY935" s="64"/>
      <c r="CZ935" s="64"/>
      <c r="DA935" s="64"/>
      <c r="DB935" s="64"/>
      <c r="DC935" s="64"/>
      <c r="DD935" s="64"/>
      <c r="DE935" s="64"/>
      <c r="DF935" s="64"/>
    </row>
    <row r="936" ht="12.75" customHeight="1">
      <c r="B936" s="59"/>
      <c r="C936" s="60"/>
      <c r="D936" s="43"/>
      <c r="E936" s="43"/>
      <c r="F936" s="43"/>
      <c r="G936" s="43"/>
      <c r="H936" s="63"/>
      <c r="I936" s="63"/>
      <c r="J936" s="63"/>
      <c r="K936" s="63"/>
      <c r="Y936" s="64"/>
      <c r="Z936" s="64"/>
      <c r="AA936" s="64"/>
      <c r="AB936" s="64"/>
      <c r="AC936" s="64"/>
      <c r="AD936" s="64"/>
      <c r="AE936" s="64"/>
      <c r="AF936" s="64"/>
      <c r="AG936" s="64"/>
      <c r="AS936" s="64"/>
      <c r="AT936" s="64"/>
      <c r="AU936" s="64"/>
      <c r="AV936" s="64"/>
      <c r="AW936" s="64"/>
      <c r="AX936" s="64"/>
      <c r="AY936" s="64"/>
      <c r="AZ936" s="64"/>
      <c r="BA936" s="64"/>
      <c r="BM936" s="64"/>
      <c r="BN936" s="64"/>
      <c r="BO936" s="64"/>
      <c r="BP936" s="64"/>
      <c r="BQ936" s="64"/>
      <c r="BR936" s="64"/>
      <c r="BS936" s="64"/>
      <c r="BT936" s="64"/>
      <c r="BU936" s="64"/>
      <c r="CE936" s="64"/>
      <c r="CF936" s="64"/>
      <c r="CG936" s="64"/>
      <c r="CH936" s="64"/>
      <c r="CI936" s="64"/>
      <c r="CJ936" s="64"/>
      <c r="CK936" s="64"/>
      <c r="CL936" s="64"/>
      <c r="CM936" s="64"/>
      <c r="CX936" s="64"/>
      <c r="CY936" s="64"/>
      <c r="CZ936" s="64"/>
      <c r="DA936" s="64"/>
      <c r="DB936" s="64"/>
      <c r="DC936" s="64"/>
      <c r="DD936" s="64"/>
      <c r="DE936" s="64"/>
      <c r="DF936" s="64"/>
    </row>
    <row r="937" ht="12.75" customHeight="1">
      <c r="B937" s="59"/>
      <c r="C937" s="60"/>
      <c r="D937" s="43"/>
      <c r="E937" s="43"/>
      <c r="F937" s="43"/>
      <c r="G937" s="43"/>
      <c r="H937" s="63"/>
      <c r="I937" s="63"/>
      <c r="J937" s="63"/>
      <c r="K937" s="63"/>
      <c r="Y937" s="64"/>
      <c r="Z937" s="64"/>
      <c r="AA937" s="64"/>
      <c r="AB937" s="64"/>
      <c r="AC937" s="64"/>
      <c r="AD937" s="64"/>
      <c r="AE937" s="64"/>
      <c r="AF937" s="64"/>
      <c r="AG937" s="64"/>
      <c r="AS937" s="64"/>
      <c r="AT937" s="64"/>
      <c r="AU937" s="64"/>
      <c r="AV937" s="64"/>
      <c r="AW937" s="64"/>
      <c r="AX937" s="64"/>
      <c r="AY937" s="64"/>
      <c r="AZ937" s="64"/>
      <c r="BA937" s="64"/>
      <c r="BM937" s="64"/>
      <c r="BN937" s="64"/>
      <c r="BO937" s="64"/>
      <c r="BP937" s="64"/>
      <c r="BQ937" s="64"/>
      <c r="BR937" s="64"/>
      <c r="BS937" s="64"/>
      <c r="BT937" s="64"/>
      <c r="BU937" s="64"/>
      <c r="CE937" s="64"/>
      <c r="CF937" s="64"/>
      <c r="CG937" s="64"/>
      <c r="CH937" s="64"/>
      <c r="CI937" s="64"/>
      <c r="CJ937" s="64"/>
      <c r="CK937" s="64"/>
      <c r="CL937" s="64"/>
      <c r="CM937" s="64"/>
      <c r="CX937" s="64"/>
      <c r="CY937" s="64"/>
      <c r="CZ937" s="64"/>
      <c r="DA937" s="64"/>
      <c r="DB937" s="64"/>
      <c r="DC937" s="64"/>
      <c r="DD937" s="64"/>
      <c r="DE937" s="64"/>
      <c r="DF937" s="64"/>
    </row>
    <row r="938" ht="12.75" customHeight="1">
      <c r="B938" s="59"/>
      <c r="C938" s="60"/>
      <c r="D938" s="43"/>
      <c r="E938" s="43"/>
      <c r="F938" s="43"/>
      <c r="G938" s="43"/>
      <c r="H938" s="63"/>
      <c r="I938" s="63"/>
      <c r="J938" s="63"/>
      <c r="K938" s="63"/>
      <c r="Y938" s="64"/>
      <c r="Z938" s="64"/>
      <c r="AA938" s="64"/>
      <c r="AB938" s="64"/>
      <c r="AC938" s="64"/>
      <c r="AD938" s="64"/>
      <c r="AE938" s="64"/>
      <c r="AF938" s="64"/>
      <c r="AG938" s="64"/>
      <c r="AS938" s="64"/>
      <c r="AT938" s="64"/>
      <c r="AU938" s="64"/>
      <c r="AV938" s="64"/>
      <c r="AW938" s="64"/>
      <c r="AX938" s="64"/>
      <c r="AY938" s="64"/>
      <c r="AZ938" s="64"/>
      <c r="BA938" s="64"/>
      <c r="BM938" s="64"/>
      <c r="BN938" s="64"/>
      <c r="BO938" s="64"/>
      <c r="BP938" s="64"/>
      <c r="BQ938" s="64"/>
      <c r="BR938" s="64"/>
      <c r="BS938" s="64"/>
      <c r="BT938" s="64"/>
      <c r="BU938" s="64"/>
      <c r="CE938" s="64"/>
      <c r="CF938" s="64"/>
      <c r="CG938" s="64"/>
      <c r="CH938" s="64"/>
      <c r="CI938" s="64"/>
      <c r="CJ938" s="64"/>
      <c r="CK938" s="64"/>
      <c r="CL938" s="64"/>
      <c r="CM938" s="64"/>
      <c r="CX938" s="64"/>
      <c r="CY938" s="64"/>
      <c r="CZ938" s="64"/>
      <c r="DA938" s="64"/>
      <c r="DB938" s="64"/>
      <c r="DC938" s="64"/>
      <c r="DD938" s="64"/>
      <c r="DE938" s="64"/>
      <c r="DF938" s="64"/>
    </row>
    <row r="939" ht="12.75" customHeight="1">
      <c r="B939" s="59"/>
      <c r="C939" s="60"/>
      <c r="D939" s="43"/>
      <c r="E939" s="43"/>
      <c r="F939" s="43"/>
      <c r="G939" s="43"/>
      <c r="H939" s="63"/>
      <c r="I939" s="63"/>
      <c r="J939" s="63"/>
      <c r="K939" s="63"/>
      <c r="Y939" s="64"/>
      <c r="Z939" s="64"/>
      <c r="AA939" s="64"/>
      <c r="AB939" s="64"/>
      <c r="AC939" s="64"/>
      <c r="AD939" s="64"/>
      <c r="AE939" s="64"/>
      <c r="AF939" s="64"/>
      <c r="AG939" s="64"/>
      <c r="AS939" s="64"/>
      <c r="AT939" s="64"/>
      <c r="AU939" s="64"/>
      <c r="AV939" s="64"/>
      <c r="AW939" s="64"/>
      <c r="AX939" s="64"/>
      <c r="AY939" s="64"/>
      <c r="AZ939" s="64"/>
      <c r="BA939" s="64"/>
      <c r="BM939" s="64"/>
      <c r="BN939" s="64"/>
      <c r="BO939" s="64"/>
      <c r="BP939" s="64"/>
      <c r="BQ939" s="64"/>
      <c r="BR939" s="64"/>
      <c r="BS939" s="64"/>
      <c r="BT939" s="64"/>
      <c r="BU939" s="64"/>
      <c r="CE939" s="64"/>
      <c r="CF939" s="64"/>
      <c r="CG939" s="64"/>
      <c r="CH939" s="64"/>
      <c r="CI939" s="64"/>
      <c r="CJ939" s="64"/>
      <c r="CK939" s="64"/>
      <c r="CL939" s="64"/>
      <c r="CM939" s="64"/>
      <c r="CX939" s="64"/>
      <c r="CY939" s="64"/>
      <c r="CZ939" s="64"/>
      <c r="DA939" s="64"/>
      <c r="DB939" s="64"/>
      <c r="DC939" s="64"/>
      <c r="DD939" s="64"/>
      <c r="DE939" s="64"/>
      <c r="DF939" s="64"/>
    </row>
    <row r="940" ht="12.75" customHeight="1">
      <c r="B940" s="59"/>
      <c r="C940" s="60"/>
      <c r="D940" s="43"/>
      <c r="E940" s="43"/>
      <c r="F940" s="43"/>
      <c r="G940" s="43"/>
      <c r="H940" s="63"/>
      <c r="I940" s="63"/>
      <c r="J940" s="63"/>
      <c r="K940" s="63"/>
      <c r="Y940" s="64"/>
      <c r="Z940" s="64"/>
      <c r="AA940" s="64"/>
      <c r="AB940" s="64"/>
      <c r="AC940" s="64"/>
      <c r="AD940" s="64"/>
      <c r="AE940" s="64"/>
      <c r="AF940" s="64"/>
      <c r="AG940" s="64"/>
      <c r="AS940" s="64"/>
      <c r="AT940" s="64"/>
      <c r="AU940" s="64"/>
      <c r="AV940" s="64"/>
      <c r="AW940" s="64"/>
      <c r="AX940" s="64"/>
      <c r="AY940" s="64"/>
      <c r="AZ940" s="64"/>
      <c r="BA940" s="64"/>
      <c r="BM940" s="64"/>
      <c r="BN940" s="64"/>
      <c r="BO940" s="64"/>
      <c r="BP940" s="64"/>
      <c r="BQ940" s="64"/>
      <c r="BR940" s="64"/>
      <c r="BS940" s="64"/>
      <c r="BT940" s="64"/>
      <c r="BU940" s="64"/>
      <c r="CE940" s="64"/>
      <c r="CF940" s="64"/>
      <c r="CG940" s="64"/>
      <c r="CH940" s="64"/>
      <c r="CI940" s="64"/>
      <c r="CJ940" s="64"/>
      <c r="CK940" s="64"/>
      <c r="CL940" s="64"/>
      <c r="CM940" s="64"/>
      <c r="CX940" s="64"/>
      <c r="CY940" s="64"/>
      <c r="CZ940" s="64"/>
      <c r="DA940" s="64"/>
      <c r="DB940" s="64"/>
      <c r="DC940" s="64"/>
      <c r="DD940" s="64"/>
      <c r="DE940" s="64"/>
      <c r="DF940" s="64"/>
    </row>
    <row r="941" ht="12.75" customHeight="1">
      <c r="B941" s="59"/>
      <c r="C941" s="60"/>
      <c r="D941" s="43"/>
      <c r="E941" s="43"/>
      <c r="F941" s="43"/>
      <c r="G941" s="43"/>
      <c r="H941" s="63"/>
      <c r="I941" s="63"/>
      <c r="J941" s="63"/>
      <c r="K941" s="63"/>
      <c r="Y941" s="64"/>
      <c r="Z941" s="64"/>
      <c r="AA941" s="64"/>
      <c r="AB941" s="64"/>
      <c r="AC941" s="64"/>
      <c r="AD941" s="64"/>
      <c r="AE941" s="64"/>
      <c r="AF941" s="64"/>
      <c r="AG941" s="64"/>
      <c r="AS941" s="64"/>
      <c r="AT941" s="64"/>
      <c r="AU941" s="64"/>
      <c r="AV941" s="64"/>
      <c r="AW941" s="64"/>
      <c r="AX941" s="64"/>
      <c r="AY941" s="64"/>
      <c r="AZ941" s="64"/>
      <c r="BA941" s="64"/>
      <c r="BM941" s="64"/>
      <c r="BN941" s="64"/>
      <c r="BO941" s="64"/>
      <c r="BP941" s="64"/>
      <c r="BQ941" s="64"/>
      <c r="BR941" s="64"/>
      <c r="BS941" s="64"/>
      <c r="BT941" s="64"/>
      <c r="BU941" s="64"/>
      <c r="CE941" s="64"/>
      <c r="CF941" s="64"/>
      <c r="CG941" s="64"/>
      <c r="CH941" s="64"/>
      <c r="CI941" s="64"/>
      <c r="CJ941" s="64"/>
      <c r="CK941" s="64"/>
      <c r="CL941" s="64"/>
      <c r="CM941" s="64"/>
      <c r="CX941" s="64"/>
      <c r="CY941" s="64"/>
      <c r="CZ941" s="64"/>
      <c r="DA941" s="64"/>
      <c r="DB941" s="64"/>
      <c r="DC941" s="64"/>
      <c r="DD941" s="64"/>
      <c r="DE941" s="64"/>
      <c r="DF941" s="64"/>
    </row>
    <row r="942" ht="12.75" customHeight="1">
      <c r="B942" s="59"/>
      <c r="C942" s="60"/>
      <c r="D942" s="43"/>
      <c r="E942" s="43"/>
      <c r="F942" s="43"/>
      <c r="G942" s="43"/>
      <c r="H942" s="63"/>
      <c r="I942" s="63"/>
      <c r="J942" s="63"/>
      <c r="K942" s="63"/>
      <c r="Y942" s="64"/>
      <c r="Z942" s="64"/>
      <c r="AA942" s="64"/>
      <c r="AB942" s="64"/>
      <c r="AC942" s="64"/>
      <c r="AD942" s="64"/>
      <c r="AE942" s="64"/>
      <c r="AF942" s="64"/>
      <c r="AG942" s="64"/>
      <c r="AS942" s="64"/>
      <c r="AT942" s="64"/>
      <c r="AU942" s="64"/>
      <c r="AV942" s="64"/>
      <c r="AW942" s="64"/>
      <c r="AX942" s="64"/>
      <c r="AY942" s="64"/>
      <c r="AZ942" s="64"/>
      <c r="BA942" s="64"/>
      <c r="BM942" s="64"/>
      <c r="BN942" s="64"/>
      <c r="BO942" s="64"/>
      <c r="BP942" s="64"/>
      <c r="BQ942" s="64"/>
      <c r="BR942" s="64"/>
      <c r="BS942" s="64"/>
      <c r="BT942" s="64"/>
      <c r="BU942" s="64"/>
      <c r="CE942" s="64"/>
      <c r="CF942" s="64"/>
      <c r="CG942" s="64"/>
      <c r="CH942" s="64"/>
      <c r="CI942" s="64"/>
      <c r="CJ942" s="64"/>
      <c r="CK942" s="64"/>
      <c r="CL942" s="64"/>
      <c r="CM942" s="64"/>
      <c r="CX942" s="64"/>
      <c r="CY942" s="64"/>
      <c r="CZ942" s="64"/>
      <c r="DA942" s="64"/>
      <c r="DB942" s="64"/>
      <c r="DC942" s="64"/>
      <c r="DD942" s="64"/>
      <c r="DE942" s="64"/>
      <c r="DF942" s="64"/>
    </row>
    <row r="943" ht="12.75" customHeight="1">
      <c r="B943" s="59"/>
      <c r="C943" s="60"/>
      <c r="D943" s="43"/>
      <c r="E943" s="43"/>
      <c r="F943" s="43"/>
      <c r="G943" s="43"/>
      <c r="H943" s="63"/>
      <c r="I943" s="63"/>
      <c r="J943" s="63"/>
      <c r="K943" s="63"/>
      <c r="Y943" s="64"/>
      <c r="Z943" s="64"/>
      <c r="AA943" s="64"/>
      <c r="AB943" s="64"/>
      <c r="AC943" s="64"/>
      <c r="AD943" s="64"/>
      <c r="AE943" s="64"/>
      <c r="AF943" s="64"/>
      <c r="AG943" s="64"/>
      <c r="AS943" s="64"/>
      <c r="AT943" s="64"/>
      <c r="AU943" s="64"/>
      <c r="AV943" s="64"/>
      <c r="AW943" s="64"/>
      <c r="AX943" s="64"/>
      <c r="AY943" s="64"/>
      <c r="AZ943" s="64"/>
      <c r="BA943" s="64"/>
      <c r="BM943" s="64"/>
      <c r="BN943" s="64"/>
      <c r="BO943" s="64"/>
      <c r="BP943" s="64"/>
      <c r="BQ943" s="64"/>
      <c r="BR943" s="64"/>
      <c r="BS943" s="64"/>
      <c r="BT943" s="64"/>
      <c r="BU943" s="64"/>
      <c r="CE943" s="64"/>
      <c r="CF943" s="64"/>
      <c r="CG943" s="64"/>
      <c r="CH943" s="64"/>
      <c r="CI943" s="64"/>
      <c r="CJ943" s="64"/>
      <c r="CK943" s="64"/>
      <c r="CL943" s="64"/>
      <c r="CM943" s="64"/>
      <c r="CX943" s="64"/>
      <c r="CY943" s="64"/>
      <c r="CZ943" s="64"/>
      <c r="DA943" s="64"/>
      <c r="DB943" s="64"/>
      <c r="DC943" s="64"/>
      <c r="DD943" s="64"/>
      <c r="DE943" s="64"/>
      <c r="DF943" s="64"/>
    </row>
    <row r="944" ht="12.75" customHeight="1">
      <c r="B944" s="59"/>
      <c r="C944" s="60"/>
      <c r="D944" s="43"/>
      <c r="E944" s="43"/>
      <c r="F944" s="43"/>
      <c r="G944" s="43"/>
      <c r="H944" s="63"/>
      <c r="I944" s="63"/>
      <c r="J944" s="63"/>
      <c r="K944" s="63"/>
      <c r="Y944" s="64"/>
      <c r="Z944" s="64"/>
      <c r="AA944" s="64"/>
      <c r="AB944" s="64"/>
      <c r="AC944" s="64"/>
      <c r="AD944" s="64"/>
      <c r="AE944" s="64"/>
      <c r="AF944" s="64"/>
      <c r="AG944" s="64"/>
      <c r="AS944" s="64"/>
      <c r="AT944" s="64"/>
      <c r="AU944" s="64"/>
      <c r="AV944" s="64"/>
      <c r="AW944" s="64"/>
      <c r="AX944" s="64"/>
      <c r="AY944" s="64"/>
      <c r="AZ944" s="64"/>
      <c r="BA944" s="64"/>
      <c r="BM944" s="64"/>
      <c r="BN944" s="64"/>
      <c r="BO944" s="64"/>
      <c r="BP944" s="64"/>
      <c r="BQ944" s="64"/>
      <c r="BR944" s="64"/>
      <c r="BS944" s="64"/>
      <c r="BT944" s="64"/>
      <c r="BU944" s="64"/>
      <c r="CE944" s="64"/>
      <c r="CF944" s="64"/>
      <c r="CG944" s="64"/>
      <c r="CH944" s="64"/>
      <c r="CI944" s="64"/>
      <c r="CJ944" s="64"/>
      <c r="CK944" s="64"/>
      <c r="CL944" s="64"/>
      <c r="CM944" s="64"/>
      <c r="CX944" s="64"/>
      <c r="CY944" s="64"/>
      <c r="CZ944" s="64"/>
      <c r="DA944" s="64"/>
      <c r="DB944" s="64"/>
      <c r="DC944" s="64"/>
      <c r="DD944" s="64"/>
      <c r="DE944" s="64"/>
      <c r="DF944" s="64"/>
    </row>
    <row r="945" ht="12.75" customHeight="1">
      <c r="B945" s="59"/>
      <c r="C945" s="60"/>
      <c r="D945" s="43"/>
      <c r="E945" s="43"/>
      <c r="F945" s="43"/>
      <c r="G945" s="43"/>
      <c r="H945" s="63"/>
      <c r="I945" s="63"/>
      <c r="J945" s="63"/>
      <c r="K945" s="63"/>
      <c r="Y945" s="64"/>
      <c r="Z945" s="64"/>
      <c r="AA945" s="64"/>
      <c r="AB945" s="64"/>
      <c r="AC945" s="64"/>
      <c r="AD945" s="64"/>
      <c r="AE945" s="64"/>
      <c r="AF945" s="64"/>
      <c r="AG945" s="64"/>
      <c r="AS945" s="64"/>
      <c r="AT945" s="64"/>
      <c r="AU945" s="64"/>
      <c r="AV945" s="64"/>
      <c r="AW945" s="64"/>
      <c r="AX945" s="64"/>
      <c r="AY945" s="64"/>
      <c r="AZ945" s="64"/>
      <c r="BA945" s="64"/>
      <c r="BM945" s="64"/>
      <c r="BN945" s="64"/>
      <c r="BO945" s="64"/>
      <c r="BP945" s="64"/>
      <c r="BQ945" s="64"/>
      <c r="BR945" s="64"/>
      <c r="BS945" s="64"/>
      <c r="BT945" s="64"/>
      <c r="BU945" s="64"/>
      <c r="CE945" s="64"/>
      <c r="CF945" s="64"/>
      <c r="CG945" s="64"/>
      <c r="CH945" s="64"/>
      <c r="CI945" s="64"/>
      <c r="CJ945" s="64"/>
      <c r="CK945" s="64"/>
      <c r="CL945" s="64"/>
      <c r="CM945" s="64"/>
      <c r="CX945" s="64"/>
      <c r="CY945" s="64"/>
      <c r="CZ945" s="64"/>
      <c r="DA945" s="64"/>
      <c r="DB945" s="64"/>
      <c r="DC945" s="64"/>
      <c r="DD945" s="64"/>
      <c r="DE945" s="64"/>
      <c r="DF945" s="64"/>
    </row>
    <row r="946" ht="12.75" customHeight="1">
      <c r="B946" s="59"/>
      <c r="C946" s="60"/>
      <c r="D946" s="43"/>
      <c r="E946" s="43"/>
      <c r="F946" s="43"/>
      <c r="G946" s="43"/>
      <c r="H946" s="63"/>
      <c r="I946" s="63"/>
      <c r="J946" s="63"/>
      <c r="K946" s="63"/>
      <c r="Y946" s="64"/>
      <c r="Z946" s="64"/>
      <c r="AA946" s="64"/>
      <c r="AB946" s="64"/>
      <c r="AC946" s="64"/>
      <c r="AD946" s="64"/>
      <c r="AE946" s="64"/>
      <c r="AF946" s="64"/>
      <c r="AG946" s="64"/>
      <c r="AS946" s="64"/>
      <c r="AT946" s="64"/>
      <c r="AU946" s="64"/>
      <c r="AV946" s="64"/>
      <c r="AW946" s="64"/>
      <c r="AX946" s="64"/>
      <c r="AY946" s="64"/>
      <c r="AZ946" s="64"/>
      <c r="BA946" s="64"/>
      <c r="BM946" s="64"/>
      <c r="BN946" s="64"/>
      <c r="BO946" s="64"/>
      <c r="BP946" s="64"/>
      <c r="BQ946" s="64"/>
      <c r="BR946" s="64"/>
      <c r="BS946" s="64"/>
      <c r="BT946" s="64"/>
      <c r="BU946" s="64"/>
      <c r="CE946" s="64"/>
      <c r="CF946" s="64"/>
      <c r="CG946" s="64"/>
      <c r="CH946" s="64"/>
      <c r="CI946" s="64"/>
      <c r="CJ946" s="64"/>
      <c r="CK946" s="64"/>
      <c r="CL946" s="64"/>
      <c r="CM946" s="64"/>
      <c r="CX946" s="64"/>
      <c r="CY946" s="64"/>
      <c r="CZ946" s="64"/>
      <c r="DA946" s="64"/>
      <c r="DB946" s="64"/>
      <c r="DC946" s="64"/>
      <c r="DD946" s="64"/>
      <c r="DE946" s="64"/>
      <c r="DF946" s="64"/>
    </row>
    <row r="947" ht="12.75" customHeight="1">
      <c r="B947" s="59"/>
      <c r="C947" s="60"/>
      <c r="D947" s="43"/>
      <c r="E947" s="43"/>
      <c r="F947" s="43"/>
      <c r="G947" s="43"/>
      <c r="H947" s="63"/>
      <c r="I947" s="63"/>
      <c r="J947" s="63"/>
      <c r="K947" s="63"/>
      <c r="Y947" s="64"/>
      <c r="Z947" s="64"/>
      <c r="AA947" s="64"/>
      <c r="AB947" s="64"/>
      <c r="AC947" s="64"/>
      <c r="AD947" s="64"/>
      <c r="AE947" s="64"/>
      <c r="AF947" s="64"/>
      <c r="AG947" s="64"/>
      <c r="AS947" s="64"/>
      <c r="AT947" s="64"/>
      <c r="AU947" s="64"/>
      <c r="AV947" s="64"/>
      <c r="AW947" s="64"/>
      <c r="AX947" s="64"/>
      <c r="AY947" s="64"/>
      <c r="AZ947" s="64"/>
      <c r="BA947" s="64"/>
      <c r="BM947" s="64"/>
      <c r="BN947" s="64"/>
      <c r="BO947" s="64"/>
      <c r="BP947" s="64"/>
      <c r="BQ947" s="64"/>
      <c r="BR947" s="64"/>
      <c r="BS947" s="64"/>
      <c r="BT947" s="64"/>
      <c r="BU947" s="64"/>
      <c r="CE947" s="64"/>
      <c r="CF947" s="64"/>
      <c r="CG947" s="64"/>
      <c r="CH947" s="64"/>
      <c r="CI947" s="64"/>
      <c r="CJ947" s="64"/>
      <c r="CK947" s="64"/>
      <c r="CL947" s="64"/>
      <c r="CM947" s="64"/>
      <c r="CX947" s="64"/>
      <c r="CY947" s="64"/>
      <c r="CZ947" s="64"/>
      <c r="DA947" s="64"/>
      <c r="DB947" s="64"/>
      <c r="DC947" s="64"/>
      <c r="DD947" s="64"/>
      <c r="DE947" s="64"/>
      <c r="DF947" s="64"/>
    </row>
    <row r="948" ht="12.75" customHeight="1">
      <c r="B948" s="59"/>
      <c r="C948" s="60"/>
      <c r="D948" s="43"/>
      <c r="E948" s="43"/>
      <c r="F948" s="43"/>
      <c r="G948" s="43"/>
      <c r="H948" s="63"/>
      <c r="I948" s="63"/>
      <c r="J948" s="63"/>
      <c r="K948" s="63"/>
      <c r="Y948" s="64"/>
      <c r="Z948" s="64"/>
      <c r="AA948" s="64"/>
      <c r="AB948" s="64"/>
      <c r="AC948" s="64"/>
      <c r="AD948" s="64"/>
      <c r="AE948" s="64"/>
      <c r="AF948" s="64"/>
      <c r="AG948" s="64"/>
      <c r="AS948" s="64"/>
      <c r="AT948" s="64"/>
      <c r="AU948" s="64"/>
      <c r="AV948" s="64"/>
      <c r="AW948" s="64"/>
      <c r="AX948" s="64"/>
      <c r="AY948" s="64"/>
      <c r="AZ948" s="64"/>
      <c r="BA948" s="64"/>
      <c r="BM948" s="64"/>
      <c r="BN948" s="64"/>
      <c r="BO948" s="64"/>
      <c r="BP948" s="64"/>
      <c r="BQ948" s="64"/>
      <c r="BR948" s="64"/>
      <c r="BS948" s="64"/>
      <c r="BT948" s="64"/>
      <c r="BU948" s="64"/>
      <c r="CE948" s="64"/>
      <c r="CF948" s="64"/>
      <c r="CG948" s="64"/>
      <c r="CH948" s="64"/>
      <c r="CI948" s="64"/>
      <c r="CJ948" s="64"/>
      <c r="CK948" s="64"/>
      <c r="CL948" s="64"/>
      <c r="CM948" s="64"/>
      <c r="CX948" s="64"/>
      <c r="CY948" s="64"/>
      <c r="CZ948" s="64"/>
      <c r="DA948" s="64"/>
      <c r="DB948" s="64"/>
      <c r="DC948" s="64"/>
      <c r="DD948" s="64"/>
      <c r="DE948" s="64"/>
      <c r="DF948" s="64"/>
    </row>
    <row r="949" ht="12.75" customHeight="1">
      <c r="B949" s="59"/>
      <c r="C949" s="60"/>
      <c r="D949" s="43"/>
      <c r="E949" s="43"/>
      <c r="F949" s="43"/>
      <c r="G949" s="43"/>
      <c r="H949" s="63"/>
      <c r="I949" s="63"/>
      <c r="J949" s="63"/>
      <c r="K949" s="63"/>
      <c r="Y949" s="64"/>
      <c r="Z949" s="64"/>
      <c r="AA949" s="64"/>
      <c r="AB949" s="64"/>
      <c r="AC949" s="64"/>
      <c r="AD949" s="64"/>
      <c r="AE949" s="64"/>
      <c r="AF949" s="64"/>
      <c r="AG949" s="64"/>
      <c r="AS949" s="64"/>
      <c r="AT949" s="64"/>
      <c r="AU949" s="64"/>
      <c r="AV949" s="64"/>
      <c r="AW949" s="64"/>
      <c r="AX949" s="64"/>
      <c r="AY949" s="64"/>
      <c r="AZ949" s="64"/>
      <c r="BA949" s="64"/>
      <c r="BM949" s="64"/>
      <c r="BN949" s="64"/>
      <c r="BO949" s="64"/>
      <c r="BP949" s="64"/>
      <c r="BQ949" s="64"/>
      <c r="BR949" s="64"/>
      <c r="BS949" s="64"/>
      <c r="BT949" s="64"/>
      <c r="BU949" s="64"/>
      <c r="CE949" s="64"/>
      <c r="CF949" s="64"/>
      <c r="CG949" s="64"/>
      <c r="CH949" s="64"/>
      <c r="CI949" s="64"/>
      <c r="CJ949" s="64"/>
      <c r="CK949" s="64"/>
      <c r="CL949" s="64"/>
      <c r="CM949" s="64"/>
      <c r="CX949" s="64"/>
      <c r="CY949" s="64"/>
      <c r="CZ949" s="64"/>
      <c r="DA949" s="64"/>
      <c r="DB949" s="64"/>
      <c r="DC949" s="64"/>
      <c r="DD949" s="64"/>
      <c r="DE949" s="64"/>
      <c r="DF949" s="64"/>
    </row>
    <row r="950" ht="12.75" customHeight="1">
      <c r="B950" s="59"/>
      <c r="C950" s="60"/>
      <c r="D950" s="43"/>
      <c r="E950" s="43"/>
      <c r="F950" s="43"/>
      <c r="G950" s="43"/>
      <c r="H950" s="63"/>
      <c r="I950" s="63"/>
      <c r="J950" s="63"/>
      <c r="K950" s="63"/>
      <c r="Y950" s="64"/>
      <c r="Z950" s="64"/>
      <c r="AA950" s="64"/>
      <c r="AB950" s="64"/>
      <c r="AC950" s="64"/>
      <c r="AD950" s="64"/>
      <c r="AE950" s="64"/>
      <c r="AF950" s="64"/>
      <c r="AG950" s="64"/>
      <c r="AS950" s="64"/>
      <c r="AT950" s="64"/>
      <c r="AU950" s="64"/>
      <c r="AV950" s="64"/>
      <c r="AW950" s="64"/>
      <c r="AX950" s="64"/>
      <c r="AY950" s="64"/>
      <c r="AZ950" s="64"/>
      <c r="BA950" s="64"/>
      <c r="BM950" s="64"/>
      <c r="BN950" s="64"/>
      <c r="BO950" s="64"/>
      <c r="BP950" s="64"/>
      <c r="BQ950" s="64"/>
      <c r="BR950" s="64"/>
      <c r="BS950" s="64"/>
      <c r="BT950" s="64"/>
      <c r="BU950" s="64"/>
      <c r="CE950" s="64"/>
      <c r="CF950" s="64"/>
      <c r="CG950" s="64"/>
      <c r="CH950" s="64"/>
      <c r="CI950" s="64"/>
      <c r="CJ950" s="64"/>
      <c r="CK950" s="64"/>
      <c r="CL950" s="64"/>
      <c r="CM950" s="64"/>
      <c r="CX950" s="64"/>
      <c r="CY950" s="64"/>
      <c r="CZ950" s="64"/>
      <c r="DA950" s="64"/>
      <c r="DB950" s="64"/>
      <c r="DC950" s="64"/>
      <c r="DD950" s="64"/>
      <c r="DE950" s="64"/>
      <c r="DF950" s="64"/>
    </row>
    <row r="951" ht="12.75" customHeight="1">
      <c r="B951" s="59"/>
      <c r="C951" s="60"/>
      <c r="D951" s="43"/>
      <c r="E951" s="43"/>
      <c r="F951" s="43"/>
      <c r="G951" s="43"/>
      <c r="H951" s="63"/>
      <c r="I951" s="63"/>
      <c r="J951" s="63"/>
      <c r="K951" s="63"/>
      <c r="Y951" s="64"/>
      <c r="Z951" s="64"/>
      <c r="AA951" s="64"/>
      <c r="AB951" s="64"/>
      <c r="AC951" s="64"/>
      <c r="AD951" s="64"/>
      <c r="AE951" s="64"/>
      <c r="AF951" s="64"/>
      <c r="AG951" s="64"/>
      <c r="AS951" s="64"/>
      <c r="AT951" s="64"/>
      <c r="AU951" s="64"/>
      <c r="AV951" s="64"/>
      <c r="AW951" s="64"/>
      <c r="AX951" s="64"/>
      <c r="AY951" s="64"/>
      <c r="AZ951" s="64"/>
      <c r="BA951" s="64"/>
      <c r="BM951" s="64"/>
      <c r="BN951" s="64"/>
      <c r="BO951" s="64"/>
      <c r="BP951" s="64"/>
      <c r="BQ951" s="64"/>
      <c r="BR951" s="64"/>
      <c r="BS951" s="64"/>
      <c r="BT951" s="64"/>
      <c r="BU951" s="64"/>
      <c r="CE951" s="64"/>
      <c r="CF951" s="64"/>
      <c r="CG951" s="64"/>
      <c r="CH951" s="64"/>
      <c r="CI951" s="64"/>
      <c r="CJ951" s="64"/>
      <c r="CK951" s="64"/>
      <c r="CL951" s="64"/>
      <c r="CM951" s="64"/>
      <c r="CX951" s="64"/>
      <c r="CY951" s="64"/>
      <c r="CZ951" s="64"/>
      <c r="DA951" s="64"/>
      <c r="DB951" s="64"/>
      <c r="DC951" s="64"/>
      <c r="DD951" s="64"/>
      <c r="DE951" s="64"/>
      <c r="DF951" s="64"/>
    </row>
    <row r="952" ht="12.75" customHeight="1">
      <c r="B952" s="59"/>
      <c r="C952" s="60"/>
      <c r="D952" s="43"/>
      <c r="E952" s="43"/>
      <c r="F952" s="43"/>
      <c r="G952" s="43"/>
      <c r="H952" s="63"/>
      <c r="I952" s="63"/>
      <c r="J952" s="63"/>
      <c r="K952" s="63"/>
      <c r="Y952" s="64"/>
      <c r="Z952" s="64"/>
      <c r="AA952" s="64"/>
      <c r="AB952" s="64"/>
      <c r="AC952" s="64"/>
      <c r="AD952" s="64"/>
      <c r="AE952" s="64"/>
      <c r="AF952" s="64"/>
      <c r="AG952" s="64"/>
      <c r="AS952" s="64"/>
      <c r="AT952" s="64"/>
      <c r="AU952" s="64"/>
      <c r="AV952" s="64"/>
      <c r="AW952" s="64"/>
      <c r="AX952" s="64"/>
      <c r="AY952" s="64"/>
      <c r="AZ952" s="64"/>
      <c r="BA952" s="64"/>
      <c r="BM952" s="64"/>
      <c r="BN952" s="64"/>
      <c r="BO952" s="64"/>
      <c r="BP952" s="64"/>
      <c r="BQ952" s="64"/>
      <c r="BR952" s="64"/>
      <c r="BS952" s="64"/>
      <c r="BT952" s="64"/>
      <c r="BU952" s="64"/>
      <c r="CE952" s="64"/>
      <c r="CF952" s="64"/>
      <c r="CG952" s="64"/>
      <c r="CH952" s="64"/>
      <c r="CI952" s="64"/>
      <c r="CJ952" s="64"/>
      <c r="CK952" s="64"/>
      <c r="CL952" s="64"/>
      <c r="CM952" s="64"/>
      <c r="CX952" s="64"/>
      <c r="CY952" s="64"/>
      <c r="CZ952" s="64"/>
      <c r="DA952" s="64"/>
      <c r="DB952" s="64"/>
      <c r="DC952" s="64"/>
      <c r="DD952" s="64"/>
      <c r="DE952" s="64"/>
      <c r="DF952" s="64"/>
    </row>
    <row r="953" ht="12.75" customHeight="1">
      <c r="B953" s="59"/>
      <c r="C953" s="60"/>
      <c r="D953" s="43"/>
      <c r="E953" s="43"/>
      <c r="F953" s="43"/>
      <c r="G953" s="43"/>
      <c r="H953" s="63"/>
      <c r="I953" s="63"/>
      <c r="J953" s="63"/>
      <c r="K953" s="63"/>
      <c r="Y953" s="64"/>
      <c r="Z953" s="64"/>
      <c r="AA953" s="64"/>
      <c r="AB953" s="64"/>
      <c r="AC953" s="64"/>
      <c r="AD953" s="64"/>
      <c r="AE953" s="64"/>
      <c r="AF953" s="64"/>
      <c r="AG953" s="64"/>
      <c r="AS953" s="64"/>
      <c r="AT953" s="64"/>
      <c r="AU953" s="64"/>
      <c r="AV953" s="64"/>
      <c r="AW953" s="64"/>
      <c r="AX953" s="64"/>
      <c r="AY953" s="64"/>
      <c r="AZ953" s="64"/>
      <c r="BA953" s="64"/>
      <c r="BM953" s="64"/>
      <c r="BN953" s="64"/>
      <c r="BO953" s="64"/>
      <c r="BP953" s="64"/>
      <c r="BQ953" s="64"/>
      <c r="BR953" s="64"/>
      <c r="BS953" s="64"/>
      <c r="BT953" s="64"/>
      <c r="BU953" s="64"/>
      <c r="CE953" s="64"/>
      <c r="CF953" s="64"/>
      <c r="CG953" s="64"/>
      <c r="CH953" s="64"/>
      <c r="CI953" s="64"/>
      <c r="CJ953" s="64"/>
      <c r="CK953" s="64"/>
      <c r="CL953" s="64"/>
      <c r="CM953" s="64"/>
      <c r="CX953" s="64"/>
      <c r="CY953" s="64"/>
      <c r="CZ953" s="64"/>
      <c r="DA953" s="64"/>
      <c r="DB953" s="64"/>
      <c r="DC953" s="64"/>
      <c r="DD953" s="64"/>
      <c r="DE953" s="64"/>
      <c r="DF953" s="64"/>
    </row>
    <row r="954" ht="12.75" customHeight="1">
      <c r="B954" s="59"/>
      <c r="C954" s="60"/>
      <c r="D954" s="43"/>
      <c r="E954" s="43"/>
      <c r="F954" s="43"/>
      <c r="G954" s="43"/>
      <c r="H954" s="63"/>
      <c r="I954" s="63"/>
      <c r="J954" s="63"/>
      <c r="K954" s="63"/>
      <c r="Y954" s="64"/>
      <c r="Z954" s="64"/>
      <c r="AA954" s="64"/>
      <c r="AB954" s="64"/>
      <c r="AC954" s="64"/>
      <c r="AD954" s="64"/>
      <c r="AE954" s="64"/>
      <c r="AF954" s="64"/>
      <c r="AG954" s="64"/>
      <c r="AS954" s="64"/>
      <c r="AT954" s="64"/>
      <c r="AU954" s="64"/>
      <c r="AV954" s="64"/>
      <c r="AW954" s="64"/>
      <c r="AX954" s="64"/>
      <c r="AY954" s="64"/>
      <c r="AZ954" s="64"/>
      <c r="BA954" s="64"/>
      <c r="BM954" s="64"/>
      <c r="BN954" s="64"/>
      <c r="BO954" s="64"/>
      <c r="BP954" s="64"/>
      <c r="BQ954" s="64"/>
      <c r="BR954" s="64"/>
      <c r="BS954" s="64"/>
      <c r="BT954" s="64"/>
      <c r="BU954" s="64"/>
      <c r="CE954" s="64"/>
      <c r="CF954" s="64"/>
      <c r="CG954" s="64"/>
      <c r="CH954" s="64"/>
      <c r="CI954" s="64"/>
      <c r="CJ954" s="64"/>
      <c r="CK954" s="64"/>
      <c r="CL954" s="64"/>
      <c r="CM954" s="64"/>
      <c r="CX954" s="64"/>
      <c r="CY954" s="64"/>
      <c r="CZ954" s="64"/>
      <c r="DA954" s="64"/>
      <c r="DB954" s="64"/>
      <c r="DC954" s="64"/>
      <c r="DD954" s="64"/>
      <c r="DE954" s="64"/>
      <c r="DF954" s="64"/>
    </row>
    <row r="955" ht="12.75" customHeight="1">
      <c r="B955" s="59"/>
      <c r="C955" s="60"/>
      <c r="D955" s="43"/>
      <c r="E955" s="43"/>
      <c r="F955" s="43"/>
      <c r="G955" s="43"/>
      <c r="H955" s="63"/>
      <c r="I955" s="63"/>
      <c r="J955" s="63"/>
      <c r="K955" s="63"/>
      <c r="Y955" s="64"/>
      <c r="Z955" s="64"/>
      <c r="AA955" s="64"/>
      <c r="AB955" s="64"/>
      <c r="AC955" s="64"/>
      <c r="AD955" s="64"/>
      <c r="AE955" s="64"/>
      <c r="AF955" s="64"/>
      <c r="AG955" s="64"/>
      <c r="AS955" s="64"/>
      <c r="AT955" s="64"/>
      <c r="AU955" s="64"/>
      <c r="AV955" s="64"/>
      <c r="AW955" s="64"/>
      <c r="AX955" s="64"/>
      <c r="AY955" s="64"/>
      <c r="AZ955" s="64"/>
      <c r="BA955" s="64"/>
      <c r="BM955" s="64"/>
      <c r="BN955" s="64"/>
      <c r="BO955" s="64"/>
      <c r="BP955" s="64"/>
      <c r="BQ955" s="64"/>
      <c r="BR955" s="64"/>
      <c r="BS955" s="64"/>
      <c r="BT955" s="64"/>
      <c r="BU955" s="64"/>
      <c r="CE955" s="64"/>
      <c r="CF955" s="64"/>
      <c r="CG955" s="64"/>
      <c r="CH955" s="64"/>
      <c r="CI955" s="64"/>
      <c r="CJ955" s="64"/>
      <c r="CK955" s="64"/>
      <c r="CL955" s="64"/>
      <c r="CM955" s="64"/>
      <c r="CX955" s="64"/>
      <c r="CY955" s="64"/>
      <c r="CZ955" s="64"/>
      <c r="DA955" s="64"/>
      <c r="DB955" s="64"/>
      <c r="DC955" s="64"/>
      <c r="DD955" s="64"/>
      <c r="DE955" s="64"/>
      <c r="DF955" s="64"/>
    </row>
    <row r="956" ht="12.75" customHeight="1">
      <c r="B956" s="59"/>
      <c r="C956" s="60"/>
      <c r="D956" s="43"/>
      <c r="E956" s="43"/>
      <c r="F956" s="43"/>
      <c r="G956" s="43"/>
      <c r="H956" s="63"/>
      <c r="I956" s="63"/>
      <c r="J956" s="63"/>
      <c r="K956" s="63"/>
      <c r="Y956" s="64"/>
      <c r="Z956" s="64"/>
      <c r="AA956" s="64"/>
      <c r="AB956" s="64"/>
      <c r="AC956" s="64"/>
      <c r="AD956" s="64"/>
      <c r="AE956" s="64"/>
      <c r="AF956" s="64"/>
      <c r="AG956" s="64"/>
      <c r="AS956" s="64"/>
      <c r="AT956" s="64"/>
      <c r="AU956" s="64"/>
      <c r="AV956" s="64"/>
      <c r="AW956" s="64"/>
      <c r="AX956" s="64"/>
      <c r="AY956" s="64"/>
      <c r="AZ956" s="64"/>
      <c r="BA956" s="64"/>
      <c r="BM956" s="64"/>
      <c r="BN956" s="64"/>
      <c r="BO956" s="64"/>
      <c r="BP956" s="64"/>
      <c r="BQ956" s="64"/>
      <c r="BR956" s="64"/>
      <c r="BS956" s="64"/>
      <c r="BT956" s="64"/>
      <c r="BU956" s="64"/>
      <c r="CE956" s="64"/>
      <c r="CF956" s="64"/>
      <c r="CG956" s="64"/>
      <c r="CH956" s="64"/>
      <c r="CI956" s="64"/>
      <c r="CJ956" s="64"/>
      <c r="CK956" s="64"/>
      <c r="CL956" s="64"/>
      <c r="CM956" s="64"/>
      <c r="CX956" s="64"/>
      <c r="CY956" s="64"/>
      <c r="CZ956" s="64"/>
      <c r="DA956" s="64"/>
      <c r="DB956" s="64"/>
      <c r="DC956" s="64"/>
      <c r="DD956" s="64"/>
      <c r="DE956" s="64"/>
      <c r="DF956" s="64"/>
    </row>
    <row r="957" ht="12.75" customHeight="1">
      <c r="B957" s="59"/>
      <c r="C957" s="60"/>
      <c r="D957" s="43"/>
      <c r="E957" s="43"/>
      <c r="F957" s="43"/>
      <c r="G957" s="43"/>
      <c r="H957" s="63"/>
      <c r="I957" s="63"/>
      <c r="J957" s="63"/>
      <c r="K957" s="63"/>
      <c r="Y957" s="64"/>
      <c r="Z957" s="64"/>
      <c r="AA957" s="64"/>
      <c r="AB957" s="64"/>
      <c r="AC957" s="64"/>
      <c r="AD957" s="64"/>
      <c r="AE957" s="64"/>
      <c r="AF957" s="64"/>
      <c r="AG957" s="64"/>
      <c r="AS957" s="64"/>
      <c r="AT957" s="64"/>
      <c r="AU957" s="64"/>
      <c r="AV957" s="64"/>
      <c r="AW957" s="64"/>
      <c r="AX957" s="64"/>
      <c r="AY957" s="64"/>
      <c r="AZ957" s="64"/>
      <c r="BA957" s="64"/>
      <c r="BM957" s="64"/>
      <c r="BN957" s="64"/>
      <c r="BO957" s="64"/>
      <c r="BP957" s="64"/>
      <c r="BQ957" s="64"/>
      <c r="BR957" s="64"/>
      <c r="BS957" s="64"/>
      <c r="BT957" s="64"/>
      <c r="BU957" s="64"/>
      <c r="CE957" s="64"/>
      <c r="CF957" s="64"/>
      <c r="CG957" s="64"/>
      <c r="CH957" s="64"/>
      <c r="CI957" s="64"/>
      <c r="CJ957" s="64"/>
      <c r="CK957" s="64"/>
      <c r="CL957" s="64"/>
      <c r="CM957" s="64"/>
      <c r="CX957" s="64"/>
      <c r="CY957" s="64"/>
      <c r="CZ957" s="64"/>
      <c r="DA957" s="64"/>
      <c r="DB957" s="64"/>
      <c r="DC957" s="64"/>
      <c r="DD957" s="64"/>
      <c r="DE957" s="64"/>
      <c r="DF957" s="64"/>
    </row>
    <row r="958" ht="12.75" customHeight="1">
      <c r="B958" s="59"/>
      <c r="C958" s="60"/>
      <c r="D958" s="43"/>
      <c r="E958" s="43"/>
      <c r="F958" s="43"/>
      <c r="G958" s="43"/>
      <c r="H958" s="63"/>
      <c r="I958" s="63"/>
      <c r="J958" s="63"/>
      <c r="K958" s="63"/>
      <c r="Y958" s="64"/>
      <c r="Z958" s="64"/>
      <c r="AA958" s="64"/>
      <c r="AB958" s="64"/>
      <c r="AC958" s="64"/>
      <c r="AD958" s="64"/>
      <c r="AE958" s="64"/>
      <c r="AF958" s="64"/>
      <c r="AG958" s="64"/>
      <c r="AS958" s="64"/>
      <c r="AT958" s="64"/>
      <c r="AU958" s="64"/>
      <c r="AV958" s="64"/>
      <c r="AW958" s="64"/>
      <c r="AX958" s="64"/>
      <c r="AY958" s="64"/>
      <c r="AZ958" s="64"/>
      <c r="BA958" s="64"/>
      <c r="BM958" s="64"/>
      <c r="BN958" s="64"/>
      <c r="BO958" s="64"/>
      <c r="BP958" s="64"/>
      <c r="BQ958" s="64"/>
      <c r="BR958" s="64"/>
      <c r="BS958" s="64"/>
      <c r="BT958" s="64"/>
      <c r="BU958" s="64"/>
      <c r="CE958" s="64"/>
      <c r="CF958" s="64"/>
      <c r="CG958" s="64"/>
      <c r="CH958" s="64"/>
      <c r="CI958" s="64"/>
      <c r="CJ958" s="64"/>
      <c r="CK958" s="64"/>
      <c r="CL958" s="64"/>
      <c r="CM958" s="64"/>
      <c r="CX958" s="64"/>
      <c r="CY958" s="64"/>
      <c r="CZ958" s="64"/>
      <c r="DA958" s="64"/>
      <c r="DB958" s="64"/>
      <c r="DC958" s="64"/>
      <c r="DD958" s="64"/>
      <c r="DE958" s="64"/>
      <c r="DF958" s="64"/>
    </row>
    <row r="959" ht="12.75" customHeight="1">
      <c r="B959" s="59"/>
      <c r="C959" s="60"/>
      <c r="D959" s="43"/>
      <c r="E959" s="43"/>
      <c r="F959" s="43"/>
      <c r="G959" s="43"/>
      <c r="H959" s="63"/>
      <c r="I959" s="63"/>
      <c r="J959" s="63"/>
      <c r="K959" s="63"/>
      <c r="Y959" s="64"/>
      <c r="Z959" s="64"/>
      <c r="AA959" s="64"/>
      <c r="AB959" s="64"/>
      <c r="AC959" s="64"/>
      <c r="AD959" s="64"/>
      <c r="AE959" s="64"/>
      <c r="AF959" s="64"/>
      <c r="AG959" s="64"/>
      <c r="AS959" s="64"/>
      <c r="AT959" s="64"/>
      <c r="AU959" s="64"/>
      <c r="AV959" s="64"/>
      <c r="AW959" s="64"/>
      <c r="AX959" s="64"/>
      <c r="AY959" s="64"/>
      <c r="AZ959" s="64"/>
      <c r="BA959" s="64"/>
      <c r="BM959" s="64"/>
      <c r="BN959" s="64"/>
      <c r="BO959" s="64"/>
      <c r="BP959" s="64"/>
      <c r="BQ959" s="64"/>
      <c r="BR959" s="64"/>
      <c r="BS959" s="64"/>
      <c r="BT959" s="64"/>
      <c r="BU959" s="64"/>
      <c r="CE959" s="64"/>
      <c r="CF959" s="64"/>
      <c r="CG959" s="64"/>
      <c r="CH959" s="64"/>
      <c r="CI959" s="64"/>
      <c r="CJ959" s="64"/>
      <c r="CK959" s="64"/>
      <c r="CL959" s="64"/>
      <c r="CM959" s="64"/>
      <c r="CX959" s="64"/>
      <c r="CY959" s="64"/>
      <c r="CZ959" s="64"/>
      <c r="DA959" s="64"/>
      <c r="DB959" s="64"/>
      <c r="DC959" s="64"/>
      <c r="DD959" s="64"/>
      <c r="DE959" s="64"/>
      <c r="DF959" s="64"/>
    </row>
    <row r="960" ht="12.75" customHeight="1">
      <c r="B960" s="59"/>
      <c r="C960" s="60"/>
      <c r="D960" s="43"/>
      <c r="E960" s="43"/>
      <c r="F960" s="43"/>
      <c r="G960" s="43"/>
      <c r="H960" s="63"/>
      <c r="I960" s="63"/>
      <c r="J960" s="63"/>
      <c r="K960" s="63"/>
      <c r="Y960" s="64"/>
      <c r="Z960" s="64"/>
      <c r="AA960" s="64"/>
      <c r="AB960" s="64"/>
      <c r="AC960" s="64"/>
      <c r="AD960" s="64"/>
      <c r="AE960" s="64"/>
      <c r="AF960" s="64"/>
      <c r="AG960" s="64"/>
      <c r="AS960" s="64"/>
      <c r="AT960" s="64"/>
      <c r="AU960" s="64"/>
      <c r="AV960" s="64"/>
      <c r="AW960" s="64"/>
      <c r="AX960" s="64"/>
      <c r="AY960" s="64"/>
      <c r="AZ960" s="64"/>
      <c r="BA960" s="64"/>
      <c r="BM960" s="64"/>
      <c r="BN960" s="64"/>
      <c r="BO960" s="64"/>
      <c r="BP960" s="64"/>
      <c r="BQ960" s="64"/>
      <c r="BR960" s="64"/>
      <c r="BS960" s="64"/>
      <c r="BT960" s="64"/>
      <c r="BU960" s="64"/>
      <c r="CE960" s="64"/>
      <c r="CF960" s="64"/>
      <c r="CG960" s="64"/>
      <c r="CH960" s="64"/>
      <c r="CI960" s="64"/>
      <c r="CJ960" s="64"/>
      <c r="CK960" s="64"/>
      <c r="CL960" s="64"/>
      <c r="CM960" s="64"/>
      <c r="CX960" s="64"/>
      <c r="CY960" s="64"/>
      <c r="CZ960" s="64"/>
      <c r="DA960" s="64"/>
      <c r="DB960" s="64"/>
      <c r="DC960" s="64"/>
      <c r="DD960" s="64"/>
      <c r="DE960" s="64"/>
      <c r="DF960" s="64"/>
    </row>
    <row r="961" ht="12.75" customHeight="1">
      <c r="B961" s="59"/>
      <c r="C961" s="60"/>
      <c r="D961" s="43"/>
      <c r="E961" s="43"/>
      <c r="F961" s="43"/>
      <c r="G961" s="43"/>
      <c r="H961" s="63"/>
      <c r="I961" s="63"/>
      <c r="J961" s="63"/>
      <c r="K961" s="63"/>
      <c r="Y961" s="64"/>
      <c r="Z961" s="64"/>
      <c r="AA961" s="64"/>
      <c r="AB961" s="64"/>
      <c r="AC961" s="64"/>
      <c r="AD961" s="64"/>
      <c r="AE961" s="64"/>
      <c r="AF961" s="64"/>
      <c r="AG961" s="64"/>
      <c r="AS961" s="64"/>
      <c r="AT961" s="64"/>
      <c r="AU961" s="64"/>
      <c r="AV961" s="64"/>
      <c r="AW961" s="64"/>
      <c r="AX961" s="64"/>
      <c r="AY961" s="64"/>
      <c r="AZ961" s="64"/>
      <c r="BA961" s="64"/>
      <c r="BM961" s="64"/>
      <c r="BN961" s="64"/>
      <c r="BO961" s="64"/>
      <c r="BP961" s="64"/>
      <c r="BQ961" s="64"/>
      <c r="BR961" s="64"/>
      <c r="BS961" s="64"/>
      <c r="BT961" s="64"/>
      <c r="BU961" s="64"/>
      <c r="CE961" s="64"/>
      <c r="CF961" s="64"/>
      <c r="CG961" s="64"/>
      <c r="CH961" s="64"/>
      <c r="CI961" s="64"/>
      <c r="CJ961" s="64"/>
      <c r="CK961" s="64"/>
      <c r="CL961" s="64"/>
      <c r="CM961" s="64"/>
      <c r="CX961" s="64"/>
      <c r="CY961" s="64"/>
      <c r="CZ961" s="64"/>
      <c r="DA961" s="64"/>
      <c r="DB961" s="64"/>
      <c r="DC961" s="64"/>
      <c r="DD961" s="64"/>
      <c r="DE961" s="64"/>
      <c r="DF961" s="64"/>
    </row>
    <row r="962" ht="12.75" customHeight="1">
      <c r="B962" s="59"/>
      <c r="C962" s="60"/>
      <c r="D962" s="43"/>
      <c r="E962" s="43"/>
      <c r="F962" s="43"/>
      <c r="G962" s="43"/>
      <c r="H962" s="63"/>
      <c r="I962" s="63"/>
      <c r="J962" s="63"/>
      <c r="K962" s="63"/>
      <c r="Y962" s="64"/>
      <c r="Z962" s="64"/>
      <c r="AA962" s="64"/>
      <c r="AB962" s="64"/>
      <c r="AC962" s="64"/>
      <c r="AD962" s="64"/>
      <c r="AE962" s="64"/>
      <c r="AF962" s="64"/>
      <c r="AG962" s="64"/>
      <c r="AS962" s="64"/>
      <c r="AT962" s="64"/>
      <c r="AU962" s="64"/>
      <c r="AV962" s="64"/>
      <c r="AW962" s="64"/>
      <c r="AX962" s="64"/>
      <c r="AY962" s="64"/>
      <c r="AZ962" s="64"/>
      <c r="BA962" s="64"/>
      <c r="BM962" s="64"/>
      <c r="BN962" s="64"/>
      <c r="BO962" s="64"/>
      <c r="BP962" s="64"/>
      <c r="BQ962" s="64"/>
      <c r="BR962" s="64"/>
      <c r="BS962" s="64"/>
      <c r="BT962" s="64"/>
      <c r="BU962" s="64"/>
      <c r="CE962" s="64"/>
      <c r="CF962" s="64"/>
      <c r="CG962" s="64"/>
      <c r="CH962" s="64"/>
      <c r="CI962" s="64"/>
      <c r="CJ962" s="64"/>
      <c r="CK962" s="64"/>
      <c r="CL962" s="64"/>
      <c r="CM962" s="64"/>
      <c r="CX962" s="64"/>
      <c r="CY962" s="64"/>
      <c r="CZ962" s="64"/>
      <c r="DA962" s="64"/>
      <c r="DB962" s="64"/>
      <c r="DC962" s="64"/>
      <c r="DD962" s="64"/>
      <c r="DE962" s="64"/>
      <c r="DF962" s="64"/>
    </row>
    <row r="963" ht="12.75" customHeight="1">
      <c r="B963" s="59"/>
      <c r="C963" s="60"/>
      <c r="D963" s="43"/>
      <c r="E963" s="43"/>
      <c r="F963" s="43"/>
      <c r="G963" s="43"/>
      <c r="H963" s="63"/>
      <c r="I963" s="63"/>
      <c r="J963" s="63"/>
      <c r="K963" s="63"/>
      <c r="Y963" s="64"/>
      <c r="Z963" s="64"/>
      <c r="AA963" s="64"/>
      <c r="AB963" s="64"/>
      <c r="AC963" s="64"/>
      <c r="AD963" s="64"/>
      <c r="AE963" s="64"/>
      <c r="AF963" s="64"/>
      <c r="AG963" s="64"/>
      <c r="AS963" s="64"/>
      <c r="AT963" s="64"/>
      <c r="AU963" s="64"/>
      <c r="AV963" s="64"/>
      <c r="AW963" s="64"/>
      <c r="AX963" s="64"/>
      <c r="AY963" s="64"/>
      <c r="AZ963" s="64"/>
      <c r="BA963" s="64"/>
      <c r="BM963" s="64"/>
      <c r="BN963" s="64"/>
      <c r="BO963" s="64"/>
      <c r="BP963" s="64"/>
      <c r="BQ963" s="64"/>
      <c r="BR963" s="64"/>
      <c r="BS963" s="64"/>
      <c r="BT963" s="64"/>
      <c r="BU963" s="64"/>
      <c r="CE963" s="64"/>
      <c r="CF963" s="64"/>
      <c r="CG963" s="64"/>
      <c r="CH963" s="64"/>
      <c r="CI963" s="64"/>
      <c r="CJ963" s="64"/>
      <c r="CK963" s="64"/>
      <c r="CL963" s="64"/>
      <c r="CM963" s="64"/>
      <c r="CX963" s="64"/>
      <c r="CY963" s="64"/>
      <c r="CZ963" s="64"/>
      <c r="DA963" s="64"/>
      <c r="DB963" s="64"/>
      <c r="DC963" s="64"/>
      <c r="DD963" s="64"/>
      <c r="DE963" s="64"/>
      <c r="DF963" s="64"/>
    </row>
    <row r="964" ht="12.75" customHeight="1">
      <c r="B964" s="59"/>
      <c r="C964" s="60"/>
      <c r="D964" s="43"/>
      <c r="E964" s="43"/>
      <c r="F964" s="43"/>
      <c r="G964" s="43"/>
      <c r="H964" s="63"/>
      <c r="I964" s="63"/>
      <c r="J964" s="63"/>
      <c r="K964" s="63"/>
      <c r="Y964" s="64"/>
      <c r="Z964" s="64"/>
      <c r="AA964" s="64"/>
      <c r="AB964" s="64"/>
      <c r="AC964" s="64"/>
      <c r="AD964" s="64"/>
      <c r="AE964" s="64"/>
      <c r="AF964" s="64"/>
      <c r="AG964" s="64"/>
      <c r="AS964" s="64"/>
      <c r="AT964" s="64"/>
      <c r="AU964" s="64"/>
      <c r="AV964" s="64"/>
      <c r="AW964" s="64"/>
      <c r="AX964" s="64"/>
      <c r="AY964" s="64"/>
      <c r="AZ964" s="64"/>
      <c r="BA964" s="64"/>
      <c r="BM964" s="64"/>
      <c r="BN964" s="64"/>
      <c r="BO964" s="64"/>
      <c r="BP964" s="64"/>
      <c r="BQ964" s="64"/>
      <c r="BR964" s="64"/>
      <c r="BS964" s="64"/>
      <c r="BT964" s="64"/>
      <c r="BU964" s="64"/>
      <c r="CE964" s="64"/>
      <c r="CF964" s="64"/>
      <c r="CG964" s="64"/>
      <c r="CH964" s="64"/>
      <c r="CI964" s="64"/>
      <c r="CJ964" s="64"/>
      <c r="CK964" s="64"/>
      <c r="CL964" s="64"/>
      <c r="CM964" s="64"/>
      <c r="CX964" s="64"/>
      <c r="CY964" s="64"/>
      <c r="CZ964" s="64"/>
      <c r="DA964" s="64"/>
      <c r="DB964" s="64"/>
      <c r="DC964" s="64"/>
      <c r="DD964" s="64"/>
      <c r="DE964" s="64"/>
      <c r="DF964" s="64"/>
    </row>
    <row r="965" ht="12.75" customHeight="1">
      <c r="B965" s="59"/>
      <c r="C965" s="60"/>
      <c r="D965" s="43"/>
      <c r="E965" s="43"/>
      <c r="F965" s="43"/>
      <c r="G965" s="43"/>
      <c r="H965" s="63"/>
      <c r="I965" s="63"/>
      <c r="J965" s="63"/>
      <c r="K965" s="63"/>
      <c r="Y965" s="64"/>
      <c r="Z965" s="64"/>
      <c r="AA965" s="64"/>
      <c r="AB965" s="64"/>
      <c r="AC965" s="64"/>
      <c r="AD965" s="64"/>
      <c r="AE965" s="64"/>
      <c r="AF965" s="64"/>
      <c r="AG965" s="64"/>
      <c r="AS965" s="64"/>
      <c r="AT965" s="64"/>
      <c r="AU965" s="64"/>
      <c r="AV965" s="64"/>
      <c r="AW965" s="64"/>
      <c r="AX965" s="64"/>
      <c r="AY965" s="64"/>
      <c r="AZ965" s="64"/>
      <c r="BA965" s="64"/>
      <c r="BM965" s="64"/>
      <c r="BN965" s="64"/>
      <c r="BO965" s="64"/>
      <c r="BP965" s="64"/>
      <c r="BQ965" s="64"/>
      <c r="BR965" s="64"/>
      <c r="BS965" s="64"/>
      <c r="BT965" s="64"/>
      <c r="BU965" s="64"/>
      <c r="CE965" s="64"/>
      <c r="CF965" s="64"/>
      <c r="CG965" s="64"/>
      <c r="CH965" s="64"/>
      <c r="CI965" s="64"/>
      <c r="CJ965" s="64"/>
      <c r="CK965" s="64"/>
      <c r="CL965" s="64"/>
      <c r="CM965" s="64"/>
      <c r="CX965" s="64"/>
      <c r="CY965" s="64"/>
      <c r="CZ965" s="64"/>
      <c r="DA965" s="64"/>
      <c r="DB965" s="64"/>
      <c r="DC965" s="64"/>
      <c r="DD965" s="64"/>
      <c r="DE965" s="64"/>
      <c r="DF965" s="64"/>
    </row>
    <row r="966" ht="12.75" customHeight="1">
      <c r="B966" s="59"/>
      <c r="C966" s="60"/>
      <c r="D966" s="43"/>
      <c r="E966" s="43"/>
      <c r="F966" s="43"/>
      <c r="G966" s="43"/>
      <c r="H966" s="63"/>
      <c r="I966" s="63"/>
      <c r="J966" s="63"/>
      <c r="K966" s="63"/>
      <c r="Y966" s="64"/>
      <c r="Z966" s="64"/>
      <c r="AA966" s="64"/>
      <c r="AB966" s="64"/>
      <c r="AC966" s="64"/>
      <c r="AD966" s="64"/>
      <c r="AE966" s="64"/>
      <c r="AF966" s="64"/>
      <c r="AG966" s="64"/>
      <c r="AS966" s="64"/>
      <c r="AT966" s="64"/>
      <c r="AU966" s="64"/>
      <c r="AV966" s="64"/>
      <c r="AW966" s="64"/>
      <c r="AX966" s="64"/>
      <c r="AY966" s="64"/>
      <c r="AZ966" s="64"/>
      <c r="BA966" s="64"/>
      <c r="BM966" s="64"/>
      <c r="BN966" s="64"/>
      <c r="BO966" s="64"/>
      <c r="BP966" s="64"/>
      <c r="BQ966" s="64"/>
      <c r="BR966" s="64"/>
      <c r="BS966" s="64"/>
      <c r="BT966" s="64"/>
      <c r="BU966" s="64"/>
      <c r="CE966" s="64"/>
      <c r="CF966" s="64"/>
      <c r="CG966" s="64"/>
      <c r="CH966" s="64"/>
      <c r="CI966" s="64"/>
      <c r="CJ966" s="64"/>
      <c r="CK966" s="64"/>
      <c r="CL966" s="64"/>
      <c r="CM966" s="64"/>
      <c r="CX966" s="64"/>
      <c r="CY966" s="64"/>
      <c r="CZ966" s="64"/>
      <c r="DA966" s="64"/>
      <c r="DB966" s="64"/>
      <c r="DC966" s="64"/>
      <c r="DD966" s="64"/>
      <c r="DE966" s="64"/>
      <c r="DF966" s="64"/>
    </row>
    <row r="967" ht="12.75" customHeight="1">
      <c r="B967" s="59"/>
      <c r="C967" s="60"/>
      <c r="D967" s="43"/>
      <c r="E967" s="43"/>
      <c r="F967" s="43"/>
      <c r="G967" s="43"/>
      <c r="H967" s="63"/>
      <c r="I967" s="63"/>
      <c r="J967" s="63"/>
      <c r="K967" s="63"/>
      <c r="Y967" s="64"/>
      <c r="Z967" s="64"/>
      <c r="AA967" s="64"/>
      <c r="AB967" s="64"/>
      <c r="AC967" s="64"/>
      <c r="AD967" s="64"/>
      <c r="AE967" s="64"/>
      <c r="AF967" s="64"/>
      <c r="AG967" s="64"/>
      <c r="AS967" s="64"/>
      <c r="AT967" s="64"/>
      <c r="AU967" s="64"/>
      <c r="AV967" s="64"/>
      <c r="AW967" s="64"/>
      <c r="AX967" s="64"/>
      <c r="AY967" s="64"/>
      <c r="AZ967" s="64"/>
      <c r="BA967" s="64"/>
      <c r="BM967" s="64"/>
      <c r="BN967" s="64"/>
      <c r="BO967" s="64"/>
      <c r="BP967" s="64"/>
      <c r="BQ967" s="64"/>
      <c r="BR967" s="64"/>
      <c r="BS967" s="64"/>
      <c r="BT967" s="64"/>
      <c r="BU967" s="64"/>
      <c r="CE967" s="64"/>
      <c r="CF967" s="64"/>
      <c r="CG967" s="64"/>
      <c r="CH967" s="64"/>
      <c r="CI967" s="64"/>
      <c r="CJ967" s="64"/>
      <c r="CK967" s="64"/>
      <c r="CL967" s="64"/>
      <c r="CM967" s="64"/>
      <c r="CX967" s="64"/>
      <c r="CY967" s="64"/>
      <c r="CZ967" s="64"/>
      <c r="DA967" s="64"/>
      <c r="DB967" s="64"/>
      <c r="DC967" s="64"/>
      <c r="DD967" s="64"/>
      <c r="DE967" s="64"/>
      <c r="DF967" s="64"/>
    </row>
    <row r="968" ht="12.75" customHeight="1">
      <c r="B968" s="59"/>
      <c r="C968" s="60"/>
      <c r="D968" s="43"/>
      <c r="E968" s="43"/>
      <c r="F968" s="43"/>
      <c r="G968" s="43"/>
      <c r="H968" s="63"/>
      <c r="I968" s="63"/>
      <c r="J968" s="63"/>
      <c r="K968" s="63"/>
      <c r="Y968" s="64"/>
      <c r="Z968" s="64"/>
      <c r="AA968" s="64"/>
      <c r="AB968" s="64"/>
      <c r="AC968" s="64"/>
      <c r="AD968" s="64"/>
      <c r="AE968" s="64"/>
      <c r="AF968" s="64"/>
      <c r="AG968" s="64"/>
      <c r="AS968" s="64"/>
      <c r="AT968" s="64"/>
      <c r="AU968" s="64"/>
      <c r="AV968" s="64"/>
      <c r="AW968" s="64"/>
      <c r="AX968" s="64"/>
      <c r="AY968" s="64"/>
      <c r="AZ968" s="64"/>
      <c r="BA968" s="64"/>
      <c r="BM968" s="64"/>
      <c r="BN968" s="64"/>
      <c r="BO968" s="64"/>
      <c r="BP968" s="64"/>
      <c r="BQ968" s="64"/>
      <c r="BR968" s="64"/>
      <c r="BS968" s="64"/>
      <c r="BT968" s="64"/>
      <c r="BU968" s="64"/>
      <c r="CE968" s="64"/>
      <c r="CF968" s="64"/>
      <c r="CG968" s="64"/>
      <c r="CH968" s="64"/>
      <c r="CI968" s="64"/>
      <c r="CJ968" s="64"/>
      <c r="CK968" s="64"/>
      <c r="CL968" s="64"/>
      <c r="CM968" s="64"/>
      <c r="CX968" s="64"/>
      <c r="CY968" s="64"/>
      <c r="CZ968" s="64"/>
      <c r="DA968" s="64"/>
      <c r="DB968" s="64"/>
      <c r="DC968" s="64"/>
      <c r="DD968" s="64"/>
      <c r="DE968" s="64"/>
      <c r="DF968" s="64"/>
    </row>
    <row r="969" ht="12.75" customHeight="1">
      <c r="B969" s="59"/>
      <c r="C969" s="60"/>
      <c r="D969" s="43"/>
      <c r="E969" s="43"/>
      <c r="F969" s="43"/>
      <c r="G969" s="43"/>
      <c r="H969" s="63"/>
      <c r="I969" s="63"/>
      <c r="J969" s="63"/>
      <c r="K969" s="63"/>
      <c r="Y969" s="64"/>
      <c r="Z969" s="64"/>
      <c r="AA969" s="64"/>
      <c r="AB969" s="64"/>
      <c r="AC969" s="64"/>
      <c r="AD969" s="64"/>
      <c r="AE969" s="64"/>
      <c r="AF969" s="64"/>
      <c r="AG969" s="64"/>
      <c r="AS969" s="64"/>
      <c r="AT969" s="64"/>
      <c r="AU969" s="64"/>
      <c r="AV969" s="64"/>
      <c r="AW969" s="64"/>
      <c r="AX969" s="64"/>
      <c r="AY969" s="64"/>
      <c r="AZ969" s="64"/>
      <c r="BA969" s="64"/>
      <c r="BM969" s="64"/>
      <c r="BN969" s="64"/>
      <c r="BO969" s="64"/>
      <c r="BP969" s="64"/>
      <c r="BQ969" s="64"/>
      <c r="BR969" s="64"/>
      <c r="BS969" s="64"/>
      <c r="BT969" s="64"/>
      <c r="BU969" s="64"/>
      <c r="CE969" s="64"/>
      <c r="CF969" s="64"/>
      <c r="CG969" s="64"/>
      <c r="CH969" s="64"/>
      <c r="CI969" s="64"/>
      <c r="CJ969" s="64"/>
      <c r="CK969" s="64"/>
      <c r="CL969" s="64"/>
      <c r="CM969" s="64"/>
      <c r="CX969" s="64"/>
      <c r="CY969" s="64"/>
      <c r="CZ969" s="64"/>
      <c r="DA969" s="64"/>
      <c r="DB969" s="64"/>
      <c r="DC969" s="64"/>
      <c r="DD969" s="64"/>
      <c r="DE969" s="64"/>
      <c r="DF969" s="64"/>
    </row>
    <row r="970" ht="12.75" customHeight="1">
      <c r="B970" s="59"/>
      <c r="C970" s="60"/>
      <c r="D970" s="43"/>
      <c r="E970" s="43"/>
      <c r="F970" s="43"/>
      <c r="G970" s="43"/>
      <c r="H970" s="63"/>
      <c r="I970" s="63"/>
      <c r="J970" s="63"/>
      <c r="K970" s="63"/>
      <c r="Y970" s="64"/>
      <c r="Z970" s="64"/>
      <c r="AA970" s="64"/>
      <c r="AB970" s="64"/>
      <c r="AC970" s="64"/>
      <c r="AD970" s="64"/>
      <c r="AE970" s="64"/>
      <c r="AF970" s="64"/>
      <c r="AG970" s="64"/>
      <c r="AS970" s="64"/>
      <c r="AT970" s="64"/>
      <c r="AU970" s="64"/>
      <c r="AV970" s="64"/>
      <c r="AW970" s="64"/>
      <c r="AX970" s="64"/>
      <c r="AY970" s="64"/>
      <c r="AZ970" s="64"/>
      <c r="BA970" s="64"/>
      <c r="BM970" s="64"/>
      <c r="BN970" s="64"/>
      <c r="BO970" s="64"/>
      <c r="BP970" s="64"/>
      <c r="BQ970" s="64"/>
      <c r="BR970" s="64"/>
      <c r="BS970" s="64"/>
      <c r="BT970" s="64"/>
      <c r="BU970" s="64"/>
      <c r="CE970" s="64"/>
      <c r="CF970" s="64"/>
      <c r="CG970" s="64"/>
      <c r="CH970" s="64"/>
      <c r="CI970" s="64"/>
      <c r="CJ970" s="64"/>
      <c r="CK970" s="64"/>
      <c r="CL970" s="64"/>
      <c r="CM970" s="64"/>
      <c r="CX970" s="64"/>
      <c r="CY970" s="64"/>
      <c r="CZ970" s="64"/>
      <c r="DA970" s="64"/>
      <c r="DB970" s="64"/>
      <c r="DC970" s="64"/>
      <c r="DD970" s="64"/>
      <c r="DE970" s="64"/>
      <c r="DF970" s="64"/>
    </row>
    <row r="971" ht="12.75" customHeight="1">
      <c r="B971" s="59"/>
      <c r="C971" s="60"/>
      <c r="D971" s="43"/>
      <c r="E971" s="43"/>
      <c r="F971" s="43"/>
      <c r="G971" s="43"/>
      <c r="H971" s="63"/>
      <c r="I971" s="63"/>
      <c r="J971" s="63"/>
      <c r="K971" s="63"/>
      <c r="Y971" s="64"/>
      <c r="Z971" s="64"/>
      <c r="AA971" s="64"/>
      <c r="AB971" s="64"/>
      <c r="AC971" s="64"/>
      <c r="AD971" s="64"/>
      <c r="AE971" s="64"/>
      <c r="AF971" s="64"/>
      <c r="AG971" s="64"/>
      <c r="AS971" s="64"/>
      <c r="AT971" s="64"/>
      <c r="AU971" s="64"/>
      <c r="AV971" s="64"/>
      <c r="AW971" s="64"/>
      <c r="AX971" s="64"/>
      <c r="AY971" s="64"/>
      <c r="AZ971" s="64"/>
      <c r="BA971" s="64"/>
      <c r="BM971" s="64"/>
      <c r="BN971" s="64"/>
      <c r="BO971" s="64"/>
      <c r="BP971" s="64"/>
      <c r="BQ971" s="64"/>
      <c r="BR971" s="64"/>
      <c r="BS971" s="64"/>
      <c r="BT971" s="64"/>
      <c r="BU971" s="64"/>
      <c r="CE971" s="64"/>
      <c r="CF971" s="64"/>
      <c r="CG971" s="64"/>
      <c r="CH971" s="64"/>
      <c r="CI971" s="64"/>
      <c r="CJ971" s="64"/>
      <c r="CK971" s="64"/>
      <c r="CL971" s="64"/>
      <c r="CM971" s="64"/>
      <c r="CX971" s="64"/>
      <c r="CY971" s="64"/>
      <c r="CZ971" s="64"/>
      <c r="DA971" s="64"/>
      <c r="DB971" s="64"/>
      <c r="DC971" s="64"/>
      <c r="DD971" s="64"/>
      <c r="DE971" s="64"/>
      <c r="DF971" s="64"/>
    </row>
    <row r="972" ht="12.75" customHeight="1">
      <c r="B972" s="59"/>
      <c r="C972" s="60"/>
      <c r="D972" s="43"/>
      <c r="E972" s="43"/>
      <c r="F972" s="43"/>
      <c r="G972" s="43"/>
      <c r="H972" s="63"/>
      <c r="I972" s="63"/>
      <c r="J972" s="63"/>
      <c r="K972" s="63"/>
      <c r="Y972" s="64"/>
      <c r="Z972" s="64"/>
      <c r="AA972" s="64"/>
      <c r="AB972" s="64"/>
      <c r="AC972" s="64"/>
      <c r="AD972" s="64"/>
      <c r="AE972" s="64"/>
      <c r="AF972" s="64"/>
      <c r="AG972" s="64"/>
      <c r="AS972" s="64"/>
      <c r="AT972" s="64"/>
      <c r="AU972" s="64"/>
      <c r="AV972" s="64"/>
      <c r="AW972" s="64"/>
      <c r="AX972" s="64"/>
      <c r="AY972" s="64"/>
      <c r="AZ972" s="64"/>
      <c r="BA972" s="64"/>
      <c r="BM972" s="64"/>
      <c r="BN972" s="64"/>
      <c r="BO972" s="64"/>
      <c r="BP972" s="64"/>
      <c r="BQ972" s="64"/>
      <c r="BR972" s="64"/>
      <c r="BS972" s="64"/>
      <c r="BT972" s="64"/>
      <c r="BU972" s="64"/>
      <c r="CE972" s="64"/>
      <c r="CF972" s="64"/>
      <c r="CG972" s="64"/>
      <c r="CH972" s="64"/>
      <c r="CI972" s="64"/>
      <c r="CJ972" s="64"/>
      <c r="CK972" s="64"/>
      <c r="CL972" s="64"/>
      <c r="CM972" s="64"/>
      <c r="CX972" s="64"/>
      <c r="CY972" s="64"/>
      <c r="CZ972" s="64"/>
      <c r="DA972" s="64"/>
      <c r="DB972" s="64"/>
      <c r="DC972" s="64"/>
      <c r="DD972" s="64"/>
      <c r="DE972" s="64"/>
      <c r="DF972" s="64"/>
    </row>
    <row r="973" ht="12.75" customHeight="1">
      <c r="B973" s="59"/>
      <c r="C973" s="60"/>
      <c r="D973" s="43"/>
      <c r="E973" s="43"/>
      <c r="F973" s="43"/>
      <c r="G973" s="43"/>
      <c r="H973" s="63"/>
      <c r="I973" s="63"/>
      <c r="J973" s="63"/>
      <c r="K973" s="63"/>
      <c r="Y973" s="64"/>
      <c r="Z973" s="64"/>
      <c r="AA973" s="64"/>
      <c r="AB973" s="64"/>
      <c r="AC973" s="64"/>
      <c r="AD973" s="64"/>
      <c r="AE973" s="64"/>
      <c r="AF973" s="64"/>
      <c r="AG973" s="64"/>
      <c r="AS973" s="64"/>
      <c r="AT973" s="64"/>
      <c r="AU973" s="64"/>
      <c r="AV973" s="64"/>
      <c r="AW973" s="64"/>
      <c r="AX973" s="64"/>
      <c r="AY973" s="64"/>
      <c r="AZ973" s="64"/>
      <c r="BA973" s="64"/>
      <c r="BM973" s="64"/>
      <c r="BN973" s="64"/>
      <c r="BO973" s="64"/>
      <c r="BP973" s="64"/>
      <c r="BQ973" s="64"/>
      <c r="BR973" s="64"/>
      <c r="BS973" s="64"/>
      <c r="BT973" s="64"/>
      <c r="BU973" s="64"/>
      <c r="CE973" s="64"/>
      <c r="CF973" s="64"/>
      <c r="CG973" s="64"/>
      <c r="CH973" s="64"/>
      <c r="CI973" s="64"/>
      <c r="CJ973" s="64"/>
      <c r="CK973" s="64"/>
      <c r="CL973" s="64"/>
      <c r="CM973" s="64"/>
      <c r="CX973" s="64"/>
      <c r="CY973" s="64"/>
      <c r="CZ973" s="64"/>
      <c r="DA973" s="64"/>
      <c r="DB973" s="64"/>
      <c r="DC973" s="64"/>
      <c r="DD973" s="64"/>
      <c r="DE973" s="64"/>
      <c r="DF973" s="64"/>
    </row>
    <row r="974" ht="12.75" customHeight="1">
      <c r="B974" s="59"/>
      <c r="C974" s="60"/>
      <c r="D974" s="43"/>
      <c r="E974" s="43"/>
      <c r="F974" s="43"/>
      <c r="G974" s="43"/>
      <c r="H974" s="63"/>
      <c r="I974" s="63"/>
      <c r="J974" s="63"/>
      <c r="K974" s="63"/>
      <c r="Y974" s="64"/>
      <c r="Z974" s="64"/>
      <c r="AA974" s="64"/>
      <c r="AB974" s="64"/>
      <c r="AC974" s="64"/>
      <c r="AD974" s="64"/>
      <c r="AE974" s="64"/>
      <c r="AF974" s="64"/>
      <c r="AG974" s="64"/>
      <c r="AS974" s="64"/>
      <c r="AT974" s="64"/>
      <c r="AU974" s="64"/>
      <c r="AV974" s="64"/>
      <c r="AW974" s="64"/>
      <c r="AX974" s="64"/>
      <c r="AY974" s="64"/>
      <c r="AZ974" s="64"/>
      <c r="BA974" s="64"/>
      <c r="BM974" s="64"/>
      <c r="BN974" s="64"/>
      <c r="BO974" s="64"/>
      <c r="BP974" s="64"/>
      <c r="BQ974" s="64"/>
      <c r="BR974" s="64"/>
      <c r="BS974" s="64"/>
      <c r="BT974" s="64"/>
      <c r="BU974" s="64"/>
      <c r="CE974" s="64"/>
      <c r="CF974" s="64"/>
      <c r="CG974" s="64"/>
      <c r="CH974" s="64"/>
      <c r="CI974" s="64"/>
      <c r="CJ974" s="64"/>
      <c r="CK974" s="64"/>
      <c r="CL974" s="64"/>
      <c r="CM974" s="64"/>
      <c r="CX974" s="64"/>
      <c r="CY974" s="64"/>
      <c r="CZ974" s="64"/>
      <c r="DA974" s="64"/>
      <c r="DB974" s="64"/>
      <c r="DC974" s="64"/>
      <c r="DD974" s="64"/>
      <c r="DE974" s="64"/>
      <c r="DF974" s="64"/>
    </row>
    <row r="975" ht="12.75" customHeight="1">
      <c r="B975" s="59"/>
      <c r="C975" s="60"/>
      <c r="D975" s="43"/>
      <c r="E975" s="43"/>
      <c r="F975" s="43"/>
      <c r="G975" s="43"/>
      <c r="H975" s="63"/>
      <c r="I975" s="63"/>
      <c r="J975" s="63"/>
      <c r="K975" s="63"/>
      <c r="Y975" s="64"/>
      <c r="Z975" s="64"/>
      <c r="AA975" s="64"/>
      <c r="AB975" s="64"/>
      <c r="AC975" s="64"/>
      <c r="AD975" s="64"/>
      <c r="AE975" s="64"/>
      <c r="AF975" s="64"/>
      <c r="AG975" s="64"/>
      <c r="AS975" s="64"/>
      <c r="AT975" s="64"/>
      <c r="AU975" s="64"/>
      <c r="AV975" s="64"/>
      <c r="AW975" s="64"/>
      <c r="AX975" s="64"/>
      <c r="AY975" s="64"/>
      <c r="AZ975" s="64"/>
      <c r="BA975" s="64"/>
      <c r="BM975" s="64"/>
      <c r="BN975" s="64"/>
      <c r="BO975" s="64"/>
      <c r="BP975" s="64"/>
      <c r="BQ975" s="64"/>
      <c r="BR975" s="64"/>
      <c r="BS975" s="64"/>
      <c r="BT975" s="64"/>
      <c r="BU975" s="64"/>
      <c r="CE975" s="64"/>
      <c r="CF975" s="64"/>
      <c r="CG975" s="64"/>
      <c r="CH975" s="64"/>
      <c r="CI975" s="64"/>
      <c r="CJ975" s="64"/>
      <c r="CK975" s="64"/>
      <c r="CL975" s="64"/>
      <c r="CM975" s="64"/>
      <c r="CX975" s="64"/>
      <c r="CY975" s="64"/>
      <c r="CZ975" s="64"/>
      <c r="DA975" s="64"/>
      <c r="DB975" s="64"/>
      <c r="DC975" s="64"/>
      <c r="DD975" s="64"/>
      <c r="DE975" s="64"/>
      <c r="DF975" s="64"/>
    </row>
    <row r="976" ht="12.75" customHeight="1">
      <c r="B976" s="59"/>
      <c r="C976" s="60"/>
      <c r="D976" s="43"/>
      <c r="E976" s="43"/>
      <c r="F976" s="43"/>
      <c r="G976" s="43"/>
      <c r="H976" s="63"/>
      <c r="I976" s="63"/>
      <c r="J976" s="63"/>
      <c r="K976" s="63"/>
      <c r="Y976" s="64"/>
      <c r="Z976" s="64"/>
      <c r="AA976" s="64"/>
      <c r="AB976" s="64"/>
      <c r="AC976" s="64"/>
      <c r="AD976" s="64"/>
      <c r="AE976" s="64"/>
      <c r="AF976" s="64"/>
      <c r="AG976" s="64"/>
      <c r="AS976" s="64"/>
      <c r="AT976" s="64"/>
      <c r="AU976" s="64"/>
      <c r="AV976" s="64"/>
      <c r="AW976" s="64"/>
      <c r="AX976" s="64"/>
      <c r="AY976" s="64"/>
      <c r="AZ976" s="64"/>
      <c r="BA976" s="64"/>
      <c r="BM976" s="64"/>
      <c r="BN976" s="64"/>
      <c r="BO976" s="64"/>
      <c r="BP976" s="64"/>
      <c r="BQ976" s="64"/>
      <c r="BR976" s="64"/>
      <c r="BS976" s="64"/>
      <c r="BT976" s="64"/>
      <c r="BU976" s="64"/>
      <c r="CE976" s="64"/>
      <c r="CF976" s="64"/>
      <c r="CG976" s="64"/>
      <c r="CH976" s="64"/>
      <c r="CI976" s="64"/>
      <c r="CJ976" s="64"/>
      <c r="CK976" s="64"/>
      <c r="CL976" s="64"/>
      <c r="CM976" s="64"/>
      <c r="CX976" s="64"/>
      <c r="CY976" s="64"/>
      <c r="CZ976" s="64"/>
      <c r="DA976" s="64"/>
      <c r="DB976" s="64"/>
      <c r="DC976" s="64"/>
      <c r="DD976" s="64"/>
      <c r="DE976" s="64"/>
      <c r="DF976" s="64"/>
    </row>
    <row r="977" ht="12.75" customHeight="1">
      <c r="B977" s="59"/>
      <c r="C977" s="60"/>
      <c r="D977" s="43"/>
      <c r="E977" s="43"/>
      <c r="F977" s="43"/>
      <c r="G977" s="43"/>
      <c r="H977" s="63"/>
      <c r="I977" s="63"/>
      <c r="J977" s="63"/>
      <c r="K977" s="63"/>
      <c r="Y977" s="64"/>
      <c r="Z977" s="64"/>
      <c r="AA977" s="64"/>
      <c r="AB977" s="64"/>
      <c r="AC977" s="64"/>
      <c r="AD977" s="64"/>
      <c r="AE977" s="64"/>
      <c r="AF977" s="64"/>
      <c r="AG977" s="64"/>
      <c r="AS977" s="64"/>
      <c r="AT977" s="64"/>
      <c r="AU977" s="64"/>
      <c r="AV977" s="64"/>
      <c r="AW977" s="64"/>
      <c r="AX977" s="64"/>
      <c r="AY977" s="64"/>
      <c r="AZ977" s="64"/>
      <c r="BA977" s="64"/>
      <c r="BM977" s="64"/>
      <c r="BN977" s="64"/>
      <c r="BO977" s="64"/>
      <c r="BP977" s="64"/>
      <c r="BQ977" s="64"/>
      <c r="BR977" s="64"/>
      <c r="BS977" s="64"/>
      <c r="BT977" s="64"/>
      <c r="BU977" s="64"/>
      <c r="CE977" s="64"/>
      <c r="CF977" s="64"/>
      <c r="CG977" s="64"/>
      <c r="CH977" s="64"/>
      <c r="CI977" s="64"/>
      <c r="CJ977" s="64"/>
      <c r="CK977" s="64"/>
      <c r="CL977" s="64"/>
      <c r="CM977" s="64"/>
      <c r="CX977" s="64"/>
      <c r="CY977" s="64"/>
      <c r="CZ977" s="64"/>
      <c r="DA977" s="64"/>
      <c r="DB977" s="64"/>
      <c r="DC977" s="64"/>
      <c r="DD977" s="64"/>
      <c r="DE977" s="64"/>
      <c r="DF977" s="64"/>
    </row>
    <row r="978" ht="12.75" customHeight="1">
      <c r="B978" s="59"/>
      <c r="C978" s="60"/>
      <c r="D978" s="43"/>
      <c r="E978" s="43"/>
      <c r="F978" s="43"/>
      <c r="G978" s="43"/>
      <c r="H978" s="63"/>
      <c r="I978" s="63"/>
      <c r="J978" s="63"/>
      <c r="K978" s="63"/>
      <c r="Y978" s="64"/>
      <c r="Z978" s="64"/>
      <c r="AA978" s="64"/>
      <c r="AB978" s="64"/>
      <c r="AC978" s="64"/>
      <c r="AD978" s="64"/>
      <c r="AE978" s="64"/>
      <c r="AF978" s="64"/>
      <c r="AG978" s="64"/>
      <c r="AS978" s="64"/>
      <c r="AT978" s="64"/>
      <c r="AU978" s="64"/>
      <c r="AV978" s="64"/>
      <c r="AW978" s="64"/>
      <c r="AX978" s="64"/>
      <c r="AY978" s="64"/>
      <c r="AZ978" s="64"/>
      <c r="BA978" s="64"/>
      <c r="BM978" s="64"/>
      <c r="BN978" s="64"/>
      <c r="BO978" s="64"/>
      <c r="BP978" s="64"/>
      <c r="BQ978" s="64"/>
      <c r="BR978" s="64"/>
      <c r="BS978" s="64"/>
      <c r="BT978" s="64"/>
      <c r="BU978" s="64"/>
      <c r="CE978" s="64"/>
      <c r="CF978" s="64"/>
      <c r="CG978" s="64"/>
      <c r="CH978" s="64"/>
      <c r="CI978" s="64"/>
      <c r="CJ978" s="64"/>
      <c r="CK978" s="64"/>
      <c r="CL978" s="64"/>
      <c r="CM978" s="64"/>
      <c r="CX978" s="64"/>
      <c r="CY978" s="64"/>
      <c r="CZ978" s="64"/>
      <c r="DA978" s="64"/>
      <c r="DB978" s="64"/>
      <c r="DC978" s="64"/>
      <c r="DD978" s="64"/>
      <c r="DE978" s="64"/>
      <c r="DF978" s="64"/>
    </row>
    <row r="979" ht="12.75" customHeight="1">
      <c r="B979" s="59"/>
      <c r="C979" s="60"/>
      <c r="D979" s="43"/>
      <c r="E979" s="43"/>
      <c r="F979" s="43"/>
      <c r="G979" s="43"/>
      <c r="H979" s="63"/>
      <c r="I979" s="63"/>
      <c r="J979" s="63"/>
      <c r="K979" s="63"/>
      <c r="Y979" s="64"/>
      <c r="Z979" s="64"/>
      <c r="AA979" s="64"/>
      <c r="AB979" s="64"/>
      <c r="AC979" s="64"/>
      <c r="AD979" s="64"/>
      <c r="AE979" s="64"/>
      <c r="AF979" s="64"/>
      <c r="AG979" s="64"/>
      <c r="AS979" s="64"/>
      <c r="AT979" s="64"/>
      <c r="AU979" s="64"/>
      <c r="AV979" s="64"/>
      <c r="AW979" s="64"/>
      <c r="AX979" s="64"/>
      <c r="AY979" s="64"/>
      <c r="AZ979" s="64"/>
      <c r="BA979" s="64"/>
      <c r="BM979" s="64"/>
      <c r="BN979" s="64"/>
      <c r="BO979" s="64"/>
      <c r="BP979" s="64"/>
      <c r="BQ979" s="64"/>
      <c r="BR979" s="64"/>
      <c r="BS979" s="64"/>
      <c r="BT979" s="64"/>
      <c r="BU979" s="64"/>
      <c r="CE979" s="64"/>
      <c r="CF979" s="64"/>
      <c r="CG979" s="64"/>
      <c r="CH979" s="64"/>
      <c r="CI979" s="64"/>
      <c r="CJ979" s="64"/>
      <c r="CK979" s="64"/>
      <c r="CL979" s="64"/>
      <c r="CM979" s="64"/>
      <c r="CX979" s="64"/>
      <c r="CY979" s="64"/>
      <c r="CZ979" s="64"/>
      <c r="DA979" s="64"/>
      <c r="DB979" s="64"/>
      <c r="DC979" s="64"/>
      <c r="DD979" s="64"/>
      <c r="DE979" s="64"/>
      <c r="DF979" s="64"/>
    </row>
    <row r="980" ht="12.75" customHeight="1">
      <c r="B980" s="59"/>
      <c r="C980" s="60"/>
      <c r="D980" s="43"/>
      <c r="E980" s="43"/>
      <c r="F980" s="43"/>
      <c r="G980" s="43"/>
      <c r="H980" s="63"/>
      <c r="I980" s="63"/>
      <c r="J980" s="63"/>
      <c r="K980" s="63"/>
      <c r="Y980" s="64"/>
      <c r="Z980" s="64"/>
      <c r="AA980" s="64"/>
      <c r="AB980" s="64"/>
      <c r="AC980" s="64"/>
      <c r="AD980" s="64"/>
      <c r="AE980" s="64"/>
      <c r="AF980" s="64"/>
      <c r="AG980" s="64"/>
      <c r="AS980" s="64"/>
      <c r="AT980" s="64"/>
      <c r="AU980" s="64"/>
      <c r="AV980" s="64"/>
      <c r="AW980" s="64"/>
      <c r="AX980" s="64"/>
      <c r="AY980" s="64"/>
      <c r="AZ980" s="64"/>
      <c r="BA980" s="64"/>
      <c r="BM980" s="64"/>
      <c r="BN980" s="64"/>
      <c r="BO980" s="64"/>
      <c r="BP980" s="64"/>
      <c r="BQ980" s="64"/>
      <c r="BR980" s="64"/>
      <c r="BS980" s="64"/>
      <c r="BT980" s="64"/>
      <c r="BU980" s="64"/>
      <c r="CE980" s="64"/>
      <c r="CF980" s="64"/>
      <c r="CG980" s="64"/>
      <c r="CH980" s="64"/>
      <c r="CI980" s="64"/>
      <c r="CJ980" s="64"/>
      <c r="CK980" s="64"/>
      <c r="CL980" s="64"/>
      <c r="CM980" s="64"/>
      <c r="CX980" s="64"/>
      <c r="CY980" s="64"/>
      <c r="CZ980" s="64"/>
      <c r="DA980" s="64"/>
      <c r="DB980" s="64"/>
      <c r="DC980" s="64"/>
      <c r="DD980" s="64"/>
      <c r="DE980" s="64"/>
      <c r="DF980" s="64"/>
    </row>
    <row r="981" ht="12.75" customHeight="1">
      <c r="B981" s="59"/>
      <c r="C981" s="60"/>
      <c r="D981" s="43"/>
      <c r="E981" s="43"/>
      <c r="F981" s="43"/>
      <c r="G981" s="43"/>
      <c r="H981" s="63"/>
      <c r="I981" s="63"/>
      <c r="J981" s="63"/>
      <c r="K981" s="63"/>
      <c r="Y981" s="64"/>
      <c r="Z981" s="64"/>
      <c r="AA981" s="64"/>
      <c r="AB981" s="64"/>
      <c r="AC981" s="64"/>
      <c r="AD981" s="64"/>
      <c r="AE981" s="64"/>
      <c r="AF981" s="64"/>
      <c r="AG981" s="64"/>
      <c r="AS981" s="64"/>
      <c r="AT981" s="64"/>
      <c r="AU981" s="64"/>
      <c r="AV981" s="64"/>
      <c r="AW981" s="64"/>
      <c r="AX981" s="64"/>
      <c r="AY981" s="64"/>
      <c r="AZ981" s="64"/>
      <c r="BA981" s="64"/>
      <c r="BM981" s="64"/>
      <c r="BN981" s="64"/>
      <c r="BO981" s="64"/>
      <c r="BP981" s="64"/>
      <c r="BQ981" s="64"/>
      <c r="BR981" s="64"/>
      <c r="BS981" s="64"/>
      <c r="BT981" s="64"/>
      <c r="BU981" s="64"/>
      <c r="CE981" s="64"/>
      <c r="CF981" s="64"/>
      <c r="CG981" s="64"/>
      <c r="CH981" s="64"/>
      <c r="CI981" s="64"/>
      <c r="CJ981" s="64"/>
      <c r="CK981" s="64"/>
      <c r="CL981" s="64"/>
      <c r="CM981" s="64"/>
      <c r="CX981" s="64"/>
      <c r="CY981" s="64"/>
      <c r="CZ981" s="64"/>
      <c r="DA981" s="64"/>
      <c r="DB981" s="64"/>
      <c r="DC981" s="64"/>
      <c r="DD981" s="64"/>
      <c r="DE981" s="64"/>
      <c r="DF981" s="64"/>
    </row>
    <row r="982" ht="12.75" customHeight="1">
      <c r="B982" s="59"/>
      <c r="C982" s="60"/>
      <c r="D982" s="43"/>
      <c r="E982" s="43"/>
      <c r="F982" s="43"/>
      <c r="G982" s="43"/>
      <c r="H982" s="63"/>
      <c r="I982" s="63"/>
      <c r="J982" s="63"/>
      <c r="K982" s="63"/>
      <c r="Y982" s="64"/>
      <c r="Z982" s="64"/>
      <c r="AA982" s="64"/>
      <c r="AB982" s="64"/>
      <c r="AC982" s="64"/>
      <c r="AD982" s="64"/>
      <c r="AE982" s="64"/>
      <c r="AF982" s="64"/>
      <c r="AG982" s="64"/>
      <c r="AS982" s="64"/>
      <c r="AT982" s="64"/>
      <c r="AU982" s="64"/>
      <c r="AV982" s="64"/>
      <c r="AW982" s="64"/>
      <c r="AX982" s="64"/>
      <c r="AY982" s="64"/>
      <c r="AZ982" s="64"/>
      <c r="BA982" s="64"/>
      <c r="BM982" s="64"/>
      <c r="BN982" s="64"/>
      <c r="BO982" s="64"/>
      <c r="BP982" s="64"/>
      <c r="BQ982" s="64"/>
      <c r="BR982" s="64"/>
      <c r="BS982" s="64"/>
      <c r="BT982" s="64"/>
      <c r="BU982" s="64"/>
      <c r="CE982" s="64"/>
      <c r="CF982" s="64"/>
      <c r="CG982" s="64"/>
      <c r="CH982" s="64"/>
      <c r="CI982" s="64"/>
      <c r="CJ982" s="64"/>
      <c r="CK982" s="64"/>
      <c r="CL982" s="64"/>
      <c r="CM982" s="64"/>
      <c r="CX982" s="64"/>
      <c r="CY982" s="64"/>
      <c r="CZ982" s="64"/>
      <c r="DA982" s="64"/>
      <c r="DB982" s="64"/>
      <c r="DC982" s="64"/>
      <c r="DD982" s="64"/>
      <c r="DE982" s="64"/>
      <c r="DF982" s="64"/>
    </row>
    <row r="983" ht="12.75" customHeight="1">
      <c r="B983" s="59"/>
      <c r="C983" s="60"/>
      <c r="D983" s="43"/>
      <c r="E983" s="43"/>
      <c r="F983" s="43"/>
      <c r="G983" s="43"/>
      <c r="H983" s="63"/>
      <c r="I983" s="63"/>
      <c r="J983" s="63"/>
      <c r="K983" s="63"/>
      <c r="Y983" s="64"/>
      <c r="Z983" s="64"/>
      <c r="AA983" s="64"/>
      <c r="AB983" s="64"/>
      <c r="AC983" s="64"/>
      <c r="AD983" s="64"/>
      <c r="AE983" s="64"/>
      <c r="AF983" s="64"/>
      <c r="AG983" s="64"/>
      <c r="AS983" s="64"/>
      <c r="AT983" s="64"/>
      <c r="AU983" s="64"/>
      <c r="AV983" s="64"/>
      <c r="AW983" s="64"/>
      <c r="AX983" s="64"/>
      <c r="AY983" s="64"/>
      <c r="AZ983" s="64"/>
      <c r="BA983" s="64"/>
      <c r="BM983" s="64"/>
      <c r="BN983" s="64"/>
      <c r="BO983" s="64"/>
      <c r="BP983" s="64"/>
      <c r="BQ983" s="64"/>
      <c r="BR983" s="64"/>
      <c r="BS983" s="64"/>
      <c r="BT983" s="64"/>
      <c r="BU983" s="64"/>
      <c r="CE983" s="64"/>
      <c r="CF983" s="64"/>
      <c r="CG983" s="64"/>
      <c r="CH983" s="64"/>
      <c r="CI983" s="64"/>
      <c r="CJ983" s="64"/>
      <c r="CK983" s="64"/>
      <c r="CL983" s="64"/>
      <c r="CM983" s="64"/>
      <c r="CX983" s="64"/>
      <c r="CY983" s="64"/>
      <c r="CZ983" s="64"/>
      <c r="DA983" s="64"/>
      <c r="DB983" s="64"/>
      <c r="DC983" s="64"/>
      <c r="DD983" s="64"/>
      <c r="DE983" s="64"/>
      <c r="DF983" s="64"/>
    </row>
    <row r="984" ht="12.75" customHeight="1">
      <c r="B984" s="59"/>
      <c r="C984" s="60"/>
      <c r="D984" s="43"/>
      <c r="E984" s="43"/>
      <c r="F984" s="43"/>
      <c r="G984" s="43"/>
      <c r="H984" s="63"/>
      <c r="I984" s="63"/>
      <c r="J984" s="63"/>
      <c r="K984" s="63"/>
      <c r="Y984" s="64"/>
      <c r="Z984" s="64"/>
      <c r="AA984" s="64"/>
      <c r="AB984" s="64"/>
      <c r="AC984" s="64"/>
      <c r="AD984" s="64"/>
      <c r="AE984" s="64"/>
      <c r="AF984" s="64"/>
      <c r="AG984" s="64"/>
      <c r="AS984" s="64"/>
      <c r="AT984" s="64"/>
      <c r="AU984" s="64"/>
      <c r="AV984" s="64"/>
      <c r="AW984" s="64"/>
      <c r="AX984" s="64"/>
      <c r="AY984" s="64"/>
      <c r="AZ984" s="64"/>
      <c r="BA984" s="64"/>
      <c r="BM984" s="64"/>
      <c r="BN984" s="64"/>
      <c r="BO984" s="64"/>
      <c r="BP984" s="64"/>
      <c r="BQ984" s="64"/>
      <c r="BR984" s="64"/>
      <c r="BS984" s="64"/>
      <c r="BT984" s="64"/>
      <c r="BU984" s="64"/>
      <c r="CE984" s="64"/>
      <c r="CF984" s="64"/>
      <c r="CG984" s="64"/>
      <c r="CH984" s="64"/>
      <c r="CI984" s="64"/>
      <c r="CJ984" s="64"/>
      <c r="CK984" s="64"/>
      <c r="CL984" s="64"/>
      <c r="CM984" s="64"/>
      <c r="CX984" s="64"/>
      <c r="CY984" s="64"/>
      <c r="CZ984" s="64"/>
      <c r="DA984" s="64"/>
      <c r="DB984" s="64"/>
      <c r="DC984" s="64"/>
      <c r="DD984" s="64"/>
      <c r="DE984" s="64"/>
      <c r="DF984" s="64"/>
    </row>
    <row r="985" ht="12.75" customHeight="1">
      <c r="B985" s="59"/>
      <c r="C985" s="60"/>
      <c r="D985" s="43"/>
      <c r="E985" s="43"/>
      <c r="F985" s="43"/>
      <c r="G985" s="43"/>
      <c r="H985" s="63"/>
      <c r="I985" s="63"/>
      <c r="J985" s="63"/>
      <c r="K985" s="63"/>
      <c r="Y985" s="64"/>
      <c r="Z985" s="64"/>
      <c r="AA985" s="64"/>
      <c r="AB985" s="64"/>
      <c r="AC985" s="64"/>
      <c r="AD985" s="64"/>
      <c r="AE985" s="64"/>
      <c r="AF985" s="64"/>
      <c r="AG985" s="64"/>
      <c r="AS985" s="64"/>
      <c r="AT985" s="64"/>
      <c r="AU985" s="64"/>
      <c r="AV985" s="64"/>
      <c r="AW985" s="64"/>
      <c r="AX985" s="64"/>
      <c r="AY985" s="64"/>
      <c r="AZ985" s="64"/>
      <c r="BA985" s="64"/>
      <c r="BM985" s="64"/>
      <c r="BN985" s="64"/>
      <c r="BO985" s="64"/>
      <c r="BP985" s="64"/>
      <c r="BQ985" s="64"/>
      <c r="BR985" s="64"/>
      <c r="BS985" s="64"/>
      <c r="BT985" s="64"/>
      <c r="BU985" s="64"/>
      <c r="CE985" s="64"/>
      <c r="CF985" s="64"/>
      <c r="CG985" s="64"/>
      <c r="CH985" s="64"/>
      <c r="CI985" s="64"/>
      <c r="CJ985" s="64"/>
      <c r="CK985" s="64"/>
      <c r="CL985" s="64"/>
      <c r="CM985" s="64"/>
      <c r="CX985" s="64"/>
      <c r="CY985" s="64"/>
      <c r="CZ985" s="64"/>
      <c r="DA985" s="64"/>
      <c r="DB985" s="64"/>
      <c r="DC985" s="64"/>
      <c r="DD985" s="64"/>
      <c r="DE985" s="64"/>
      <c r="DF985" s="64"/>
    </row>
    <row r="986" ht="12.75" customHeight="1">
      <c r="B986" s="59"/>
      <c r="C986" s="60"/>
      <c r="D986" s="43"/>
      <c r="E986" s="43"/>
      <c r="F986" s="43"/>
      <c r="G986" s="43"/>
      <c r="H986" s="63"/>
      <c r="I986" s="63"/>
      <c r="J986" s="63"/>
      <c r="K986" s="63"/>
      <c r="Y986" s="64"/>
      <c r="Z986" s="64"/>
      <c r="AA986" s="64"/>
      <c r="AB986" s="64"/>
      <c r="AC986" s="64"/>
      <c r="AD986" s="64"/>
      <c r="AE986" s="64"/>
      <c r="AF986" s="64"/>
      <c r="AG986" s="64"/>
      <c r="AS986" s="64"/>
      <c r="AT986" s="64"/>
      <c r="AU986" s="64"/>
      <c r="AV986" s="64"/>
      <c r="AW986" s="64"/>
      <c r="AX986" s="64"/>
      <c r="AY986" s="64"/>
      <c r="AZ986" s="64"/>
      <c r="BA986" s="64"/>
      <c r="BM986" s="64"/>
      <c r="BN986" s="64"/>
      <c r="BO986" s="64"/>
      <c r="BP986" s="64"/>
      <c r="BQ986" s="64"/>
      <c r="BR986" s="64"/>
      <c r="BS986" s="64"/>
      <c r="BT986" s="64"/>
      <c r="BU986" s="64"/>
      <c r="CE986" s="64"/>
      <c r="CF986" s="64"/>
      <c r="CG986" s="64"/>
      <c r="CH986" s="64"/>
      <c r="CI986" s="64"/>
      <c r="CJ986" s="64"/>
      <c r="CK986" s="64"/>
      <c r="CL986" s="64"/>
      <c r="CM986" s="64"/>
      <c r="CX986" s="64"/>
      <c r="CY986" s="64"/>
      <c r="CZ986" s="64"/>
      <c r="DA986" s="64"/>
      <c r="DB986" s="64"/>
      <c r="DC986" s="64"/>
      <c r="DD986" s="64"/>
      <c r="DE986" s="64"/>
      <c r="DF986" s="64"/>
    </row>
    <row r="987" ht="12.75" customHeight="1">
      <c r="B987" s="59"/>
      <c r="C987" s="60"/>
      <c r="D987" s="43"/>
      <c r="E987" s="43"/>
      <c r="F987" s="43"/>
      <c r="G987" s="43"/>
      <c r="H987" s="63"/>
      <c r="I987" s="63"/>
      <c r="J987" s="63"/>
      <c r="K987" s="63"/>
      <c r="Y987" s="64"/>
      <c r="Z987" s="64"/>
      <c r="AA987" s="64"/>
      <c r="AB987" s="64"/>
      <c r="AC987" s="64"/>
      <c r="AD987" s="64"/>
      <c r="AE987" s="64"/>
      <c r="AF987" s="64"/>
      <c r="AG987" s="64"/>
      <c r="AS987" s="64"/>
      <c r="AT987" s="64"/>
      <c r="AU987" s="64"/>
      <c r="AV987" s="64"/>
      <c r="AW987" s="64"/>
      <c r="AX987" s="64"/>
      <c r="AY987" s="64"/>
      <c r="AZ987" s="64"/>
      <c r="BA987" s="64"/>
      <c r="BM987" s="64"/>
      <c r="BN987" s="64"/>
      <c r="BO987" s="64"/>
      <c r="BP987" s="64"/>
      <c r="BQ987" s="64"/>
      <c r="BR987" s="64"/>
      <c r="BS987" s="64"/>
      <c r="BT987" s="64"/>
      <c r="BU987" s="64"/>
      <c r="CE987" s="64"/>
      <c r="CF987" s="64"/>
      <c r="CG987" s="64"/>
      <c r="CH987" s="64"/>
      <c r="CI987" s="64"/>
      <c r="CJ987" s="64"/>
      <c r="CK987" s="64"/>
      <c r="CL987" s="64"/>
      <c r="CM987" s="64"/>
      <c r="CX987" s="64"/>
      <c r="CY987" s="64"/>
      <c r="CZ987" s="64"/>
      <c r="DA987" s="64"/>
      <c r="DB987" s="64"/>
      <c r="DC987" s="64"/>
      <c r="DD987" s="64"/>
      <c r="DE987" s="64"/>
      <c r="DF987" s="64"/>
    </row>
    <row r="988" ht="12.75" customHeight="1">
      <c r="B988" s="59"/>
      <c r="C988" s="60"/>
      <c r="D988" s="43"/>
      <c r="E988" s="43"/>
      <c r="F988" s="43"/>
      <c r="G988" s="43"/>
      <c r="H988" s="63"/>
      <c r="I988" s="63"/>
      <c r="J988" s="63"/>
      <c r="K988" s="63"/>
      <c r="Y988" s="64"/>
      <c r="Z988" s="64"/>
      <c r="AA988" s="64"/>
      <c r="AB988" s="64"/>
      <c r="AC988" s="64"/>
      <c r="AD988" s="64"/>
      <c r="AE988" s="64"/>
      <c r="AF988" s="64"/>
      <c r="AG988" s="64"/>
      <c r="AS988" s="64"/>
      <c r="AT988" s="64"/>
      <c r="AU988" s="64"/>
      <c r="AV988" s="64"/>
      <c r="AW988" s="64"/>
      <c r="AX988" s="64"/>
      <c r="AY988" s="64"/>
      <c r="AZ988" s="64"/>
      <c r="BA988" s="64"/>
      <c r="BM988" s="64"/>
      <c r="BN988" s="64"/>
      <c r="BO988" s="64"/>
      <c r="BP988" s="64"/>
      <c r="BQ988" s="64"/>
      <c r="BR988" s="64"/>
      <c r="BS988" s="64"/>
      <c r="BT988" s="64"/>
      <c r="BU988" s="64"/>
      <c r="CE988" s="64"/>
      <c r="CF988" s="64"/>
      <c r="CG988" s="64"/>
      <c r="CH988" s="64"/>
      <c r="CI988" s="64"/>
      <c r="CJ988" s="64"/>
      <c r="CK988" s="64"/>
      <c r="CL988" s="64"/>
      <c r="CM988" s="64"/>
      <c r="CX988" s="64"/>
      <c r="CY988" s="64"/>
      <c r="CZ988" s="64"/>
      <c r="DA988" s="64"/>
      <c r="DB988" s="64"/>
      <c r="DC988" s="64"/>
      <c r="DD988" s="64"/>
      <c r="DE988" s="64"/>
      <c r="DF988" s="64"/>
    </row>
    <row r="989" ht="12.75" customHeight="1">
      <c r="B989" s="59"/>
      <c r="C989" s="60"/>
      <c r="D989" s="43"/>
      <c r="E989" s="43"/>
      <c r="F989" s="43"/>
      <c r="G989" s="43"/>
      <c r="H989" s="63"/>
      <c r="I989" s="63"/>
      <c r="J989" s="63"/>
      <c r="K989" s="63"/>
      <c r="Y989" s="64"/>
      <c r="Z989" s="64"/>
      <c r="AA989" s="64"/>
      <c r="AB989" s="64"/>
      <c r="AC989" s="64"/>
      <c r="AD989" s="64"/>
      <c r="AE989" s="64"/>
      <c r="AF989" s="64"/>
      <c r="AG989" s="64"/>
      <c r="AS989" s="64"/>
      <c r="AT989" s="64"/>
      <c r="AU989" s="64"/>
      <c r="AV989" s="64"/>
      <c r="AW989" s="64"/>
      <c r="AX989" s="64"/>
      <c r="AY989" s="64"/>
      <c r="AZ989" s="64"/>
      <c r="BA989" s="64"/>
      <c r="BM989" s="64"/>
      <c r="BN989" s="64"/>
      <c r="BO989" s="64"/>
      <c r="BP989" s="64"/>
      <c r="BQ989" s="64"/>
      <c r="BR989" s="64"/>
      <c r="BS989" s="64"/>
      <c r="BT989" s="64"/>
      <c r="BU989" s="64"/>
      <c r="CE989" s="64"/>
      <c r="CF989" s="64"/>
      <c r="CG989" s="64"/>
      <c r="CH989" s="64"/>
      <c r="CI989" s="64"/>
      <c r="CJ989" s="64"/>
      <c r="CK989" s="64"/>
      <c r="CL989" s="64"/>
      <c r="CM989" s="64"/>
      <c r="CX989" s="64"/>
      <c r="CY989" s="64"/>
      <c r="CZ989" s="64"/>
      <c r="DA989" s="64"/>
      <c r="DB989" s="64"/>
      <c r="DC989" s="64"/>
      <c r="DD989" s="64"/>
      <c r="DE989" s="64"/>
      <c r="DF989" s="64"/>
    </row>
    <row r="990" ht="12.75" customHeight="1">
      <c r="B990" s="59"/>
      <c r="C990" s="60"/>
      <c r="D990" s="43"/>
      <c r="E990" s="43"/>
      <c r="F990" s="43"/>
      <c r="G990" s="43"/>
      <c r="H990" s="63"/>
      <c r="I990" s="63"/>
      <c r="J990" s="63"/>
      <c r="K990" s="63"/>
      <c r="Y990" s="64"/>
      <c r="Z990" s="64"/>
      <c r="AA990" s="64"/>
      <c r="AB990" s="64"/>
      <c r="AC990" s="64"/>
      <c r="AD990" s="64"/>
      <c r="AE990" s="64"/>
      <c r="AF990" s="64"/>
      <c r="AG990" s="64"/>
      <c r="AS990" s="64"/>
      <c r="AT990" s="64"/>
      <c r="AU990" s="64"/>
      <c r="AV990" s="64"/>
      <c r="AW990" s="64"/>
      <c r="AX990" s="64"/>
      <c r="AY990" s="64"/>
      <c r="AZ990" s="64"/>
      <c r="BA990" s="64"/>
      <c r="BM990" s="64"/>
      <c r="BN990" s="64"/>
      <c r="BO990" s="64"/>
      <c r="BP990" s="64"/>
      <c r="BQ990" s="64"/>
      <c r="BR990" s="64"/>
      <c r="BS990" s="64"/>
      <c r="BT990" s="64"/>
      <c r="BU990" s="64"/>
      <c r="CE990" s="64"/>
      <c r="CF990" s="64"/>
      <c r="CG990" s="64"/>
      <c r="CH990" s="64"/>
      <c r="CI990" s="64"/>
      <c r="CJ990" s="64"/>
      <c r="CK990" s="64"/>
      <c r="CL990" s="64"/>
      <c r="CM990" s="64"/>
      <c r="CX990" s="64"/>
      <c r="CY990" s="64"/>
      <c r="CZ990" s="64"/>
      <c r="DA990" s="64"/>
      <c r="DB990" s="64"/>
      <c r="DC990" s="64"/>
      <c r="DD990" s="64"/>
      <c r="DE990" s="64"/>
      <c r="DF990" s="64"/>
    </row>
    <row r="991" ht="12.75" customHeight="1">
      <c r="B991" s="59"/>
      <c r="C991" s="60"/>
      <c r="D991" s="43"/>
      <c r="E991" s="43"/>
      <c r="F991" s="43"/>
      <c r="G991" s="43"/>
      <c r="H991" s="63"/>
      <c r="I991" s="63"/>
      <c r="J991" s="63"/>
      <c r="K991" s="63"/>
      <c r="Y991" s="64"/>
      <c r="Z991" s="64"/>
      <c r="AA991" s="64"/>
      <c r="AB991" s="64"/>
      <c r="AC991" s="64"/>
      <c r="AD991" s="64"/>
      <c r="AE991" s="64"/>
      <c r="AF991" s="64"/>
      <c r="AG991" s="64"/>
      <c r="AS991" s="64"/>
      <c r="AT991" s="64"/>
      <c r="AU991" s="64"/>
      <c r="AV991" s="64"/>
      <c r="AW991" s="64"/>
      <c r="AX991" s="64"/>
      <c r="AY991" s="64"/>
      <c r="AZ991" s="64"/>
      <c r="BA991" s="64"/>
      <c r="BM991" s="64"/>
      <c r="BN991" s="64"/>
      <c r="BO991" s="64"/>
      <c r="BP991" s="64"/>
      <c r="BQ991" s="64"/>
      <c r="BR991" s="64"/>
      <c r="BS991" s="64"/>
      <c r="BT991" s="64"/>
      <c r="BU991" s="64"/>
      <c r="CE991" s="64"/>
      <c r="CF991" s="64"/>
      <c r="CG991" s="64"/>
      <c r="CH991" s="64"/>
      <c r="CI991" s="64"/>
      <c r="CJ991" s="64"/>
      <c r="CK991" s="64"/>
      <c r="CL991" s="64"/>
      <c r="CM991" s="64"/>
      <c r="CX991" s="64"/>
      <c r="CY991" s="64"/>
      <c r="CZ991" s="64"/>
      <c r="DA991" s="64"/>
      <c r="DB991" s="64"/>
      <c r="DC991" s="64"/>
      <c r="DD991" s="64"/>
      <c r="DE991" s="64"/>
      <c r="DF991" s="64"/>
    </row>
    <row r="992" ht="12.75" customHeight="1">
      <c r="B992" s="59"/>
      <c r="C992" s="60"/>
      <c r="D992" s="43"/>
      <c r="E992" s="43"/>
      <c r="F992" s="43"/>
      <c r="G992" s="43"/>
      <c r="H992" s="63"/>
      <c r="I992" s="63"/>
      <c r="J992" s="63"/>
      <c r="K992" s="63"/>
      <c r="Y992" s="64"/>
      <c r="Z992" s="64"/>
      <c r="AA992" s="64"/>
      <c r="AB992" s="64"/>
      <c r="AC992" s="64"/>
      <c r="AD992" s="64"/>
      <c r="AE992" s="64"/>
      <c r="AF992" s="64"/>
      <c r="AG992" s="64"/>
      <c r="AS992" s="64"/>
      <c r="AT992" s="64"/>
      <c r="AU992" s="64"/>
      <c r="AV992" s="64"/>
      <c r="AW992" s="64"/>
      <c r="AX992" s="64"/>
      <c r="AY992" s="64"/>
      <c r="AZ992" s="64"/>
      <c r="BA992" s="64"/>
      <c r="BM992" s="64"/>
      <c r="BN992" s="64"/>
      <c r="BO992" s="64"/>
      <c r="BP992" s="64"/>
      <c r="BQ992" s="64"/>
      <c r="BR992" s="64"/>
      <c r="BS992" s="64"/>
      <c r="BT992" s="64"/>
      <c r="BU992" s="64"/>
      <c r="CE992" s="64"/>
      <c r="CF992" s="64"/>
      <c r="CG992" s="64"/>
      <c r="CH992" s="64"/>
      <c r="CI992" s="64"/>
      <c r="CJ992" s="64"/>
      <c r="CK992" s="64"/>
      <c r="CL992" s="64"/>
      <c r="CM992" s="64"/>
      <c r="CX992" s="64"/>
      <c r="CY992" s="64"/>
      <c r="CZ992" s="64"/>
      <c r="DA992" s="64"/>
      <c r="DB992" s="64"/>
      <c r="DC992" s="64"/>
      <c r="DD992" s="64"/>
      <c r="DE992" s="64"/>
      <c r="DF992" s="64"/>
    </row>
    <row r="993" ht="12.75" customHeight="1">
      <c r="B993" s="59"/>
      <c r="C993" s="60"/>
      <c r="D993" s="43"/>
      <c r="E993" s="43"/>
      <c r="F993" s="43"/>
      <c r="G993" s="43"/>
      <c r="H993" s="63"/>
      <c r="I993" s="63"/>
      <c r="J993" s="63"/>
      <c r="K993" s="63"/>
      <c r="Y993" s="64"/>
      <c r="Z993" s="64"/>
      <c r="AA993" s="64"/>
      <c r="AB993" s="64"/>
      <c r="AC993" s="64"/>
      <c r="AD993" s="64"/>
      <c r="AE993" s="64"/>
      <c r="AF993" s="64"/>
      <c r="AG993" s="64"/>
      <c r="AS993" s="64"/>
      <c r="AT993" s="64"/>
      <c r="AU993" s="64"/>
      <c r="AV993" s="64"/>
      <c r="AW993" s="64"/>
      <c r="AX993" s="64"/>
      <c r="AY993" s="64"/>
      <c r="AZ993" s="64"/>
      <c r="BA993" s="64"/>
      <c r="BM993" s="64"/>
      <c r="BN993" s="64"/>
      <c r="BO993" s="64"/>
      <c r="BP993" s="64"/>
      <c r="BQ993" s="64"/>
      <c r="BR993" s="64"/>
      <c r="BS993" s="64"/>
      <c r="BT993" s="64"/>
      <c r="BU993" s="64"/>
      <c r="CE993" s="64"/>
      <c r="CF993" s="64"/>
      <c r="CG993" s="64"/>
      <c r="CH993" s="64"/>
      <c r="CI993" s="64"/>
      <c r="CJ993" s="64"/>
      <c r="CK993" s="64"/>
      <c r="CL993" s="64"/>
      <c r="CM993" s="64"/>
      <c r="CX993" s="64"/>
      <c r="CY993" s="64"/>
      <c r="CZ993" s="64"/>
      <c r="DA993" s="64"/>
      <c r="DB993" s="64"/>
      <c r="DC993" s="64"/>
      <c r="DD993" s="64"/>
      <c r="DE993" s="64"/>
      <c r="DF993" s="64"/>
    </row>
    <row r="994" ht="12.75" customHeight="1">
      <c r="B994" s="59"/>
      <c r="C994" s="60"/>
      <c r="D994" s="43"/>
      <c r="E994" s="43"/>
      <c r="F994" s="43"/>
      <c r="G994" s="43"/>
      <c r="H994" s="63"/>
      <c r="I994" s="63"/>
      <c r="J994" s="63"/>
      <c r="K994" s="63"/>
      <c r="Y994" s="64"/>
      <c r="Z994" s="64"/>
      <c r="AA994" s="64"/>
      <c r="AB994" s="64"/>
      <c r="AC994" s="64"/>
      <c r="AD994" s="64"/>
      <c r="AE994" s="64"/>
      <c r="AF994" s="64"/>
      <c r="AG994" s="64"/>
      <c r="AS994" s="64"/>
      <c r="AT994" s="64"/>
      <c r="AU994" s="64"/>
      <c r="AV994" s="64"/>
      <c r="AW994" s="64"/>
      <c r="AX994" s="64"/>
      <c r="AY994" s="64"/>
      <c r="AZ994" s="64"/>
      <c r="BA994" s="64"/>
      <c r="BM994" s="64"/>
      <c r="BN994" s="64"/>
      <c r="BO994" s="64"/>
      <c r="BP994" s="64"/>
      <c r="BQ994" s="64"/>
      <c r="BR994" s="64"/>
      <c r="BS994" s="64"/>
      <c r="BT994" s="64"/>
      <c r="BU994" s="64"/>
      <c r="CE994" s="64"/>
      <c r="CF994" s="64"/>
      <c r="CG994" s="64"/>
      <c r="CH994" s="64"/>
      <c r="CI994" s="64"/>
      <c r="CJ994" s="64"/>
      <c r="CK994" s="64"/>
      <c r="CL994" s="64"/>
      <c r="CM994" s="64"/>
      <c r="CX994" s="64"/>
      <c r="CY994" s="64"/>
      <c r="CZ994" s="64"/>
      <c r="DA994" s="64"/>
      <c r="DB994" s="64"/>
      <c r="DC994" s="64"/>
      <c r="DD994" s="64"/>
      <c r="DE994" s="64"/>
      <c r="DF994" s="64"/>
    </row>
    <row r="995" ht="12.75" customHeight="1">
      <c r="B995" s="59"/>
      <c r="C995" s="60"/>
      <c r="D995" s="43"/>
      <c r="E995" s="43"/>
      <c r="F995" s="43"/>
      <c r="G995" s="43"/>
      <c r="H995" s="63"/>
      <c r="I995" s="63"/>
      <c r="J995" s="63"/>
      <c r="K995" s="63"/>
      <c r="Y995" s="64"/>
      <c r="Z995" s="64"/>
      <c r="AA995" s="64"/>
      <c r="AB995" s="64"/>
      <c r="AC995" s="64"/>
      <c r="AD995" s="64"/>
      <c r="AE995" s="64"/>
      <c r="AF995" s="64"/>
      <c r="AG995" s="64"/>
      <c r="AS995" s="64"/>
      <c r="AT995" s="64"/>
      <c r="AU995" s="64"/>
      <c r="AV995" s="64"/>
      <c r="AW995" s="64"/>
      <c r="AX995" s="64"/>
      <c r="AY995" s="64"/>
      <c r="AZ995" s="64"/>
      <c r="BA995" s="64"/>
      <c r="BM995" s="64"/>
      <c r="BN995" s="64"/>
      <c r="BO995" s="64"/>
      <c r="BP995" s="64"/>
      <c r="BQ995" s="64"/>
      <c r="BR995" s="64"/>
      <c r="BS995" s="64"/>
      <c r="BT995" s="64"/>
      <c r="BU995" s="64"/>
      <c r="CE995" s="64"/>
      <c r="CF995" s="64"/>
      <c r="CG995" s="64"/>
      <c r="CH995" s="64"/>
      <c r="CI995" s="64"/>
      <c r="CJ995" s="64"/>
      <c r="CK995" s="64"/>
      <c r="CL995" s="64"/>
      <c r="CM995" s="64"/>
      <c r="CX995" s="64"/>
      <c r="CY995" s="64"/>
      <c r="CZ995" s="64"/>
      <c r="DA995" s="64"/>
      <c r="DB995" s="64"/>
      <c r="DC995" s="64"/>
      <c r="DD995" s="64"/>
      <c r="DE995" s="64"/>
      <c r="DF995" s="64"/>
    </row>
    <row r="996" ht="12.75" customHeight="1">
      <c r="B996" s="59"/>
      <c r="C996" s="60"/>
      <c r="D996" s="43"/>
      <c r="E996" s="43"/>
      <c r="F996" s="43"/>
      <c r="G996" s="43"/>
      <c r="H996" s="63"/>
      <c r="I996" s="63"/>
      <c r="J996" s="63"/>
      <c r="K996" s="63"/>
      <c r="Y996" s="64"/>
      <c r="Z996" s="64"/>
      <c r="AA996" s="64"/>
      <c r="AB996" s="64"/>
      <c r="AC996" s="64"/>
      <c r="AD996" s="64"/>
      <c r="AE996" s="64"/>
      <c r="AF996" s="64"/>
      <c r="AG996" s="64"/>
      <c r="AS996" s="64"/>
      <c r="AT996" s="64"/>
      <c r="AU996" s="64"/>
      <c r="AV996" s="64"/>
      <c r="AW996" s="64"/>
      <c r="AX996" s="64"/>
      <c r="AY996" s="64"/>
      <c r="AZ996" s="64"/>
      <c r="BA996" s="64"/>
      <c r="BM996" s="64"/>
      <c r="BN996" s="64"/>
      <c r="BO996" s="64"/>
      <c r="BP996" s="64"/>
      <c r="BQ996" s="64"/>
      <c r="BR996" s="64"/>
      <c r="BS996" s="64"/>
      <c r="BT996" s="64"/>
      <c r="BU996" s="64"/>
      <c r="CE996" s="64"/>
      <c r="CF996" s="64"/>
      <c r="CG996" s="64"/>
      <c r="CH996" s="64"/>
      <c r="CI996" s="64"/>
      <c r="CJ996" s="64"/>
      <c r="CK996" s="64"/>
      <c r="CL996" s="64"/>
      <c r="CM996" s="64"/>
      <c r="CX996" s="64"/>
      <c r="CY996" s="64"/>
      <c r="CZ996" s="64"/>
      <c r="DA996" s="64"/>
      <c r="DB996" s="64"/>
      <c r="DC996" s="64"/>
      <c r="DD996" s="64"/>
      <c r="DE996" s="64"/>
      <c r="DF996" s="64"/>
    </row>
    <row r="997" ht="12.75" customHeight="1">
      <c r="B997" s="59"/>
      <c r="C997" s="60"/>
      <c r="D997" s="43"/>
      <c r="E997" s="43"/>
      <c r="F997" s="43"/>
      <c r="G997" s="43"/>
      <c r="H997" s="63"/>
      <c r="I997" s="63"/>
      <c r="J997" s="63"/>
      <c r="K997" s="63"/>
      <c r="Y997" s="64"/>
      <c r="Z997" s="64"/>
      <c r="AA997" s="64"/>
      <c r="AB997" s="64"/>
      <c r="AC997" s="64"/>
      <c r="AD997" s="64"/>
      <c r="AE997" s="64"/>
      <c r="AF997" s="64"/>
      <c r="AG997" s="64"/>
      <c r="AS997" s="64"/>
      <c r="AT997" s="64"/>
      <c r="AU997" s="64"/>
      <c r="AV997" s="64"/>
      <c r="AW997" s="64"/>
      <c r="AX997" s="64"/>
      <c r="AY997" s="64"/>
      <c r="AZ997" s="64"/>
      <c r="BA997" s="64"/>
      <c r="BM997" s="64"/>
      <c r="BN997" s="64"/>
      <c r="BO997" s="64"/>
      <c r="BP997" s="64"/>
      <c r="BQ997" s="64"/>
      <c r="BR997" s="64"/>
      <c r="BS997" s="64"/>
      <c r="BT997" s="64"/>
      <c r="BU997" s="64"/>
      <c r="CE997" s="64"/>
      <c r="CF997" s="64"/>
      <c r="CG997" s="64"/>
      <c r="CH997" s="64"/>
      <c r="CI997" s="64"/>
      <c r="CJ997" s="64"/>
      <c r="CK997" s="64"/>
      <c r="CL997" s="64"/>
      <c r="CM997" s="64"/>
      <c r="CX997" s="64"/>
      <c r="CY997" s="64"/>
      <c r="CZ997" s="64"/>
      <c r="DA997" s="64"/>
      <c r="DB997" s="64"/>
      <c r="DC997" s="64"/>
      <c r="DD997" s="64"/>
      <c r="DE997" s="64"/>
      <c r="DF997" s="64"/>
    </row>
    <row r="998" ht="12.75" customHeight="1">
      <c r="B998" s="59"/>
      <c r="C998" s="60"/>
      <c r="D998" s="43"/>
      <c r="E998" s="43"/>
      <c r="F998" s="43"/>
      <c r="G998" s="43"/>
      <c r="H998" s="63"/>
      <c r="I998" s="63"/>
      <c r="J998" s="63"/>
      <c r="K998" s="63"/>
      <c r="Y998" s="64"/>
      <c r="Z998" s="64"/>
      <c r="AA998" s="64"/>
      <c r="AB998" s="64"/>
      <c r="AC998" s="64"/>
      <c r="AD998" s="64"/>
      <c r="AE998" s="64"/>
      <c r="AF998" s="64"/>
      <c r="AG998" s="64"/>
      <c r="AS998" s="64"/>
      <c r="AT998" s="64"/>
      <c r="AU998" s="64"/>
      <c r="AV998" s="64"/>
      <c r="AW998" s="64"/>
      <c r="AX998" s="64"/>
      <c r="AY998" s="64"/>
      <c r="AZ998" s="64"/>
      <c r="BA998" s="64"/>
      <c r="BM998" s="64"/>
      <c r="BN998" s="64"/>
      <c r="BO998" s="64"/>
      <c r="BP998" s="64"/>
      <c r="BQ998" s="64"/>
      <c r="BR998" s="64"/>
      <c r="BS998" s="64"/>
      <c r="BT998" s="64"/>
      <c r="BU998" s="64"/>
      <c r="CE998" s="64"/>
      <c r="CF998" s="64"/>
      <c r="CG998" s="64"/>
      <c r="CH998" s="64"/>
      <c r="CI998" s="64"/>
      <c r="CJ998" s="64"/>
      <c r="CK998" s="64"/>
      <c r="CL998" s="64"/>
      <c r="CM998" s="64"/>
      <c r="CX998" s="64"/>
      <c r="CY998" s="64"/>
      <c r="CZ998" s="64"/>
      <c r="DA998" s="64"/>
      <c r="DB998" s="64"/>
      <c r="DC998" s="64"/>
      <c r="DD998" s="64"/>
      <c r="DE998" s="64"/>
      <c r="DF998" s="64"/>
    </row>
    <row r="999" ht="12.75" customHeight="1">
      <c r="B999" s="59"/>
      <c r="C999" s="60"/>
      <c r="D999" s="43"/>
      <c r="E999" s="43"/>
      <c r="F999" s="43"/>
      <c r="G999" s="43"/>
      <c r="H999" s="63"/>
      <c r="I999" s="63"/>
      <c r="J999" s="63"/>
      <c r="K999" s="63"/>
      <c r="Y999" s="64"/>
      <c r="Z999" s="64"/>
      <c r="AA999" s="64"/>
      <c r="AB999" s="64"/>
      <c r="AC999" s="64"/>
      <c r="AD999" s="64"/>
      <c r="AE999" s="64"/>
      <c r="AF999" s="64"/>
      <c r="AG999" s="64"/>
      <c r="AS999" s="64"/>
      <c r="AT999" s="64"/>
      <c r="AU999" s="64"/>
      <c r="AV999" s="64"/>
      <c r="AW999" s="64"/>
      <c r="AX999" s="64"/>
      <c r="AY999" s="64"/>
      <c r="AZ999" s="64"/>
      <c r="BA999" s="64"/>
      <c r="BM999" s="64"/>
      <c r="BN999" s="64"/>
      <c r="BO999" s="64"/>
      <c r="BP999" s="64"/>
      <c r="BQ999" s="64"/>
      <c r="BR999" s="64"/>
      <c r="BS999" s="64"/>
      <c r="BT999" s="64"/>
      <c r="BU999" s="64"/>
      <c r="CE999" s="64"/>
      <c r="CF999" s="64"/>
      <c r="CG999" s="64"/>
      <c r="CH999" s="64"/>
      <c r="CI999" s="64"/>
      <c r="CJ999" s="64"/>
      <c r="CK999" s="64"/>
      <c r="CL999" s="64"/>
      <c r="CM999" s="64"/>
      <c r="CX999" s="64"/>
      <c r="CY999" s="64"/>
      <c r="CZ999" s="64"/>
      <c r="DA999" s="64"/>
      <c r="DB999" s="64"/>
      <c r="DC999" s="64"/>
      <c r="DD999" s="64"/>
      <c r="DE999" s="64"/>
      <c r="DF999" s="64"/>
    </row>
    <row r="1000" ht="12.75" customHeight="1">
      <c r="B1000" s="59"/>
      <c r="C1000" s="60"/>
      <c r="D1000" s="43"/>
      <c r="E1000" s="43"/>
      <c r="F1000" s="43"/>
      <c r="G1000" s="43"/>
      <c r="H1000" s="63"/>
      <c r="I1000" s="63"/>
      <c r="J1000" s="63"/>
      <c r="K1000" s="63"/>
      <c r="Y1000" s="64"/>
      <c r="Z1000" s="64"/>
      <c r="AA1000" s="64"/>
      <c r="AB1000" s="64"/>
      <c r="AC1000" s="64"/>
      <c r="AD1000" s="64"/>
      <c r="AE1000" s="64"/>
      <c r="AF1000" s="64"/>
      <c r="AG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</row>
  </sheetData>
  <mergeCells count="8">
    <mergeCell ref="B1:O1"/>
    <mergeCell ref="P1:R1"/>
    <mergeCell ref="S1:V1"/>
    <mergeCell ref="W1:AP1"/>
    <mergeCell ref="D2:F2"/>
    <mergeCell ref="H2:J2"/>
    <mergeCell ref="D3:F3"/>
    <mergeCell ref="H3:J3"/>
  </mergeCells>
  <hyperlinks>
    <hyperlink r:id="rId1" ref="A5"/>
    <hyperlink r:id="rId2" ref="A6"/>
    <hyperlink r:id="rId3" ref="A7"/>
    <hyperlink r:id="rId4" ref="A8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</hyperlinks>
  <printOptions/>
  <pageMargins bottom="0.75" footer="0.0" header="0.0" left="0.7" right="0.7" top="0.75"/>
  <pageSetup orientation="landscape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63"/>
    <col customWidth="1" min="3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384</v>
      </c>
      <c r="B2" s="5" t="s">
        <v>385</v>
      </c>
      <c r="C2" s="6">
        <v>37432.0</v>
      </c>
      <c r="D2" s="8">
        <v>11680.0</v>
      </c>
      <c r="E2" s="8">
        <v>24678.0</v>
      </c>
      <c r="F2" s="8">
        <v>1237.0</v>
      </c>
      <c r="G2" s="7">
        <v>31.07</v>
      </c>
      <c r="H2" s="7">
        <v>65.64</v>
      </c>
      <c r="I2" s="7">
        <v>3.29</v>
      </c>
    </row>
    <row r="3" ht="15.75" customHeight="1">
      <c r="A3" s="9" t="s">
        <v>386</v>
      </c>
      <c r="B3" s="5" t="s">
        <v>387</v>
      </c>
      <c r="C3" s="10">
        <v>36232.0</v>
      </c>
      <c r="D3" s="21">
        <v>8474.0</v>
      </c>
      <c r="E3" s="8">
        <v>20836.0</v>
      </c>
      <c r="F3" s="8">
        <v>1095.0</v>
      </c>
      <c r="G3" s="7">
        <v>27.87</v>
      </c>
      <c r="H3" s="7">
        <v>68.53</v>
      </c>
      <c r="I3" s="7">
        <v>3.6</v>
      </c>
    </row>
    <row r="4" ht="15.75" customHeight="1">
      <c r="A4" s="11" t="s">
        <v>388</v>
      </c>
      <c r="B4" s="22" t="s">
        <v>389</v>
      </c>
      <c r="C4" s="6">
        <v>81739.0</v>
      </c>
      <c r="D4" s="8">
        <v>24085.0</v>
      </c>
      <c r="E4" s="8">
        <v>50514.0</v>
      </c>
      <c r="F4" s="21">
        <v>2665.0</v>
      </c>
      <c r="G4" s="7">
        <v>31.17</v>
      </c>
      <c r="H4" s="7">
        <v>65.38</v>
      </c>
      <c r="I4" s="7">
        <v>3.45</v>
      </c>
    </row>
    <row r="5" ht="15.75" customHeight="1">
      <c r="A5" s="9" t="s">
        <v>390</v>
      </c>
      <c r="B5" s="5" t="s">
        <v>391</v>
      </c>
      <c r="C5" s="10">
        <v>10629.0</v>
      </c>
      <c r="D5" s="8">
        <v>3222.0</v>
      </c>
      <c r="E5" s="8">
        <v>6842.0</v>
      </c>
      <c r="F5" s="7">
        <v>361.0</v>
      </c>
      <c r="G5" s="7">
        <v>30.91</v>
      </c>
      <c r="H5" s="7">
        <v>65.63</v>
      </c>
      <c r="I5" s="7">
        <v>3.46</v>
      </c>
    </row>
    <row r="6" ht="15.75" customHeight="1">
      <c r="A6" s="11" t="s">
        <v>392</v>
      </c>
      <c r="B6" s="5" t="s">
        <v>393</v>
      </c>
      <c r="C6" s="6">
        <v>10275.0</v>
      </c>
      <c r="D6" s="8">
        <v>2994.0</v>
      </c>
      <c r="E6" s="8">
        <v>6911.0</v>
      </c>
      <c r="F6" s="7">
        <v>497.0</v>
      </c>
      <c r="G6" s="7">
        <v>28.78</v>
      </c>
      <c r="H6" s="7">
        <v>66.44</v>
      </c>
      <c r="I6" s="7">
        <v>4.78</v>
      </c>
    </row>
    <row r="7" ht="15.75" customHeight="1">
      <c r="A7" s="9" t="s">
        <v>394</v>
      </c>
      <c r="B7" s="5" t="s">
        <v>395</v>
      </c>
      <c r="C7" s="10">
        <v>7103.0</v>
      </c>
      <c r="D7" s="8">
        <v>1765.0</v>
      </c>
      <c r="E7" s="8">
        <v>4013.0</v>
      </c>
      <c r="F7" s="7">
        <v>277.0</v>
      </c>
      <c r="G7" s="7">
        <v>29.15</v>
      </c>
      <c r="H7" s="7">
        <v>66.28</v>
      </c>
      <c r="I7" s="7">
        <v>4.57</v>
      </c>
    </row>
    <row r="8" ht="15.75" customHeight="1">
      <c r="A8" s="11" t="s">
        <v>396</v>
      </c>
      <c r="B8" s="5" t="s">
        <v>397</v>
      </c>
      <c r="C8" s="6">
        <v>44351.0</v>
      </c>
      <c r="D8" s="8">
        <v>11489.0</v>
      </c>
      <c r="E8" s="8">
        <v>24329.0</v>
      </c>
      <c r="F8" s="8">
        <v>1189.0</v>
      </c>
      <c r="G8" s="7">
        <v>31.05</v>
      </c>
      <c r="H8" s="7">
        <v>65.74</v>
      </c>
      <c r="I8" s="7">
        <v>3.21</v>
      </c>
    </row>
    <row r="9" ht="15.75" customHeight="1">
      <c r="A9" s="9" t="s">
        <v>398</v>
      </c>
      <c r="B9" s="5" t="s">
        <v>399</v>
      </c>
      <c r="C9" s="10">
        <v>14794.0</v>
      </c>
      <c r="D9" s="8">
        <v>4807.0</v>
      </c>
      <c r="E9" s="8">
        <v>10068.0</v>
      </c>
      <c r="F9" s="7">
        <v>530.0</v>
      </c>
      <c r="G9" s="7">
        <v>31.2</v>
      </c>
      <c r="H9" s="7">
        <v>65.36</v>
      </c>
      <c r="I9" s="7">
        <v>3.44</v>
      </c>
    </row>
    <row r="10" ht="15.75" customHeight="1">
      <c r="A10" s="11" t="s">
        <v>400</v>
      </c>
      <c r="B10" s="5" t="s">
        <v>401</v>
      </c>
      <c r="C10" s="6">
        <v>9141.0</v>
      </c>
      <c r="D10" s="8">
        <v>2088.0</v>
      </c>
      <c r="E10" s="8">
        <v>7797.0</v>
      </c>
      <c r="F10" s="7">
        <v>880.0</v>
      </c>
      <c r="G10" s="7">
        <v>19.4</v>
      </c>
      <c r="H10" s="7">
        <v>72.43</v>
      </c>
      <c r="I10" s="7">
        <v>8.17</v>
      </c>
    </row>
    <row r="11" ht="15.75" customHeight="1">
      <c r="A11" s="9" t="s">
        <v>402</v>
      </c>
      <c r="B11" s="5" t="s">
        <v>403</v>
      </c>
      <c r="C11" s="10">
        <v>35098.0</v>
      </c>
      <c r="D11" s="8">
        <v>7768.0</v>
      </c>
      <c r="E11" s="8">
        <v>25450.0</v>
      </c>
      <c r="F11" s="8">
        <v>2394.0</v>
      </c>
      <c r="G11" s="7">
        <v>21.81</v>
      </c>
      <c r="H11" s="7">
        <v>71.46</v>
      </c>
      <c r="I11" s="7">
        <v>6.72</v>
      </c>
    </row>
    <row r="12" ht="15.75" customHeight="1">
      <c r="A12" s="11" t="s">
        <v>404</v>
      </c>
      <c r="B12" s="5" t="s">
        <v>405</v>
      </c>
      <c r="C12" s="6">
        <v>19085.0</v>
      </c>
      <c r="D12" s="8">
        <v>5246.0</v>
      </c>
      <c r="E12" s="8">
        <v>12448.0</v>
      </c>
      <c r="F12" s="7">
        <v>883.0</v>
      </c>
      <c r="G12" s="7">
        <v>28.24</v>
      </c>
      <c r="H12" s="7">
        <v>67.01</v>
      </c>
      <c r="I12" s="7">
        <v>4.75</v>
      </c>
    </row>
    <row r="13" ht="15.75" customHeight="1">
      <c r="A13" s="9" t="s">
        <v>406</v>
      </c>
      <c r="B13" s="5" t="s">
        <v>407</v>
      </c>
      <c r="C13" s="10">
        <v>29780.0</v>
      </c>
      <c r="D13" s="8">
        <v>7695.0</v>
      </c>
      <c r="E13" s="8">
        <v>21817.0</v>
      </c>
      <c r="F13" s="8">
        <v>1947.0</v>
      </c>
      <c r="G13" s="7">
        <v>24.46</v>
      </c>
      <c r="H13" s="7">
        <v>69.35</v>
      </c>
      <c r="I13" s="7">
        <v>6.19</v>
      </c>
    </row>
    <row r="14" ht="15.75" customHeight="1">
      <c r="A14" s="11" t="s">
        <v>408</v>
      </c>
      <c r="B14" s="5" t="s">
        <v>409</v>
      </c>
      <c r="C14" s="6">
        <v>32485.0</v>
      </c>
      <c r="D14" s="8">
        <v>8295.0</v>
      </c>
      <c r="E14" s="8">
        <v>23153.0</v>
      </c>
      <c r="F14" s="8">
        <v>1723.0</v>
      </c>
      <c r="G14" s="7">
        <v>25.01</v>
      </c>
      <c r="H14" s="7">
        <v>69.8</v>
      </c>
      <c r="I14" s="7">
        <v>5.19</v>
      </c>
    </row>
    <row r="15" ht="15.75" customHeight="1">
      <c r="A15" s="9" t="s">
        <v>410</v>
      </c>
      <c r="B15" s="5" t="s">
        <v>411</v>
      </c>
      <c r="C15" s="10">
        <v>38405.0</v>
      </c>
      <c r="D15" s="8">
        <v>9449.0</v>
      </c>
      <c r="E15" s="8">
        <v>20783.0</v>
      </c>
      <c r="F15" s="8">
        <v>1169.0</v>
      </c>
      <c r="G15" s="7">
        <v>30.09</v>
      </c>
      <c r="H15" s="7">
        <v>66.19</v>
      </c>
      <c r="I15" s="7">
        <v>3.72</v>
      </c>
    </row>
    <row r="16" ht="15.75" customHeight="1">
      <c r="A16" s="11" t="s">
        <v>412</v>
      </c>
      <c r="B16" s="5" t="s">
        <v>413</v>
      </c>
      <c r="C16" s="6">
        <v>43978.0</v>
      </c>
      <c r="D16" s="8">
        <v>11054.0</v>
      </c>
      <c r="E16" s="8">
        <v>38876.0</v>
      </c>
      <c r="F16" s="8">
        <v>3161.0</v>
      </c>
      <c r="G16" s="7">
        <v>20.82</v>
      </c>
      <c r="H16" s="7">
        <v>73.23</v>
      </c>
      <c r="I16" s="7">
        <v>5.95</v>
      </c>
    </row>
    <row r="17" ht="15.75" customHeight="1">
      <c r="A17" s="9" t="s">
        <v>414</v>
      </c>
      <c r="B17" s="5" t="s">
        <v>415</v>
      </c>
      <c r="C17" s="10">
        <v>20763.0</v>
      </c>
      <c r="D17" s="8">
        <v>5906.0</v>
      </c>
      <c r="E17" s="8">
        <v>14705.0</v>
      </c>
      <c r="F17" s="7">
        <v>809.0</v>
      </c>
      <c r="G17" s="7">
        <v>27.57</v>
      </c>
      <c r="H17" s="7">
        <v>68.65</v>
      </c>
      <c r="I17" s="7">
        <v>3.78</v>
      </c>
    </row>
    <row r="18" ht="15.75" customHeight="1">
      <c r="A18" s="11" t="s">
        <v>416</v>
      </c>
      <c r="B18" s="5" t="s">
        <v>417</v>
      </c>
      <c r="C18" s="6">
        <v>38684.0</v>
      </c>
      <c r="D18" s="8">
        <v>11807.0</v>
      </c>
      <c r="E18" s="8">
        <v>31238.0</v>
      </c>
      <c r="F18" s="8">
        <v>2329.0</v>
      </c>
      <c r="G18" s="7">
        <v>26.02</v>
      </c>
      <c r="H18" s="7">
        <v>68.85</v>
      </c>
      <c r="I18" s="7">
        <v>5.13</v>
      </c>
    </row>
    <row r="19" ht="15.75" customHeight="1">
      <c r="A19" s="9" t="s">
        <v>418</v>
      </c>
      <c r="B19" s="5" t="s">
        <v>419</v>
      </c>
      <c r="C19" s="10">
        <v>32963.0</v>
      </c>
      <c r="D19" s="8">
        <v>7413.0</v>
      </c>
      <c r="E19" s="8">
        <v>19405.0</v>
      </c>
      <c r="F19" s="8">
        <v>1056.0</v>
      </c>
      <c r="G19" s="7">
        <v>26.59</v>
      </c>
      <c r="H19" s="7">
        <v>69.62</v>
      </c>
      <c r="I19" s="7">
        <v>3.79</v>
      </c>
    </row>
    <row r="20" ht="15.75" customHeight="1">
      <c r="A20" s="11" t="s">
        <v>420</v>
      </c>
      <c r="B20" s="5" t="s">
        <v>421</v>
      </c>
      <c r="C20" s="6">
        <v>42505.0</v>
      </c>
      <c r="D20" s="8">
        <v>11285.0</v>
      </c>
      <c r="E20" s="8">
        <v>22691.0</v>
      </c>
      <c r="F20" s="7">
        <v>845.0</v>
      </c>
      <c r="G20" s="7">
        <v>32.41</v>
      </c>
      <c r="H20" s="7">
        <v>65.16</v>
      </c>
      <c r="I20" s="7">
        <v>2.43</v>
      </c>
    </row>
    <row r="21" ht="15.75" customHeight="1">
      <c r="A21" s="23" t="s">
        <v>422</v>
      </c>
      <c r="B21" s="5" t="s">
        <v>423</v>
      </c>
      <c r="C21" s="24">
        <v>20851.0</v>
      </c>
      <c r="D21" s="8">
        <v>6183.0</v>
      </c>
      <c r="E21" s="8">
        <v>13886.0</v>
      </c>
      <c r="F21" s="7">
        <v>702.0</v>
      </c>
      <c r="G21" s="7">
        <v>29.77</v>
      </c>
      <c r="H21" s="7">
        <v>66.85</v>
      </c>
      <c r="I21" s="7">
        <v>3.38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</hyperlinks>
  <printOptions/>
  <pageMargins bottom="0.75" footer="0.0" header="0.0" left="0.7" right="0.7" top="0.75"/>
  <pageSetup orientation="landscape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38"/>
    <col customWidth="1" min="3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424</v>
      </c>
      <c r="B2" s="5" t="s">
        <v>425</v>
      </c>
      <c r="C2" s="6">
        <v>17576.0</v>
      </c>
      <c r="D2" s="8">
        <v>4863.0</v>
      </c>
      <c r="E2" s="8">
        <v>15804.0</v>
      </c>
      <c r="F2" s="7">
        <v>983.0</v>
      </c>
      <c r="G2" s="7">
        <v>22.46</v>
      </c>
      <c r="H2" s="7">
        <v>73.0</v>
      </c>
      <c r="I2" s="7">
        <v>4.54</v>
      </c>
    </row>
    <row r="3" ht="15.75" customHeight="1">
      <c r="A3" s="9" t="s">
        <v>426</v>
      </c>
      <c r="B3" s="5" t="s">
        <v>427</v>
      </c>
      <c r="C3" s="10">
        <v>36007.0</v>
      </c>
      <c r="D3" s="8">
        <v>1900.0</v>
      </c>
      <c r="E3" s="8">
        <v>18692.0</v>
      </c>
      <c r="F3" s="8">
        <v>3093.0</v>
      </c>
      <c r="G3" s="7">
        <v>8.02</v>
      </c>
      <c r="H3" s="7">
        <v>78.92</v>
      </c>
      <c r="I3" s="7">
        <v>13.06</v>
      </c>
    </row>
    <row r="4" ht="15.75" customHeight="1">
      <c r="A4" s="11" t="s">
        <v>428</v>
      </c>
      <c r="B4" s="5" t="s">
        <v>429</v>
      </c>
      <c r="C4" s="6">
        <v>2745.0</v>
      </c>
      <c r="D4" s="7">
        <v>781.0</v>
      </c>
      <c r="E4" s="8">
        <v>2166.0</v>
      </c>
      <c r="F4" s="7">
        <v>162.0</v>
      </c>
      <c r="G4" s="7">
        <v>25.12</v>
      </c>
      <c r="H4" s="7">
        <v>69.67</v>
      </c>
      <c r="I4" s="7">
        <v>5.21</v>
      </c>
    </row>
    <row r="5" ht="15.75" customHeight="1">
      <c r="A5" s="9" t="s">
        <v>430</v>
      </c>
      <c r="B5" s="5" t="s">
        <v>431</v>
      </c>
      <c r="C5" s="10">
        <v>25049.0</v>
      </c>
      <c r="D5" s="8">
        <v>6527.0</v>
      </c>
      <c r="E5" s="8">
        <v>18640.0</v>
      </c>
      <c r="F5" s="8">
        <v>1046.0</v>
      </c>
      <c r="G5" s="7">
        <v>24.9</v>
      </c>
      <c r="H5" s="7">
        <v>71.11</v>
      </c>
      <c r="I5" s="7">
        <v>3.99</v>
      </c>
    </row>
    <row r="6" ht="15.75" customHeight="1">
      <c r="A6" s="11" t="s">
        <v>432</v>
      </c>
      <c r="B6" s="5" t="s">
        <v>433</v>
      </c>
      <c r="C6" s="6">
        <v>15805.0</v>
      </c>
      <c r="D6" s="8">
        <v>4398.0</v>
      </c>
      <c r="E6" s="8">
        <v>11718.0</v>
      </c>
      <c r="F6" s="7">
        <v>702.0</v>
      </c>
      <c r="G6" s="7">
        <v>26.15</v>
      </c>
      <c r="H6" s="7">
        <v>69.68</v>
      </c>
      <c r="I6" s="7">
        <v>4.17</v>
      </c>
    </row>
    <row r="7" ht="15.75" customHeight="1">
      <c r="A7" s="9" t="s">
        <v>434</v>
      </c>
      <c r="B7" s="5" t="s">
        <v>435</v>
      </c>
      <c r="C7" s="10">
        <v>4160.0</v>
      </c>
      <c r="D7" s="7">
        <v>538.0</v>
      </c>
      <c r="E7" s="8">
        <v>4397.0</v>
      </c>
      <c r="F7" s="7">
        <v>654.0</v>
      </c>
      <c r="G7" s="7">
        <v>9.63</v>
      </c>
      <c r="H7" s="7">
        <v>78.67</v>
      </c>
      <c r="I7" s="7">
        <v>11.7</v>
      </c>
    </row>
    <row r="8" ht="15.75" customHeight="1">
      <c r="A8" s="11" t="s">
        <v>436</v>
      </c>
      <c r="B8" s="5" t="s">
        <v>437</v>
      </c>
      <c r="C8" s="6">
        <v>26448.0</v>
      </c>
      <c r="D8" s="8">
        <v>7409.0</v>
      </c>
      <c r="E8" s="8">
        <v>19427.0</v>
      </c>
      <c r="F8" s="8">
        <v>1278.0</v>
      </c>
      <c r="G8" s="7">
        <v>26.35</v>
      </c>
      <c r="H8" s="7">
        <v>69.1</v>
      </c>
      <c r="I8" s="7">
        <v>4.55</v>
      </c>
    </row>
    <row r="9" ht="15.75" customHeight="1">
      <c r="A9" s="9" t="s">
        <v>438</v>
      </c>
      <c r="B9" s="5" t="s">
        <v>439</v>
      </c>
      <c r="C9" s="10">
        <v>3715.0</v>
      </c>
      <c r="D9" s="8">
        <v>120.0</v>
      </c>
      <c r="E9" s="8">
        <v>1830.0</v>
      </c>
      <c r="F9" s="7">
        <v>385.0</v>
      </c>
      <c r="G9" s="7">
        <v>5.14</v>
      </c>
      <c r="H9" s="7">
        <v>78.37</v>
      </c>
      <c r="I9" s="7">
        <v>16.49</v>
      </c>
    </row>
    <row r="10" ht="15.75" customHeight="1">
      <c r="A10" s="11" t="s">
        <v>440</v>
      </c>
      <c r="B10" s="5" t="s">
        <v>441</v>
      </c>
      <c r="C10" s="6">
        <v>20533.0</v>
      </c>
      <c r="D10" s="8">
        <v>3934.0</v>
      </c>
      <c r="E10" s="8">
        <v>13546.0</v>
      </c>
      <c r="F10" s="7">
        <v>861.0</v>
      </c>
      <c r="G10" s="7">
        <v>21.45</v>
      </c>
      <c r="H10" s="7">
        <v>73.86</v>
      </c>
      <c r="I10" s="7">
        <v>4.69</v>
      </c>
    </row>
    <row r="11" ht="15.75" customHeight="1">
      <c r="A11" s="9" t="s">
        <v>442</v>
      </c>
      <c r="B11" s="5" t="s">
        <v>443</v>
      </c>
      <c r="C11" s="10">
        <v>12900.0</v>
      </c>
      <c r="D11" s="8">
        <v>3170.0</v>
      </c>
      <c r="E11" s="8">
        <v>9522.0</v>
      </c>
      <c r="F11" s="7">
        <v>723.0</v>
      </c>
      <c r="G11" s="7">
        <v>23.63</v>
      </c>
      <c r="H11" s="7">
        <v>70.98</v>
      </c>
      <c r="I11" s="7">
        <v>5.39</v>
      </c>
    </row>
    <row r="12" ht="15.75" customHeight="1">
      <c r="A12" s="11" t="s">
        <v>444</v>
      </c>
      <c r="B12" s="5" t="s">
        <v>445</v>
      </c>
      <c r="C12" s="6">
        <v>4827.0</v>
      </c>
      <c r="D12" s="8">
        <v>1436.0</v>
      </c>
      <c r="E12" s="8">
        <v>4078.0</v>
      </c>
      <c r="F12" s="7">
        <v>367.0</v>
      </c>
      <c r="G12" s="7">
        <v>24.42</v>
      </c>
      <c r="H12" s="7">
        <v>69.34</v>
      </c>
      <c r="I12" s="7">
        <v>6.24</v>
      </c>
    </row>
    <row r="13" ht="15.75" customHeight="1">
      <c r="A13" s="9" t="s">
        <v>446</v>
      </c>
      <c r="B13" s="5" t="s">
        <v>447</v>
      </c>
      <c r="C13" s="10">
        <v>6346.0</v>
      </c>
      <c r="D13" s="8">
        <v>2012.0</v>
      </c>
      <c r="E13" s="8">
        <v>4999.0</v>
      </c>
      <c r="F13" s="7">
        <v>345.0</v>
      </c>
      <c r="G13" s="7">
        <v>27.35</v>
      </c>
      <c r="H13" s="7">
        <v>67.96</v>
      </c>
      <c r="I13" s="7">
        <v>4.69</v>
      </c>
    </row>
    <row r="14" ht="15.75" customHeight="1">
      <c r="A14" s="11" t="s">
        <v>448</v>
      </c>
      <c r="B14" s="5" t="s">
        <v>449</v>
      </c>
      <c r="C14" s="6">
        <v>5267.0</v>
      </c>
      <c r="D14" s="7">
        <v>732.0</v>
      </c>
      <c r="E14" s="8">
        <v>4362.0</v>
      </c>
      <c r="F14" s="7">
        <v>578.0</v>
      </c>
      <c r="G14" s="7">
        <v>12.91</v>
      </c>
      <c r="H14" s="7">
        <v>76.9</v>
      </c>
      <c r="I14" s="7">
        <v>10.19</v>
      </c>
    </row>
    <row r="15" ht="15.75" customHeight="1">
      <c r="A15" s="9" t="s">
        <v>450</v>
      </c>
      <c r="B15" s="5" t="s">
        <v>451</v>
      </c>
      <c r="C15" s="10">
        <v>18654.0</v>
      </c>
      <c r="D15" s="8">
        <v>4725.0</v>
      </c>
      <c r="E15" s="8">
        <v>14303.0</v>
      </c>
      <c r="F15" s="8">
        <v>1223.0</v>
      </c>
      <c r="G15" s="7">
        <v>23.33</v>
      </c>
      <c r="H15" s="7">
        <v>70.63</v>
      </c>
      <c r="I15" s="7">
        <v>6.04</v>
      </c>
    </row>
    <row r="16" ht="15.75" customHeight="1">
      <c r="A16" s="11" t="s">
        <v>452</v>
      </c>
      <c r="B16" s="5" t="s">
        <v>453</v>
      </c>
      <c r="C16" s="6">
        <v>11623.0</v>
      </c>
      <c r="D16" s="8">
        <v>2938.0</v>
      </c>
      <c r="E16" s="8">
        <v>10327.0</v>
      </c>
      <c r="F16" s="7">
        <v>845.0</v>
      </c>
      <c r="G16" s="7">
        <v>20.82</v>
      </c>
      <c r="H16" s="7">
        <v>73.19</v>
      </c>
      <c r="I16" s="7">
        <v>5.99</v>
      </c>
    </row>
    <row r="17" ht="15.75" customHeight="1">
      <c r="A17" s="9" t="s">
        <v>454</v>
      </c>
      <c r="B17" s="5" t="s">
        <v>455</v>
      </c>
      <c r="C17" s="10">
        <v>44506.0</v>
      </c>
      <c r="D17" s="8">
        <v>12467.0</v>
      </c>
      <c r="E17" s="8">
        <v>34074.0</v>
      </c>
      <c r="F17" s="8">
        <v>1734.0</v>
      </c>
      <c r="G17" s="7">
        <v>25.82</v>
      </c>
      <c r="H17" s="7">
        <v>70.58</v>
      </c>
      <c r="I17" s="7">
        <v>3.59</v>
      </c>
    </row>
    <row r="18" ht="15.75" customHeight="1">
      <c r="A18" s="11" t="s">
        <v>456</v>
      </c>
      <c r="B18" s="5" t="s">
        <v>457</v>
      </c>
      <c r="C18" s="6">
        <v>4710.0</v>
      </c>
      <c r="D18" s="8">
        <v>1277.0</v>
      </c>
      <c r="E18" s="8">
        <v>4156.0</v>
      </c>
      <c r="F18" s="7">
        <v>306.0</v>
      </c>
      <c r="G18" s="7">
        <v>22.25</v>
      </c>
      <c r="H18" s="7">
        <v>72.42</v>
      </c>
      <c r="I18" s="7">
        <v>5.33</v>
      </c>
    </row>
    <row r="19" ht="15.75" customHeight="1">
      <c r="A19" s="9" t="s">
        <v>458</v>
      </c>
      <c r="B19" s="5" t="s">
        <v>459</v>
      </c>
      <c r="C19" s="10">
        <v>50722.0</v>
      </c>
      <c r="D19" s="8">
        <v>6236.0</v>
      </c>
      <c r="E19" s="8">
        <v>22675.0</v>
      </c>
      <c r="F19" s="8">
        <v>1821.0</v>
      </c>
      <c r="G19" s="7">
        <v>20.29</v>
      </c>
      <c r="H19" s="7">
        <v>73.78</v>
      </c>
      <c r="I19" s="7">
        <v>5.93</v>
      </c>
    </row>
    <row r="20" ht="15.75" customHeight="1">
      <c r="A20" s="11" t="s">
        <v>460</v>
      </c>
      <c r="B20" s="5" t="s">
        <v>461</v>
      </c>
      <c r="C20" s="6">
        <v>14654.0</v>
      </c>
      <c r="D20" s="8">
        <v>3670.0</v>
      </c>
      <c r="E20" s="8">
        <v>10172.0</v>
      </c>
      <c r="F20" s="7">
        <v>553.0</v>
      </c>
      <c r="G20" s="7">
        <v>25.49</v>
      </c>
      <c r="H20" s="7">
        <v>70.66</v>
      </c>
      <c r="I20" s="7">
        <v>3.84</v>
      </c>
    </row>
    <row r="21" ht="15.75" customHeight="1">
      <c r="A21" s="9" t="s">
        <v>462</v>
      </c>
      <c r="B21" s="5" t="s">
        <v>463</v>
      </c>
      <c r="C21" s="10">
        <v>16706.0</v>
      </c>
      <c r="D21" s="8">
        <v>4720.0</v>
      </c>
      <c r="E21" s="8">
        <v>19413.0</v>
      </c>
      <c r="F21" s="8">
        <v>1260.0</v>
      </c>
      <c r="G21" s="7">
        <v>18.59</v>
      </c>
      <c r="H21" s="7">
        <v>76.45</v>
      </c>
      <c r="I21" s="7">
        <v>4.96</v>
      </c>
    </row>
    <row r="22" ht="15.75" customHeight="1">
      <c r="A22" s="11" t="s">
        <v>464</v>
      </c>
      <c r="B22" s="5" t="s">
        <v>465</v>
      </c>
      <c r="C22" s="6">
        <v>57940.0</v>
      </c>
      <c r="D22" s="8">
        <v>5457.0</v>
      </c>
      <c r="E22" s="8">
        <v>22229.0</v>
      </c>
      <c r="F22" s="7">
        <v>886.0</v>
      </c>
      <c r="G22" s="7">
        <v>19.1</v>
      </c>
      <c r="H22" s="7">
        <v>77.8</v>
      </c>
      <c r="I22" s="7">
        <v>3.1</v>
      </c>
    </row>
    <row r="23" ht="15.75" customHeight="1">
      <c r="A23" s="9" t="s">
        <v>466</v>
      </c>
      <c r="B23" s="5" t="s">
        <v>467</v>
      </c>
      <c r="C23" s="10">
        <v>63308.0</v>
      </c>
      <c r="D23" s="8">
        <v>14318.0</v>
      </c>
      <c r="E23" s="8">
        <v>37238.0</v>
      </c>
      <c r="F23" s="7">
        <v>872.0</v>
      </c>
      <c r="G23" s="7">
        <v>27.31</v>
      </c>
      <c r="H23" s="7">
        <v>71.03</v>
      </c>
      <c r="I23" s="7">
        <v>1.66</v>
      </c>
    </row>
    <row r="24" ht="15.75" customHeight="1">
      <c r="A24" s="11" t="s">
        <v>468</v>
      </c>
      <c r="B24" s="25" t="s">
        <v>469</v>
      </c>
      <c r="C24" s="6">
        <v>44536.0</v>
      </c>
      <c r="D24" s="8">
        <v>12093.0</v>
      </c>
      <c r="E24" s="8">
        <v>28861.0</v>
      </c>
      <c r="F24" s="8">
        <v>1681.0</v>
      </c>
      <c r="G24" s="7">
        <v>28.36</v>
      </c>
      <c r="H24" s="7">
        <v>67.69</v>
      </c>
      <c r="I24" s="7">
        <v>3.94</v>
      </c>
    </row>
    <row r="25" ht="15.75" customHeight="1">
      <c r="A25" s="9" t="s">
        <v>470</v>
      </c>
      <c r="B25" s="5" t="s">
        <v>471</v>
      </c>
      <c r="C25" s="10">
        <v>17494.0</v>
      </c>
      <c r="D25" s="8">
        <v>2999.0</v>
      </c>
      <c r="E25" s="8">
        <v>13160.0</v>
      </c>
      <c r="F25" s="7">
        <v>681.0</v>
      </c>
      <c r="G25" s="7">
        <v>17.81</v>
      </c>
      <c r="H25" s="7">
        <v>78.15</v>
      </c>
      <c r="I25" s="7">
        <v>4.04</v>
      </c>
    </row>
    <row r="26" ht="15.75" customHeight="1">
      <c r="A26" s="11" t="s">
        <v>472</v>
      </c>
      <c r="B26" s="5" t="s">
        <v>473</v>
      </c>
      <c r="C26" s="6">
        <v>6098.0</v>
      </c>
      <c r="D26" s="8">
        <v>1846.0</v>
      </c>
      <c r="E26" s="8">
        <v>5803.0</v>
      </c>
      <c r="F26" s="7">
        <v>396.0</v>
      </c>
      <c r="G26" s="7">
        <v>22.95</v>
      </c>
      <c r="H26" s="7">
        <v>72.13</v>
      </c>
      <c r="I26" s="7">
        <v>4.92</v>
      </c>
    </row>
    <row r="27" ht="15.75" customHeight="1">
      <c r="A27" s="9" t="s">
        <v>474</v>
      </c>
      <c r="B27" s="5" t="s">
        <v>475</v>
      </c>
      <c r="C27" s="10">
        <v>14054.0</v>
      </c>
      <c r="D27" s="8">
        <v>1616.0</v>
      </c>
      <c r="E27" s="8">
        <v>10257.0</v>
      </c>
      <c r="F27" s="8">
        <v>1122.0</v>
      </c>
      <c r="G27" s="7">
        <v>12.44</v>
      </c>
      <c r="H27" s="7">
        <v>78.93</v>
      </c>
      <c r="I27" s="7">
        <v>8.63</v>
      </c>
    </row>
    <row r="28" ht="15.75" customHeight="1">
      <c r="A28" s="11" t="s">
        <v>476</v>
      </c>
      <c r="B28" s="5" t="s">
        <v>477</v>
      </c>
      <c r="C28" s="6">
        <v>6333.0</v>
      </c>
      <c r="D28" s="8">
        <v>1603.0</v>
      </c>
      <c r="E28" s="8">
        <v>5062.0</v>
      </c>
      <c r="F28" s="7">
        <v>542.0</v>
      </c>
      <c r="G28" s="7">
        <v>22.24</v>
      </c>
      <c r="H28" s="7">
        <v>70.24</v>
      </c>
      <c r="I28" s="7">
        <v>7.52</v>
      </c>
    </row>
    <row r="29" ht="15.75" customHeight="1">
      <c r="A29" s="9" t="s">
        <v>478</v>
      </c>
      <c r="B29" s="5" t="s">
        <v>479</v>
      </c>
      <c r="C29" s="10">
        <v>7218.0</v>
      </c>
      <c r="D29" s="8">
        <v>2120.0</v>
      </c>
      <c r="E29" s="8">
        <v>4910.0</v>
      </c>
      <c r="F29" s="7">
        <v>340.0</v>
      </c>
      <c r="G29" s="7">
        <v>28.77</v>
      </c>
      <c r="H29" s="7">
        <v>66.62</v>
      </c>
      <c r="I29" s="7">
        <v>4.61</v>
      </c>
    </row>
    <row r="30" ht="15.75" customHeight="1">
      <c r="A30" s="11" t="s">
        <v>480</v>
      </c>
      <c r="B30" s="5" t="s">
        <v>481</v>
      </c>
      <c r="C30" s="6">
        <v>14978.0</v>
      </c>
      <c r="D30" s="8">
        <v>3891.0</v>
      </c>
      <c r="E30" s="8">
        <v>10477.0</v>
      </c>
      <c r="F30" s="7">
        <v>735.0</v>
      </c>
      <c r="G30" s="7">
        <v>25.76</v>
      </c>
      <c r="H30" s="7">
        <v>69.37</v>
      </c>
      <c r="I30" s="7">
        <v>4.87</v>
      </c>
    </row>
    <row r="31" ht="15.75" customHeight="1">
      <c r="A31" s="9" t="s">
        <v>482</v>
      </c>
      <c r="B31" s="5" t="s">
        <v>483</v>
      </c>
      <c r="C31" s="10">
        <v>15122.0</v>
      </c>
      <c r="D31" s="8">
        <v>3350.0</v>
      </c>
      <c r="E31" s="8">
        <v>9571.0</v>
      </c>
      <c r="F31" s="7">
        <v>775.0</v>
      </c>
      <c r="G31" s="7">
        <v>24.46</v>
      </c>
      <c r="H31" s="7">
        <v>69.88</v>
      </c>
      <c r="I31" s="7">
        <v>5.66</v>
      </c>
    </row>
    <row r="32" ht="15.75" customHeight="1">
      <c r="A32" s="11" t="s">
        <v>484</v>
      </c>
      <c r="B32" s="5" t="s">
        <v>485</v>
      </c>
      <c r="C32" s="6">
        <v>4563.0</v>
      </c>
      <c r="D32" s="7">
        <v>873.0</v>
      </c>
      <c r="E32" s="8">
        <v>3262.0</v>
      </c>
      <c r="F32" s="7">
        <v>294.0</v>
      </c>
      <c r="G32" s="7">
        <v>19.71</v>
      </c>
      <c r="H32" s="7">
        <v>73.65</v>
      </c>
      <c r="I32" s="7">
        <v>6.64</v>
      </c>
    </row>
    <row r="33" ht="15.75" customHeight="1">
      <c r="A33" s="9" t="s">
        <v>486</v>
      </c>
      <c r="B33" s="5" t="s">
        <v>487</v>
      </c>
      <c r="C33" s="10">
        <v>5370.0</v>
      </c>
      <c r="D33" s="8">
        <v>1409.0</v>
      </c>
      <c r="E33" s="8">
        <v>4564.0</v>
      </c>
      <c r="F33" s="7">
        <v>337.0</v>
      </c>
      <c r="G33" s="7">
        <v>22.33</v>
      </c>
      <c r="H33" s="7">
        <v>72.33</v>
      </c>
      <c r="I33" s="7">
        <v>5.34</v>
      </c>
    </row>
    <row r="34" ht="15.75" customHeight="1">
      <c r="A34" s="23" t="s">
        <v>488</v>
      </c>
      <c r="B34" s="5" t="s">
        <v>489</v>
      </c>
      <c r="C34" s="24">
        <v>29649.0</v>
      </c>
      <c r="D34" s="8">
        <v>7454.0</v>
      </c>
      <c r="E34" s="8">
        <v>21307.0</v>
      </c>
      <c r="F34" s="8">
        <v>1138.0</v>
      </c>
      <c r="G34" s="7">
        <v>24.93</v>
      </c>
      <c r="H34" s="7">
        <v>71.26</v>
      </c>
      <c r="I34" s="7">
        <v>3.81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</hyperlinks>
  <printOptions/>
  <pageMargins bottom="0.75" footer="0.0" header="0.0" left="0.7" right="0.7" top="0.75"/>
  <pageSetup orientation="landscape"/>
  <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0"/>
    <col customWidth="1" min="3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490</v>
      </c>
      <c r="B2" s="5" t="s">
        <v>491</v>
      </c>
      <c r="C2" s="6">
        <v>4959.0</v>
      </c>
      <c r="D2" s="8">
        <v>1257.0</v>
      </c>
      <c r="E2" s="8">
        <v>3602.0</v>
      </c>
      <c r="F2" s="7">
        <v>268.0</v>
      </c>
      <c r="G2" s="7">
        <v>24.52</v>
      </c>
      <c r="H2" s="7">
        <v>70.26</v>
      </c>
      <c r="I2" s="7">
        <v>5.23</v>
      </c>
    </row>
    <row r="3" ht="15.75" customHeight="1">
      <c r="A3" s="9" t="s">
        <v>492</v>
      </c>
      <c r="B3" s="5" t="s">
        <v>493</v>
      </c>
      <c r="C3" s="10">
        <v>12148.0</v>
      </c>
      <c r="D3" s="8">
        <v>2366.0</v>
      </c>
      <c r="E3" s="8">
        <v>7096.0</v>
      </c>
      <c r="F3" s="7">
        <v>731.0</v>
      </c>
      <c r="G3" s="7">
        <v>23.21</v>
      </c>
      <c r="H3" s="7">
        <v>69.62</v>
      </c>
      <c r="I3" s="7">
        <v>7.17</v>
      </c>
    </row>
    <row r="4" ht="15.75" customHeight="1">
      <c r="A4" s="11" t="s">
        <v>494</v>
      </c>
      <c r="B4" s="5" t="s">
        <v>495</v>
      </c>
      <c r="C4" s="6">
        <v>6705.0</v>
      </c>
      <c r="D4" s="8">
        <v>1858.0</v>
      </c>
      <c r="E4" s="8">
        <v>4494.0</v>
      </c>
      <c r="F4" s="7">
        <v>350.0</v>
      </c>
      <c r="G4" s="7">
        <v>27.72</v>
      </c>
      <c r="H4" s="7">
        <v>67.05</v>
      </c>
      <c r="I4" s="7">
        <v>5.22</v>
      </c>
    </row>
    <row r="5" ht="15.75" customHeight="1">
      <c r="A5" s="9" t="s">
        <v>496</v>
      </c>
      <c r="B5" s="5" t="s">
        <v>497</v>
      </c>
      <c r="C5" s="10">
        <v>44868.0</v>
      </c>
      <c r="D5" s="8">
        <v>12822.0</v>
      </c>
      <c r="E5" s="8">
        <v>25797.0</v>
      </c>
      <c r="F5" s="7">
        <v>847.0</v>
      </c>
      <c r="G5" s="7">
        <v>32.49</v>
      </c>
      <c r="H5" s="7">
        <v>65.37</v>
      </c>
      <c r="I5" s="7">
        <v>2.15</v>
      </c>
    </row>
    <row r="6" ht="15.75" customHeight="1">
      <c r="A6" s="11" t="s">
        <v>498</v>
      </c>
      <c r="B6" s="5" t="s">
        <v>499</v>
      </c>
      <c r="C6" s="6">
        <v>12704.0</v>
      </c>
      <c r="D6" s="8">
        <v>3587.0</v>
      </c>
      <c r="E6" s="8">
        <v>8950.0</v>
      </c>
      <c r="F6" s="7">
        <v>774.0</v>
      </c>
      <c r="G6" s="7">
        <v>26.95</v>
      </c>
      <c r="H6" s="7">
        <v>67.24</v>
      </c>
      <c r="I6" s="7">
        <v>5.81</v>
      </c>
    </row>
    <row r="7" ht="15.75" customHeight="1">
      <c r="A7" s="9" t="s">
        <v>500</v>
      </c>
      <c r="B7" s="5" t="s">
        <v>501</v>
      </c>
      <c r="C7" s="10">
        <v>13514.0</v>
      </c>
      <c r="D7" s="8">
        <v>3415.0</v>
      </c>
      <c r="E7" s="8">
        <v>7991.0</v>
      </c>
      <c r="F7" s="7">
        <v>718.0</v>
      </c>
      <c r="G7" s="7">
        <v>28.17</v>
      </c>
      <c r="H7" s="7">
        <v>65.91</v>
      </c>
      <c r="I7" s="7">
        <v>5.92</v>
      </c>
    </row>
    <row r="8" ht="15.75" customHeight="1">
      <c r="A8" s="11" t="s">
        <v>502</v>
      </c>
      <c r="B8" s="5" t="s">
        <v>503</v>
      </c>
      <c r="C8" s="6">
        <v>3830.0</v>
      </c>
      <c r="D8" s="7">
        <v>917.0</v>
      </c>
      <c r="E8" s="8">
        <v>2861.0</v>
      </c>
      <c r="F8" s="7">
        <v>282.0</v>
      </c>
      <c r="G8" s="7">
        <v>22.59</v>
      </c>
      <c r="H8" s="7">
        <v>70.47</v>
      </c>
      <c r="I8" s="7">
        <v>6.95</v>
      </c>
    </row>
    <row r="9" ht="15.75" customHeight="1">
      <c r="A9" s="9" t="s">
        <v>504</v>
      </c>
      <c r="B9" s="5" t="s">
        <v>505</v>
      </c>
      <c r="C9" s="10">
        <v>11892.0</v>
      </c>
      <c r="D9" s="8">
        <v>3267.0</v>
      </c>
      <c r="E9" s="8">
        <v>7973.0</v>
      </c>
      <c r="F9" s="7">
        <v>717.0</v>
      </c>
      <c r="G9" s="7">
        <v>27.32</v>
      </c>
      <c r="H9" s="7">
        <v>66.68</v>
      </c>
      <c r="I9" s="7">
        <v>6.0</v>
      </c>
    </row>
    <row r="10" ht="15.75" customHeight="1">
      <c r="A10" s="11" t="s">
        <v>506</v>
      </c>
      <c r="B10" s="5" t="s">
        <v>507</v>
      </c>
      <c r="C10" s="6">
        <v>8041.0</v>
      </c>
      <c r="D10" s="8">
        <v>2225.0</v>
      </c>
      <c r="E10" s="8">
        <v>5699.0</v>
      </c>
      <c r="F10" s="7">
        <v>547.0</v>
      </c>
      <c r="G10" s="7">
        <v>26.27</v>
      </c>
      <c r="H10" s="7">
        <v>67.28</v>
      </c>
      <c r="I10" s="7">
        <v>6.46</v>
      </c>
    </row>
    <row r="11" ht="15.75" customHeight="1">
      <c r="A11" s="9" t="s">
        <v>508</v>
      </c>
      <c r="B11" s="5" t="s">
        <v>509</v>
      </c>
      <c r="C11" s="10">
        <v>55424.0</v>
      </c>
      <c r="D11" s="8">
        <v>15621.0</v>
      </c>
      <c r="E11" s="8">
        <v>35984.0</v>
      </c>
      <c r="F11" s="8">
        <v>1944.0</v>
      </c>
      <c r="G11" s="7">
        <v>29.17</v>
      </c>
      <c r="H11" s="7">
        <v>67.2</v>
      </c>
      <c r="I11" s="7">
        <v>3.63</v>
      </c>
    </row>
    <row r="12" ht="15.75" customHeight="1">
      <c r="A12" s="11" t="s">
        <v>510</v>
      </c>
      <c r="B12" s="5" t="s">
        <v>511</v>
      </c>
      <c r="C12" s="6">
        <v>10445.0</v>
      </c>
      <c r="D12" s="8">
        <v>3454.0</v>
      </c>
      <c r="E12" s="8">
        <v>7385.0</v>
      </c>
      <c r="F12" s="7">
        <v>423.0</v>
      </c>
      <c r="G12" s="7">
        <v>30.67</v>
      </c>
      <c r="H12" s="7">
        <v>65.57</v>
      </c>
      <c r="I12" s="7">
        <v>3.76</v>
      </c>
    </row>
    <row r="13" ht="15.75" customHeight="1">
      <c r="A13" s="9" t="s">
        <v>512</v>
      </c>
      <c r="B13" s="5" t="s">
        <v>513</v>
      </c>
      <c r="C13" s="10">
        <v>5908.0</v>
      </c>
      <c r="D13" s="8">
        <v>1442.0</v>
      </c>
      <c r="E13" s="8">
        <v>3911.0</v>
      </c>
      <c r="F13" s="7">
        <v>315.0</v>
      </c>
      <c r="G13" s="7">
        <v>25.44</v>
      </c>
      <c r="H13" s="7">
        <v>69.0</v>
      </c>
      <c r="I13" s="7">
        <v>5.56</v>
      </c>
    </row>
    <row r="14" ht="15.75" customHeight="1">
      <c r="A14" s="11" t="s">
        <v>514</v>
      </c>
      <c r="B14" s="5" t="s">
        <v>515</v>
      </c>
      <c r="C14" s="6">
        <v>7192.0</v>
      </c>
      <c r="D14" s="8">
        <v>1533.0</v>
      </c>
      <c r="E14" s="8">
        <v>4325.0</v>
      </c>
      <c r="F14" s="7">
        <v>374.0</v>
      </c>
      <c r="G14" s="7">
        <v>24.6</v>
      </c>
      <c r="H14" s="7">
        <v>69.4</v>
      </c>
      <c r="I14" s="7">
        <v>6.0</v>
      </c>
    </row>
    <row r="15" ht="15.75" customHeight="1">
      <c r="A15" s="9" t="s">
        <v>516</v>
      </c>
      <c r="B15" s="5" t="s">
        <v>517</v>
      </c>
      <c r="C15" s="10">
        <v>17746.0</v>
      </c>
      <c r="D15" s="8">
        <v>4258.0</v>
      </c>
      <c r="E15" s="8">
        <v>10187.0</v>
      </c>
      <c r="F15" s="7">
        <v>657.0</v>
      </c>
      <c r="G15" s="7">
        <v>28.19</v>
      </c>
      <c r="H15" s="7">
        <v>67.45</v>
      </c>
      <c r="I15" s="7">
        <v>4.35</v>
      </c>
    </row>
    <row r="16" ht="15.75" customHeight="1">
      <c r="A16" s="11" t="s">
        <v>518</v>
      </c>
      <c r="B16" s="5" t="s">
        <v>519</v>
      </c>
      <c r="C16" s="6">
        <v>42311.0</v>
      </c>
      <c r="D16" s="8">
        <v>11603.0</v>
      </c>
      <c r="E16" s="8">
        <v>29604.0</v>
      </c>
      <c r="F16" s="8">
        <v>1561.0</v>
      </c>
      <c r="G16" s="7">
        <v>27.13</v>
      </c>
      <c r="H16" s="7">
        <v>69.22</v>
      </c>
      <c r="I16" s="7">
        <v>3.65</v>
      </c>
    </row>
    <row r="17" ht="15.75" customHeight="1">
      <c r="A17" s="9" t="s">
        <v>520</v>
      </c>
      <c r="B17" s="5" t="s">
        <v>521</v>
      </c>
      <c r="C17" s="10">
        <v>10804.0</v>
      </c>
      <c r="D17" s="8">
        <v>3259.0</v>
      </c>
      <c r="E17" s="8">
        <v>7401.0</v>
      </c>
      <c r="F17" s="7">
        <v>535.0</v>
      </c>
      <c r="G17" s="7">
        <v>29.11</v>
      </c>
      <c r="H17" s="7">
        <v>66.11</v>
      </c>
      <c r="I17" s="7">
        <v>4.78</v>
      </c>
    </row>
    <row r="18" ht="15.75" customHeight="1">
      <c r="A18" s="11" t="s">
        <v>522</v>
      </c>
      <c r="B18" s="25" t="s">
        <v>523</v>
      </c>
      <c r="C18" s="6">
        <v>13461.0</v>
      </c>
      <c r="D18" s="8">
        <v>3992.0</v>
      </c>
      <c r="E18" s="8">
        <v>9297.0</v>
      </c>
      <c r="F18" s="7">
        <v>480.0</v>
      </c>
      <c r="G18" s="7">
        <v>28.99</v>
      </c>
      <c r="H18" s="7">
        <v>67.52</v>
      </c>
      <c r="I18" s="7">
        <v>3.49</v>
      </c>
    </row>
    <row r="19" ht="15.75" customHeight="1">
      <c r="A19" s="9" t="s">
        <v>524</v>
      </c>
      <c r="B19" s="5" t="s">
        <v>525</v>
      </c>
      <c r="C19" s="10">
        <v>14461.0</v>
      </c>
      <c r="D19" s="8">
        <v>4287.0</v>
      </c>
      <c r="E19" s="8">
        <v>9516.0</v>
      </c>
      <c r="F19" s="7">
        <v>601.0</v>
      </c>
      <c r="G19" s="7">
        <v>29.76</v>
      </c>
      <c r="H19" s="7">
        <v>66.06</v>
      </c>
      <c r="I19" s="7">
        <v>4.17</v>
      </c>
    </row>
    <row r="20" ht="15.75" customHeight="1">
      <c r="A20" s="11" t="s">
        <v>526</v>
      </c>
      <c r="B20" s="5" t="s">
        <v>527</v>
      </c>
      <c r="C20" s="6">
        <v>18411.0</v>
      </c>
      <c r="D20" s="8">
        <v>4747.0</v>
      </c>
      <c r="E20" s="8">
        <v>12600.0</v>
      </c>
      <c r="F20" s="7">
        <v>881.0</v>
      </c>
      <c r="G20" s="7">
        <v>26.04</v>
      </c>
      <c r="H20" s="7">
        <v>69.12</v>
      </c>
      <c r="I20" s="7">
        <v>4.83</v>
      </c>
    </row>
    <row r="21" ht="15.75" customHeight="1">
      <c r="A21" s="9" t="s">
        <v>528</v>
      </c>
      <c r="B21" s="5" t="s">
        <v>529</v>
      </c>
      <c r="C21" s="10">
        <v>40172.0</v>
      </c>
      <c r="D21" s="8">
        <v>11813.0</v>
      </c>
      <c r="E21" s="8">
        <v>25168.0</v>
      </c>
      <c r="F21" s="8">
        <v>1038.0</v>
      </c>
      <c r="G21" s="7">
        <v>31.07</v>
      </c>
      <c r="H21" s="7">
        <v>66.2</v>
      </c>
      <c r="I21" s="7">
        <v>2.73</v>
      </c>
    </row>
    <row r="22" ht="15.75" customHeight="1">
      <c r="A22" s="23" t="s">
        <v>530</v>
      </c>
      <c r="B22" s="5" t="s">
        <v>531</v>
      </c>
      <c r="C22" s="24">
        <v>25526.0</v>
      </c>
      <c r="D22" s="8">
        <v>6404.0</v>
      </c>
      <c r="E22" s="8">
        <v>16359.0</v>
      </c>
      <c r="F22" s="8">
        <v>1155.0</v>
      </c>
      <c r="G22" s="7">
        <v>26.77</v>
      </c>
      <c r="H22" s="7">
        <v>68.4</v>
      </c>
      <c r="I22" s="7">
        <v>4.83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</hyperlinks>
  <printOptions/>
  <pageMargins bottom="0.75" footer="0.0" header="0.0" left="0.7" right="0.7" top="0.75"/>
  <pageSetup orientation="landscape"/>
  <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63"/>
    <col customWidth="1" min="3" max="3" width="11.5"/>
    <col customWidth="1" min="4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532</v>
      </c>
      <c r="B2" s="5" t="s">
        <v>533</v>
      </c>
      <c r="C2" s="6">
        <v>108896.0</v>
      </c>
      <c r="D2" s="8">
        <v>29266.0</v>
      </c>
      <c r="E2" s="8">
        <v>67277.0</v>
      </c>
      <c r="F2" s="8">
        <v>2515.0</v>
      </c>
      <c r="G2" s="7">
        <v>29.54</v>
      </c>
      <c r="H2" s="7">
        <v>67.92</v>
      </c>
      <c r="I2" s="7">
        <v>2.54</v>
      </c>
    </row>
    <row r="3" ht="15.75" customHeight="1">
      <c r="A3" s="9" t="s">
        <v>534</v>
      </c>
      <c r="B3" s="5" t="s">
        <v>535</v>
      </c>
      <c r="C3" s="10">
        <v>4939.0</v>
      </c>
      <c r="D3" s="8">
        <v>1237.0</v>
      </c>
      <c r="E3" s="8">
        <v>4038.0</v>
      </c>
      <c r="F3" s="7">
        <v>297.0</v>
      </c>
      <c r="G3" s="7">
        <v>22.2</v>
      </c>
      <c r="H3" s="7">
        <v>72.47</v>
      </c>
      <c r="I3" s="7">
        <v>5.33</v>
      </c>
    </row>
    <row r="4" ht="15.75" customHeight="1">
      <c r="A4" s="11" t="s">
        <v>536</v>
      </c>
      <c r="B4" s="5" t="s">
        <v>537</v>
      </c>
      <c r="C4" s="6">
        <v>15474.0</v>
      </c>
      <c r="D4" s="8">
        <v>3441.0</v>
      </c>
      <c r="E4" s="8">
        <v>9264.0</v>
      </c>
      <c r="F4" s="7">
        <v>605.0</v>
      </c>
      <c r="G4" s="7">
        <v>25.85</v>
      </c>
      <c r="H4" s="7">
        <v>69.6</v>
      </c>
      <c r="I4" s="7">
        <v>4.55</v>
      </c>
    </row>
    <row r="5" ht="15.75" customHeight="1">
      <c r="A5" s="9" t="s">
        <v>538</v>
      </c>
      <c r="B5" s="5" t="s">
        <v>539</v>
      </c>
      <c r="C5" s="10">
        <v>9040.0</v>
      </c>
      <c r="D5" s="8">
        <v>2410.0</v>
      </c>
      <c r="E5" s="8">
        <v>6715.0</v>
      </c>
      <c r="F5" s="7">
        <v>415.0</v>
      </c>
      <c r="G5" s="7">
        <v>25.26</v>
      </c>
      <c r="H5" s="7">
        <v>70.39</v>
      </c>
      <c r="I5" s="7">
        <v>4.35</v>
      </c>
    </row>
    <row r="6" ht="15.75" customHeight="1">
      <c r="A6" s="11" t="s">
        <v>540</v>
      </c>
      <c r="B6" s="5" t="s">
        <v>541</v>
      </c>
      <c r="C6" s="6">
        <v>22334.0</v>
      </c>
      <c r="D6" s="8">
        <v>5186.0</v>
      </c>
      <c r="E6" s="8">
        <v>12394.0</v>
      </c>
      <c r="F6" s="7">
        <v>316.0</v>
      </c>
      <c r="G6" s="7">
        <v>28.98</v>
      </c>
      <c r="H6" s="7">
        <v>69.26</v>
      </c>
      <c r="I6" s="7">
        <v>1.77</v>
      </c>
    </row>
    <row r="7" ht="15.75" customHeight="1">
      <c r="A7" s="9" t="s">
        <v>542</v>
      </c>
      <c r="B7" s="5" t="s">
        <v>543</v>
      </c>
      <c r="C7" s="10">
        <v>11242.0</v>
      </c>
      <c r="D7" s="8">
        <v>2796.0</v>
      </c>
      <c r="E7" s="8">
        <v>8027.0</v>
      </c>
      <c r="F7" s="7">
        <v>429.0</v>
      </c>
      <c r="G7" s="7">
        <v>24.85</v>
      </c>
      <c r="H7" s="7">
        <v>71.34</v>
      </c>
      <c r="I7" s="7">
        <v>3.81</v>
      </c>
    </row>
    <row r="8" ht="15.75" customHeight="1">
      <c r="A8" s="11" t="s">
        <v>544</v>
      </c>
      <c r="B8" s="5" t="s">
        <v>545</v>
      </c>
      <c r="C8" s="6">
        <v>2913.0</v>
      </c>
      <c r="D8" s="7">
        <v>392.0</v>
      </c>
      <c r="E8" s="8">
        <v>1284.0</v>
      </c>
      <c r="F8" s="7">
        <v>106.0</v>
      </c>
      <c r="G8" s="7">
        <v>22.0</v>
      </c>
      <c r="H8" s="7">
        <v>72.05</v>
      </c>
      <c r="I8" s="7">
        <v>5.95</v>
      </c>
    </row>
    <row r="9" ht="15.75" customHeight="1">
      <c r="A9" s="9" t="s">
        <v>546</v>
      </c>
      <c r="B9" s="5" t="s">
        <v>547</v>
      </c>
      <c r="C9" s="10">
        <v>2650.0</v>
      </c>
      <c r="D9" s="7">
        <v>702.0</v>
      </c>
      <c r="E9" s="8">
        <v>1890.0</v>
      </c>
      <c r="F9" s="7">
        <v>148.0</v>
      </c>
      <c r="G9" s="7">
        <v>25.62</v>
      </c>
      <c r="H9" s="7">
        <v>68.98</v>
      </c>
      <c r="I9" s="7">
        <v>5.4</v>
      </c>
    </row>
    <row r="10" ht="15.75" customHeight="1">
      <c r="A10" s="11" t="s">
        <v>548</v>
      </c>
      <c r="B10" s="5" t="s">
        <v>549</v>
      </c>
      <c r="C10" s="6">
        <v>4529.0</v>
      </c>
      <c r="D10" s="7">
        <v>939.0</v>
      </c>
      <c r="E10" s="8">
        <v>2555.0</v>
      </c>
      <c r="F10" s="7">
        <v>166.0</v>
      </c>
      <c r="G10" s="7">
        <v>25.66</v>
      </c>
      <c r="H10" s="7">
        <v>69.81</v>
      </c>
      <c r="I10" s="7">
        <v>4.54</v>
      </c>
    </row>
    <row r="11" ht="15.75" customHeight="1">
      <c r="A11" s="9" t="s">
        <v>550</v>
      </c>
      <c r="B11" s="5" t="s">
        <v>551</v>
      </c>
      <c r="C11" s="10">
        <v>10267.0</v>
      </c>
      <c r="D11" s="8">
        <v>2426.0</v>
      </c>
      <c r="E11" s="8">
        <v>7317.0</v>
      </c>
      <c r="F11" s="7">
        <v>571.0</v>
      </c>
      <c r="G11" s="7">
        <v>23.52</v>
      </c>
      <c r="H11" s="7">
        <v>70.94</v>
      </c>
      <c r="I11" s="7">
        <v>5.54</v>
      </c>
    </row>
    <row r="12" ht="15.75" customHeight="1">
      <c r="A12" s="11" t="s">
        <v>552</v>
      </c>
      <c r="B12" s="5" t="s">
        <v>553</v>
      </c>
      <c r="C12" s="6">
        <v>6715.0</v>
      </c>
      <c r="D12" s="8">
        <v>1497.0</v>
      </c>
      <c r="E12" s="8">
        <v>5049.0</v>
      </c>
      <c r="F12" s="7">
        <v>416.0</v>
      </c>
      <c r="G12" s="7">
        <v>21.5</v>
      </c>
      <c r="H12" s="7">
        <v>72.52</v>
      </c>
      <c r="I12" s="7">
        <v>5.98</v>
      </c>
    </row>
    <row r="13" ht="15.75" customHeight="1">
      <c r="A13" s="9" t="s">
        <v>554</v>
      </c>
      <c r="B13" s="5" t="s">
        <v>555</v>
      </c>
      <c r="C13" s="10">
        <v>4244.0</v>
      </c>
      <c r="D13" s="7">
        <v>974.0</v>
      </c>
      <c r="E13" s="8">
        <v>3294.0</v>
      </c>
      <c r="F13" s="7">
        <v>228.0</v>
      </c>
      <c r="G13" s="7">
        <v>21.66</v>
      </c>
      <c r="H13" s="7">
        <v>73.27</v>
      </c>
      <c r="I13" s="7">
        <v>5.07</v>
      </c>
    </row>
    <row r="14" ht="15.75" customHeight="1">
      <c r="A14" s="11" t="s">
        <v>556</v>
      </c>
      <c r="B14" s="5" t="s">
        <v>557</v>
      </c>
      <c r="C14" s="6">
        <v>43267.0</v>
      </c>
      <c r="D14" s="8">
        <v>5646.0</v>
      </c>
      <c r="E14" s="8">
        <v>21803.0</v>
      </c>
      <c r="F14" s="8">
        <v>1254.0</v>
      </c>
      <c r="G14" s="7">
        <v>19.67</v>
      </c>
      <c r="H14" s="7">
        <v>75.96</v>
      </c>
      <c r="I14" s="7">
        <v>4.37</v>
      </c>
    </row>
    <row r="15" ht="15.75" customHeight="1">
      <c r="A15" s="9" t="s">
        <v>558</v>
      </c>
      <c r="B15" s="22" t="s">
        <v>559</v>
      </c>
      <c r="C15" s="10">
        <v>31335.0</v>
      </c>
      <c r="D15" s="8">
        <v>6672.0</v>
      </c>
      <c r="E15" s="8">
        <v>19394.0</v>
      </c>
      <c r="F15" s="8">
        <v>1449.0</v>
      </c>
      <c r="G15" s="7">
        <v>24.25</v>
      </c>
      <c r="H15" s="7">
        <v>70.49</v>
      </c>
      <c r="I15" s="7">
        <v>5.27</v>
      </c>
    </row>
    <row r="16" ht="15.75" customHeight="1">
      <c r="A16" s="11" t="s">
        <v>560</v>
      </c>
      <c r="B16" s="5" t="s">
        <v>561</v>
      </c>
      <c r="C16" s="6">
        <v>7882.0</v>
      </c>
      <c r="D16" s="8">
        <v>1765.0</v>
      </c>
      <c r="E16" s="8">
        <v>5481.0</v>
      </c>
      <c r="F16" s="7">
        <v>382.0</v>
      </c>
      <c r="G16" s="7">
        <v>23.14</v>
      </c>
      <c r="H16" s="7">
        <v>71.85</v>
      </c>
      <c r="I16" s="7">
        <v>5.01</v>
      </c>
    </row>
    <row r="17" ht="15.75" customHeight="1">
      <c r="A17" s="9" t="s">
        <v>562</v>
      </c>
      <c r="B17" s="5" t="s">
        <v>563</v>
      </c>
      <c r="C17" s="10">
        <v>12054.0</v>
      </c>
      <c r="D17" s="8">
        <v>3080.0</v>
      </c>
      <c r="E17" s="8">
        <v>9341.0</v>
      </c>
      <c r="F17" s="7">
        <v>246.0</v>
      </c>
      <c r="G17" s="7">
        <v>24.32</v>
      </c>
      <c r="H17" s="7">
        <v>73.74</v>
      </c>
      <c r="I17" s="7">
        <v>1.94</v>
      </c>
    </row>
    <row r="18" ht="15.75" customHeight="1">
      <c r="A18" s="11" t="s">
        <v>564</v>
      </c>
      <c r="B18" s="5" t="s">
        <v>565</v>
      </c>
      <c r="C18" s="6">
        <v>25800.0</v>
      </c>
      <c r="D18" s="8">
        <v>6657.0</v>
      </c>
      <c r="E18" s="8">
        <v>21660.0</v>
      </c>
      <c r="F18" s="7">
        <v>786.0</v>
      </c>
      <c r="G18" s="7">
        <v>22.87</v>
      </c>
      <c r="H18" s="7">
        <v>74.43</v>
      </c>
      <c r="I18" s="7">
        <v>2.7</v>
      </c>
    </row>
    <row r="19" ht="15.75" customHeight="1">
      <c r="A19" s="9" t="s">
        <v>566</v>
      </c>
      <c r="B19" s="5" t="s">
        <v>567</v>
      </c>
      <c r="C19" s="10">
        <v>7670.0</v>
      </c>
      <c r="D19" s="8">
        <v>1346.0</v>
      </c>
      <c r="E19" s="8">
        <v>4384.0</v>
      </c>
      <c r="F19" s="7">
        <v>393.0</v>
      </c>
      <c r="G19" s="7">
        <v>21.98</v>
      </c>
      <c r="H19" s="7">
        <v>71.6</v>
      </c>
      <c r="I19" s="7">
        <v>6.42</v>
      </c>
    </row>
    <row r="20" ht="15.75" customHeight="1">
      <c r="A20" s="11" t="s">
        <v>568</v>
      </c>
      <c r="B20" s="5" t="s">
        <v>569</v>
      </c>
      <c r="C20" s="6">
        <v>8444.0</v>
      </c>
      <c r="D20" s="8">
        <v>1396.0</v>
      </c>
      <c r="E20" s="8">
        <v>5695.0</v>
      </c>
      <c r="F20" s="7">
        <v>443.0</v>
      </c>
      <c r="G20" s="7">
        <v>18.53</v>
      </c>
      <c r="H20" s="7">
        <v>75.59</v>
      </c>
      <c r="I20" s="7">
        <v>5.88</v>
      </c>
    </row>
    <row r="21" ht="15.75" customHeight="1">
      <c r="A21" s="9" t="s">
        <v>570</v>
      </c>
      <c r="B21" s="5" t="s">
        <v>571</v>
      </c>
      <c r="C21" s="10">
        <v>6636.0</v>
      </c>
      <c r="D21" s="8">
        <v>1748.0</v>
      </c>
      <c r="E21" s="8">
        <v>4946.0</v>
      </c>
      <c r="F21" s="7">
        <v>319.0</v>
      </c>
      <c r="G21" s="7">
        <v>24.93</v>
      </c>
      <c r="H21" s="7">
        <v>70.53</v>
      </c>
      <c r="I21" s="7">
        <v>4.55</v>
      </c>
    </row>
    <row r="22" ht="15.75" customHeight="1">
      <c r="A22" s="11" t="s">
        <v>572</v>
      </c>
      <c r="B22" s="5" t="s">
        <v>573</v>
      </c>
      <c r="C22" s="6">
        <v>4195.0</v>
      </c>
      <c r="D22" s="7">
        <v>856.0</v>
      </c>
      <c r="E22" s="8">
        <v>2916.0</v>
      </c>
      <c r="F22" s="7">
        <v>281.0</v>
      </c>
      <c r="G22" s="7">
        <v>21.12</v>
      </c>
      <c r="H22" s="7">
        <v>71.95</v>
      </c>
      <c r="I22" s="7">
        <v>6.93</v>
      </c>
    </row>
    <row r="23" ht="15.75" customHeight="1">
      <c r="A23" s="9" t="s">
        <v>574</v>
      </c>
      <c r="B23" s="5" t="s">
        <v>575</v>
      </c>
      <c r="C23" s="10">
        <v>29378.0</v>
      </c>
      <c r="D23" s="8">
        <v>5752.0</v>
      </c>
      <c r="E23" s="8">
        <v>19605.0</v>
      </c>
      <c r="F23" s="8">
        <v>1218.0</v>
      </c>
      <c r="G23" s="7">
        <v>21.64</v>
      </c>
      <c r="H23" s="7">
        <v>73.77</v>
      </c>
      <c r="I23" s="7">
        <v>4.58</v>
      </c>
    </row>
    <row r="24" ht="15.75" customHeight="1">
      <c r="A24" s="11" t="s">
        <v>576</v>
      </c>
      <c r="B24" s="5" t="s">
        <v>577</v>
      </c>
      <c r="C24" s="6">
        <v>6003.0</v>
      </c>
      <c r="D24" s="8">
        <v>1423.0</v>
      </c>
      <c r="E24" s="8">
        <v>4272.0</v>
      </c>
      <c r="F24" s="7">
        <v>215.0</v>
      </c>
      <c r="G24" s="7">
        <v>24.08</v>
      </c>
      <c r="H24" s="7">
        <v>72.28</v>
      </c>
      <c r="I24" s="7">
        <v>3.64</v>
      </c>
    </row>
    <row r="25" ht="15.75" customHeight="1">
      <c r="A25" s="9" t="s">
        <v>462</v>
      </c>
      <c r="B25" s="5" t="s">
        <v>578</v>
      </c>
      <c r="C25" s="10">
        <v>16333.0</v>
      </c>
      <c r="D25" s="8">
        <v>3648.0</v>
      </c>
      <c r="E25" s="8">
        <v>10332.0</v>
      </c>
      <c r="F25" s="7">
        <v>753.0</v>
      </c>
      <c r="G25" s="7">
        <v>24.76</v>
      </c>
      <c r="H25" s="7">
        <v>70.13</v>
      </c>
      <c r="I25" s="7">
        <v>5.11</v>
      </c>
    </row>
    <row r="26" ht="15.75" customHeight="1">
      <c r="A26" s="11" t="s">
        <v>579</v>
      </c>
      <c r="B26" s="5" t="s">
        <v>580</v>
      </c>
      <c r="C26" s="6">
        <v>8483.0</v>
      </c>
      <c r="D26" s="8">
        <v>1795.0</v>
      </c>
      <c r="E26" s="8">
        <v>5125.0</v>
      </c>
      <c r="F26" s="7">
        <v>342.0</v>
      </c>
      <c r="G26" s="7">
        <v>24.72</v>
      </c>
      <c r="H26" s="7">
        <v>70.57</v>
      </c>
      <c r="I26" s="7">
        <v>4.71</v>
      </c>
    </row>
    <row r="27" ht="15.75" customHeight="1">
      <c r="A27" s="9" t="s">
        <v>581</v>
      </c>
      <c r="B27" s="5" t="s">
        <v>582</v>
      </c>
      <c r="C27" s="10">
        <v>4357.0</v>
      </c>
      <c r="D27" s="8">
        <v>1517.0</v>
      </c>
      <c r="E27" s="8">
        <v>4083.0</v>
      </c>
      <c r="F27" s="7">
        <v>310.0</v>
      </c>
      <c r="G27" s="7">
        <v>25.67</v>
      </c>
      <c r="H27" s="7">
        <v>69.09</v>
      </c>
      <c r="I27" s="7">
        <v>5.25</v>
      </c>
    </row>
    <row r="28" ht="15.75" customHeight="1">
      <c r="A28" s="11" t="s">
        <v>583</v>
      </c>
      <c r="B28" s="5" t="s">
        <v>584</v>
      </c>
      <c r="C28" s="26">
        <v>10678.0</v>
      </c>
      <c r="D28" s="8">
        <v>1638.0</v>
      </c>
      <c r="E28" s="8">
        <v>6742.0</v>
      </c>
      <c r="F28" s="7">
        <v>585.0</v>
      </c>
      <c r="G28" s="7">
        <v>18.27</v>
      </c>
      <c r="H28" s="7">
        <v>75.2</v>
      </c>
      <c r="I28" s="7">
        <v>6.53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</hyperlinks>
  <printOptions/>
  <pageMargins bottom="0.75" footer="0.0" header="0.0" left="0.7" right="0.7" top="0.75"/>
  <pageSetup orientation="landscape"/>
  <drawing r:id="rId2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.5"/>
    <col customWidth="1" min="3" max="3" width="15.75"/>
    <col customWidth="1" min="4" max="4" width="8.13"/>
    <col customWidth="1" min="5" max="8" width="12.63"/>
  </cols>
  <sheetData>
    <row r="1" ht="15.75" customHeight="1">
      <c r="A1" s="1"/>
      <c r="B1" s="27" t="s">
        <v>585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ht="15.75" customHeight="1">
      <c r="A2" s="11" t="s">
        <v>8</v>
      </c>
      <c r="B2" s="28" t="s">
        <v>586</v>
      </c>
      <c r="C2" s="25" t="s">
        <v>587</v>
      </c>
      <c r="D2" s="6">
        <v>2995.0</v>
      </c>
      <c r="E2" s="7">
        <v>515.0</v>
      </c>
      <c r="F2" s="8">
        <v>1394.0</v>
      </c>
      <c r="G2" s="7">
        <v>67.0</v>
      </c>
      <c r="H2" s="7">
        <v>26.06</v>
      </c>
      <c r="I2" s="7">
        <v>70.55</v>
      </c>
      <c r="J2" s="7">
        <v>3.39</v>
      </c>
    </row>
    <row r="3" ht="15.75" customHeight="1">
      <c r="A3" s="9" t="s">
        <v>10</v>
      </c>
      <c r="B3" s="29" t="s">
        <v>586</v>
      </c>
      <c r="C3" s="30" t="s">
        <v>588</v>
      </c>
      <c r="D3" s="14">
        <v>160.0</v>
      </c>
      <c r="E3" s="7">
        <v>130.0</v>
      </c>
      <c r="F3" s="7">
        <v>238.0</v>
      </c>
      <c r="G3" s="7">
        <v>10.0</v>
      </c>
      <c r="H3" s="7">
        <v>34.39</v>
      </c>
      <c r="I3" s="7">
        <v>62.96</v>
      </c>
      <c r="J3" s="7">
        <v>2.65</v>
      </c>
    </row>
    <row r="4" ht="15.75" customHeight="1">
      <c r="A4" s="11" t="s">
        <v>12</v>
      </c>
      <c r="B4" s="28" t="s">
        <v>586</v>
      </c>
      <c r="C4" s="25" t="s">
        <v>589</v>
      </c>
      <c r="D4" s="6">
        <v>2222.0</v>
      </c>
      <c r="E4" s="7">
        <v>555.0</v>
      </c>
      <c r="F4" s="8">
        <v>1342.0</v>
      </c>
      <c r="G4" s="7">
        <v>82.0</v>
      </c>
      <c r="H4" s="7">
        <v>28.04</v>
      </c>
      <c r="I4" s="7">
        <v>67.81</v>
      </c>
      <c r="J4" s="7">
        <v>4.14</v>
      </c>
    </row>
    <row r="5" ht="15.75" customHeight="1">
      <c r="A5" s="9" t="s">
        <v>14</v>
      </c>
      <c r="B5" s="28" t="s">
        <v>586</v>
      </c>
      <c r="C5" s="25" t="s">
        <v>590</v>
      </c>
      <c r="D5" s="10">
        <v>15358.0</v>
      </c>
      <c r="E5" s="8">
        <v>4109.0</v>
      </c>
      <c r="F5" s="8">
        <v>7514.0</v>
      </c>
      <c r="G5" s="7">
        <v>230.0</v>
      </c>
      <c r="H5" s="7">
        <v>34.67</v>
      </c>
      <c r="I5" s="7">
        <v>63.39</v>
      </c>
      <c r="J5" s="7">
        <v>1.94</v>
      </c>
    </row>
    <row r="6" ht="15.75" customHeight="1">
      <c r="A6" s="11" t="s">
        <v>16</v>
      </c>
      <c r="B6" s="28" t="s">
        <v>586</v>
      </c>
      <c r="C6" s="25" t="s">
        <v>591</v>
      </c>
      <c r="D6" s="6">
        <v>4157.0</v>
      </c>
      <c r="E6" s="8">
        <v>1128.0</v>
      </c>
      <c r="F6" s="8">
        <v>2162.0</v>
      </c>
      <c r="G6" s="7">
        <v>128.0</v>
      </c>
      <c r="H6" s="7">
        <v>33.0</v>
      </c>
      <c r="I6" s="7">
        <v>63.25</v>
      </c>
      <c r="J6" s="7">
        <v>3.74</v>
      </c>
    </row>
    <row r="7" ht="15.75" customHeight="1">
      <c r="A7" s="9" t="s">
        <v>18</v>
      </c>
      <c r="B7" s="28" t="s">
        <v>586</v>
      </c>
      <c r="C7" s="25" t="s">
        <v>592</v>
      </c>
      <c r="D7" s="10">
        <v>4772.0</v>
      </c>
      <c r="E7" s="8">
        <v>1421.0</v>
      </c>
      <c r="F7" s="8">
        <v>2848.0</v>
      </c>
      <c r="G7" s="7">
        <v>162.0</v>
      </c>
      <c r="H7" s="7">
        <v>32.07</v>
      </c>
      <c r="I7" s="7">
        <v>64.27</v>
      </c>
      <c r="J7" s="7">
        <v>3.66</v>
      </c>
    </row>
    <row r="8" ht="15.75" customHeight="1">
      <c r="A8" s="11" t="s">
        <v>20</v>
      </c>
      <c r="B8" s="28" t="s">
        <v>586</v>
      </c>
      <c r="C8" s="25" t="s">
        <v>593</v>
      </c>
      <c r="D8" s="6">
        <v>5741.0</v>
      </c>
      <c r="E8" s="8">
        <v>1661.0</v>
      </c>
      <c r="F8" s="8">
        <v>3482.0</v>
      </c>
      <c r="G8" s="7">
        <v>191.0</v>
      </c>
      <c r="H8" s="7">
        <v>31.14</v>
      </c>
      <c r="I8" s="7">
        <v>65.28</v>
      </c>
      <c r="J8" s="7">
        <v>3.58</v>
      </c>
    </row>
    <row r="9" ht="15.75" customHeight="1">
      <c r="A9" s="9" t="s">
        <v>22</v>
      </c>
      <c r="B9" s="28" t="s">
        <v>586</v>
      </c>
      <c r="C9" s="25" t="s">
        <v>594</v>
      </c>
      <c r="D9" s="10">
        <v>24971.0</v>
      </c>
      <c r="E9" s="8">
        <v>8841.0</v>
      </c>
      <c r="F9" s="8">
        <v>14076.0</v>
      </c>
      <c r="G9" s="7">
        <v>289.0</v>
      </c>
      <c r="H9" s="7">
        <v>38.1</v>
      </c>
      <c r="I9" s="7">
        <v>60.66</v>
      </c>
      <c r="J9" s="7">
        <v>1.25</v>
      </c>
    </row>
    <row r="10" ht="15.75" customHeight="1">
      <c r="A10" s="11" t="s">
        <v>24</v>
      </c>
      <c r="B10" s="28" t="s">
        <v>586</v>
      </c>
      <c r="C10" s="25" t="s">
        <v>595</v>
      </c>
      <c r="D10" s="6">
        <v>2513.0</v>
      </c>
      <c r="E10" s="7">
        <v>916.0</v>
      </c>
      <c r="F10" s="8">
        <v>1850.0</v>
      </c>
      <c r="G10" s="7">
        <v>85.0</v>
      </c>
      <c r="H10" s="7">
        <v>32.13</v>
      </c>
      <c r="I10" s="7">
        <v>64.89</v>
      </c>
      <c r="J10" s="7">
        <v>2.98</v>
      </c>
    </row>
    <row r="11" ht="15.75" customHeight="1">
      <c r="A11" s="9" t="s">
        <v>26</v>
      </c>
      <c r="B11" s="28" t="s">
        <v>586</v>
      </c>
      <c r="C11" s="25" t="s">
        <v>596</v>
      </c>
      <c r="D11" s="10">
        <v>7003.0</v>
      </c>
      <c r="E11" s="8">
        <v>2043.0</v>
      </c>
      <c r="F11" s="8">
        <v>4129.0</v>
      </c>
      <c r="G11" s="7">
        <v>205.0</v>
      </c>
      <c r="H11" s="7">
        <v>32.04</v>
      </c>
      <c r="I11" s="7">
        <v>64.75</v>
      </c>
      <c r="J11" s="7">
        <v>3.21</v>
      </c>
    </row>
    <row r="12" ht="15.75" customHeight="1">
      <c r="A12" s="11" t="s">
        <v>28</v>
      </c>
      <c r="B12" s="28" t="s">
        <v>586</v>
      </c>
      <c r="C12" s="25" t="s">
        <v>597</v>
      </c>
      <c r="D12" s="6">
        <v>5391.0</v>
      </c>
      <c r="E12" s="8">
        <v>1618.0</v>
      </c>
      <c r="F12" s="8">
        <v>3272.0</v>
      </c>
      <c r="G12" s="7">
        <v>189.0</v>
      </c>
      <c r="H12" s="7">
        <v>31.86</v>
      </c>
      <c r="I12" s="7">
        <v>64.42</v>
      </c>
      <c r="J12" s="7">
        <v>3.72</v>
      </c>
    </row>
    <row r="13" ht="15.75" customHeight="1">
      <c r="A13" s="9" t="s">
        <v>30</v>
      </c>
      <c r="B13" s="28" t="s">
        <v>586</v>
      </c>
      <c r="C13" s="25" t="s">
        <v>598</v>
      </c>
      <c r="D13" s="10">
        <v>3254.0</v>
      </c>
      <c r="E13" s="8">
        <v>1146.0</v>
      </c>
      <c r="F13" s="8">
        <v>2342.0</v>
      </c>
      <c r="G13" s="7">
        <v>158.0</v>
      </c>
      <c r="H13" s="7">
        <v>31.43</v>
      </c>
      <c r="I13" s="7">
        <v>64.23</v>
      </c>
      <c r="J13" s="7">
        <v>4.33</v>
      </c>
    </row>
    <row r="14" ht="15.75" customHeight="1">
      <c r="A14" s="11" t="s">
        <v>32</v>
      </c>
      <c r="B14" s="28" t="s">
        <v>586</v>
      </c>
      <c r="C14" s="25" t="s">
        <v>599</v>
      </c>
      <c r="D14" s="6">
        <v>2758.0</v>
      </c>
      <c r="E14" s="7">
        <v>669.0</v>
      </c>
      <c r="F14" s="8">
        <v>1445.0</v>
      </c>
      <c r="G14" s="7">
        <v>74.0</v>
      </c>
      <c r="H14" s="7">
        <v>30.58</v>
      </c>
      <c r="I14" s="7">
        <v>66.04</v>
      </c>
      <c r="J14" s="7">
        <v>3.38</v>
      </c>
    </row>
    <row r="15" ht="15.75" customHeight="1">
      <c r="A15" s="9" t="s">
        <v>34</v>
      </c>
      <c r="B15" s="28" t="s">
        <v>586</v>
      </c>
      <c r="C15" s="25" t="s">
        <v>600</v>
      </c>
      <c r="D15" s="10">
        <v>2677.0</v>
      </c>
      <c r="E15" s="7">
        <v>801.0</v>
      </c>
      <c r="F15" s="8">
        <v>1649.0</v>
      </c>
      <c r="G15" s="7">
        <v>74.0</v>
      </c>
      <c r="H15" s="7">
        <v>31.74</v>
      </c>
      <c r="I15" s="7">
        <v>65.33</v>
      </c>
      <c r="J15" s="7">
        <v>2.93</v>
      </c>
    </row>
    <row r="16" ht="15.75" customHeight="1">
      <c r="A16" s="11" t="s">
        <v>36</v>
      </c>
      <c r="B16" s="28" t="s">
        <v>586</v>
      </c>
      <c r="C16" s="25" t="s">
        <v>601</v>
      </c>
      <c r="D16" s="6">
        <v>2661.0</v>
      </c>
      <c r="E16" s="7">
        <v>621.0</v>
      </c>
      <c r="F16" s="8">
        <v>1276.0</v>
      </c>
      <c r="G16" s="7">
        <v>81.0</v>
      </c>
      <c r="H16" s="7">
        <v>31.4</v>
      </c>
      <c r="I16" s="7">
        <v>64.51</v>
      </c>
      <c r="J16" s="7">
        <v>4.1</v>
      </c>
    </row>
    <row r="17" ht="15.75" customHeight="1">
      <c r="A17" s="9" t="s">
        <v>38</v>
      </c>
      <c r="B17" s="28" t="s">
        <v>586</v>
      </c>
      <c r="C17" s="25" t="s">
        <v>602</v>
      </c>
      <c r="D17" s="10">
        <v>5593.0</v>
      </c>
      <c r="E17" s="8">
        <v>1225.0</v>
      </c>
      <c r="F17" s="8">
        <v>2390.0</v>
      </c>
      <c r="G17" s="7">
        <v>137.0</v>
      </c>
      <c r="H17" s="7">
        <v>32.65</v>
      </c>
      <c r="I17" s="7">
        <v>63.7</v>
      </c>
      <c r="J17" s="7">
        <v>3.65</v>
      </c>
    </row>
    <row r="18" ht="15.75" customHeight="1">
      <c r="A18" s="11" t="s">
        <v>46</v>
      </c>
      <c r="B18" s="28" t="s">
        <v>586</v>
      </c>
      <c r="C18" s="25" t="s">
        <v>603</v>
      </c>
      <c r="D18" s="6">
        <v>5943.0</v>
      </c>
      <c r="E18" s="8">
        <v>2168.0</v>
      </c>
      <c r="F18" s="8">
        <v>4559.0</v>
      </c>
      <c r="G18" s="7">
        <v>219.0</v>
      </c>
      <c r="H18" s="7">
        <v>31.21</v>
      </c>
      <c r="I18" s="7">
        <v>65.63</v>
      </c>
      <c r="J18" s="7">
        <v>3.15</v>
      </c>
    </row>
    <row r="19" ht="15.75" customHeight="1">
      <c r="A19" s="9" t="s">
        <v>48</v>
      </c>
      <c r="B19" s="28" t="s">
        <v>586</v>
      </c>
      <c r="C19" s="25" t="s">
        <v>604</v>
      </c>
      <c r="D19" s="10">
        <v>4160.0</v>
      </c>
      <c r="E19" s="8">
        <v>1444.0</v>
      </c>
      <c r="F19" s="8">
        <v>2792.0</v>
      </c>
      <c r="G19" s="7">
        <v>160.0</v>
      </c>
      <c r="H19" s="7">
        <v>32.85</v>
      </c>
      <c r="I19" s="7">
        <v>63.51</v>
      </c>
      <c r="J19" s="7">
        <v>3.64</v>
      </c>
    </row>
    <row r="20" ht="15.75" customHeight="1">
      <c r="A20" s="11" t="s">
        <v>50</v>
      </c>
      <c r="B20" s="28" t="s">
        <v>586</v>
      </c>
      <c r="C20" s="25" t="s">
        <v>605</v>
      </c>
      <c r="D20" s="6">
        <v>10840.0</v>
      </c>
      <c r="E20" s="8">
        <v>3374.0</v>
      </c>
      <c r="F20" s="8">
        <v>6362.0</v>
      </c>
      <c r="G20" s="7">
        <v>341.0</v>
      </c>
      <c r="H20" s="7">
        <v>33.48</v>
      </c>
      <c r="I20" s="7">
        <v>63.13</v>
      </c>
      <c r="J20" s="7">
        <v>3.38</v>
      </c>
    </row>
    <row r="21" ht="15.75" customHeight="1">
      <c r="A21" s="9" t="s">
        <v>52</v>
      </c>
      <c r="B21" s="28" t="s">
        <v>586</v>
      </c>
      <c r="C21" s="25" t="s">
        <v>606</v>
      </c>
      <c r="D21" s="10">
        <v>2345.0</v>
      </c>
      <c r="E21" s="8">
        <v>1057.0</v>
      </c>
      <c r="F21" s="8">
        <v>2106.0</v>
      </c>
      <c r="G21" s="7">
        <v>88.0</v>
      </c>
      <c r="H21" s="7">
        <v>32.51</v>
      </c>
      <c r="I21" s="7">
        <v>64.78</v>
      </c>
      <c r="J21" s="7">
        <v>2.71</v>
      </c>
    </row>
    <row r="22" ht="15.75" customHeight="1">
      <c r="A22" s="11" t="s">
        <v>54</v>
      </c>
      <c r="B22" s="28" t="s">
        <v>586</v>
      </c>
      <c r="C22" s="25" t="s">
        <v>607</v>
      </c>
      <c r="D22" s="6">
        <v>2137.0</v>
      </c>
      <c r="E22" s="7">
        <v>877.0</v>
      </c>
      <c r="F22" s="8">
        <v>1663.0</v>
      </c>
      <c r="G22" s="7">
        <v>114.0</v>
      </c>
      <c r="H22" s="7">
        <v>33.04</v>
      </c>
      <c r="I22" s="7">
        <v>62.66</v>
      </c>
      <c r="J22" s="7">
        <v>4.3</v>
      </c>
    </row>
    <row r="23" ht="15.75" customHeight="1">
      <c r="A23" s="9" t="s">
        <v>56</v>
      </c>
      <c r="B23" s="28" t="s">
        <v>586</v>
      </c>
      <c r="C23" s="25" t="s">
        <v>608</v>
      </c>
      <c r="D23" s="10">
        <v>3873.0</v>
      </c>
      <c r="E23" s="8">
        <v>1118.0</v>
      </c>
      <c r="F23" s="8">
        <v>2279.0</v>
      </c>
      <c r="G23" s="7">
        <v>128.0</v>
      </c>
      <c r="H23" s="7">
        <v>31.72</v>
      </c>
      <c r="I23" s="7">
        <v>64.65</v>
      </c>
      <c r="J23" s="7">
        <v>3.63</v>
      </c>
    </row>
    <row r="24" ht="15.75" customHeight="1">
      <c r="A24" s="11" t="s">
        <v>58</v>
      </c>
      <c r="B24" s="28" t="s">
        <v>586</v>
      </c>
      <c r="C24" s="25" t="s">
        <v>609</v>
      </c>
      <c r="D24" s="6">
        <v>4511.0</v>
      </c>
      <c r="E24" s="8">
        <v>1909.0</v>
      </c>
      <c r="F24" s="8">
        <v>3535.0</v>
      </c>
      <c r="G24" s="7">
        <v>173.0</v>
      </c>
      <c r="H24" s="7">
        <v>33.99</v>
      </c>
      <c r="I24" s="7">
        <v>62.93</v>
      </c>
      <c r="J24" s="7">
        <v>3.08</v>
      </c>
    </row>
    <row r="25" ht="15.75" customHeight="1">
      <c r="A25" s="9" t="s">
        <v>60</v>
      </c>
      <c r="B25" s="28" t="s">
        <v>586</v>
      </c>
      <c r="C25" s="25" t="s">
        <v>610</v>
      </c>
      <c r="D25" s="10">
        <v>3824.0</v>
      </c>
      <c r="E25" s="8">
        <v>1321.0</v>
      </c>
      <c r="F25" s="8">
        <v>2785.0</v>
      </c>
      <c r="G25" s="7">
        <v>151.0</v>
      </c>
      <c r="H25" s="7">
        <v>31.03</v>
      </c>
      <c r="I25" s="7">
        <v>65.42</v>
      </c>
      <c r="J25" s="7">
        <v>3.55</v>
      </c>
    </row>
    <row r="26" ht="15.75" customHeight="1">
      <c r="A26" s="11" t="s">
        <v>62</v>
      </c>
      <c r="B26" s="28" t="s">
        <v>586</v>
      </c>
      <c r="C26" s="25" t="s">
        <v>611</v>
      </c>
      <c r="D26" s="6">
        <v>8660.0</v>
      </c>
      <c r="E26" s="8">
        <v>2880.0</v>
      </c>
      <c r="F26" s="8">
        <v>5415.0</v>
      </c>
      <c r="G26" s="7">
        <v>195.0</v>
      </c>
      <c r="H26" s="7">
        <v>33.92</v>
      </c>
      <c r="I26" s="7">
        <v>63.78</v>
      </c>
      <c r="J26" s="7">
        <v>2.3</v>
      </c>
    </row>
    <row r="27" ht="15.75" customHeight="1">
      <c r="A27" s="9" t="s">
        <v>64</v>
      </c>
      <c r="B27" s="28" t="s">
        <v>586</v>
      </c>
      <c r="C27" s="30" t="s">
        <v>612</v>
      </c>
      <c r="D27" s="14">
        <v>159.0</v>
      </c>
      <c r="E27" s="7">
        <v>858.0</v>
      </c>
      <c r="F27" s="8">
        <v>1679.0</v>
      </c>
      <c r="G27" s="7">
        <v>89.0</v>
      </c>
      <c r="H27" s="7">
        <v>32.67</v>
      </c>
      <c r="I27" s="7">
        <v>63.94</v>
      </c>
      <c r="J27" s="7">
        <v>3.39</v>
      </c>
    </row>
    <row r="28" ht="15.75" customHeight="1">
      <c r="A28" s="11" t="s">
        <v>66</v>
      </c>
      <c r="B28" s="28" t="s">
        <v>586</v>
      </c>
      <c r="C28" s="25" t="s">
        <v>613</v>
      </c>
      <c r="D28" s="6">
        <v>4510.0</v>
      </c>
      <c r="E28" s="7">
        <v>666.0</v>
      </c>
      <c r="F28" s="8">
        <v>1353.0</v>
      </c>
      <c r="G28" s="7">
        <v>79.0</v>
      </c>
      <c r="H28" s="7">
        <v>31.74</v>
      </c>
      <c r="I28" s="7">
        <v>64.49</v>
      </c>
      <c r="J28" s="7">
        <v>3.77</v>
      </c>
    </row>
    <row r="29" ht="15.75" customHeight="1">
      <c r="A29" s="9" t="s">
        <v>68</v>
      </c>
      <c r="B29" s="28" t="s">
        <v>586</v>
      </c>
      <c r="C29" s="25" t="s">
        <v>614</v>
      </c>
      <c r="D29" s="10">
        <v>1162.0</v>
      </c>
      <c r="E29" s="7">
        <v>292.0</v>
      </c>
      <c r="F29" s="7">
        <v>719.0</v>
      </c>
      <c r="G29" s="7">
        <v>43.0</v>
      </c>
      <c r="H29" s="7">
        <v>27.7</v>
      </c>
      <c r="I29" s="7">
        <v>68.22</v>
      </c>
      <c r="J29" s="7">
        <v>4.08</v>
      </c>
    </row>
    <row r="30" ht="15.75" customHeight="1">
      <c r="A30" s="11" t="s">
        <v>70</v>
      </c>
      <c r="B30" s="28" t="s">
        <v>586</v>
      </c>
      <c r="C30" s="30" t="s">
        <v>615</v>
      </c>
      <c r="D30" s="13">
        <v>565.0</v>
      </c>
      <c r="E30" s="7">
        <v>169.0</v>
      </c>
      <c r="F30" s="7">
        <v>401.0</v>
      </c>
      <c r="G30" s="7">
        <v>27.0</v>
      </c>
      <c r="H30" s="7">
        <v>28.31</v>
      </c>
      <c r="I30" s="7">
        <v>67.17</v>
      </c>
      <c r="J30" s="7">
        <v>4.52</v>
      </c>
    </row>
    <row r="31" ht="15.75" customHeight="1">
      <c r="A31" s="9" t="s">
        <v>72</v>
      </c>
      <c r="B31" s="28" t="s">
        <v>586</v>
      </c>
      <c r="C31" s="5" t="s">
        <v>616</v>
      </c>
      <c r="D31" s="10">
        <v>23702.0</v>
      </c>
      <c r="E31" s="8">
        <v>6836.0</v>
      </c>
      <c r="F31" s="8">
        <v>11075.0</v>
      </c>
      <c r="G31" s="7">
        <v>307.0</v>
      </c>
      <c r="H31" s="7">
        <v>37.52</v>
      </c>
      <c r="I31" s="7">
        <v>60.79</v>
      </c>
      <c r="J31" s="7">
        <v>1.69</v>
      </c>
    </row>
    <row r="32" ht="15.75" customHeight="1">
      <c r="A32" s="11" t="s">
        <v>74</v>
      </c>
      <c r="B32" s="28" t="s">
        <v>586</v>
      </c>
      <c r="C32" s="25" t="s">
        <v>617</v>
      </c>
      <c r="D32" s="6">
        <v>5716.0</v>
      </c>
      <c r="E32" s="8">
        <v>1895.0</v>
      </c>
      <c r="F32" s="8">
        <v>3300.0</v>
      </c>
      <c r="G32" s="7">
        <v>166.0</v>
      </c>
      <c r="H32" s="7">
        <v>35.35</v>
      </c>
      <c r="I32" s="7">
        <v>61.56</v>
      </c>
      <c r="J32" s="7">
        <v>3.1</v>
      </c>
    </row>
    <row r="33" ht="15.75" customHeight="1">
      <c r="A33" s="9" t="s">
        <v>76</v>
      </c>
      <c r="B33" s="28" t="s">
        <v>586</v>
      </c>
      <c r="C33" s="25" t="s">
        <v>618</v>
      </c>
      <c r="D33" s="10">
        <v>2371.0</v>
      </c>
      <c r="E33" s="7">
        <v>712.0</v>
      </c>
      <c r="F33" s="8">
        <v>1488.0</v>
      </c>
      <c r="G33" s="7">
        <v>80.0</v>
      </c>
      <c r="H33" s="7">
        <v>31.23</v>
      </c>
      <c r="I33" s="7">
        <v>65.26</v>
      </c>
      <c r="J33" s="7">
        <v>3.51</v>
      </c>
    </row>
    <row r="34" ht="15.75" customHeight="1">
      <c r="A34" s="11" t="s">
        <v>78</v>
      </c>
      <c r="B34" s="28" t="s">
        <v>586</v>
      </c>
      <c r="C34" s="25" t="s">
        <v>619</v>
      </c>
      <c r="D34" s="6">
        <v>1758.0</v>
      </c>
      <c r="E34" s="7">
        <v>593.0</v>
      </c>
      <c r="F34" s="8">
        <v>1178.0</v>
      </c>
      <c r="G34" s="7">
        <v>45.0</v>
      </c>
      <c r="H34" s="7">
        <v>32.65</v>
      </c>
      <c r="I34" s="7">
        <v>64.87</v>
      </c>
      <c r="J34" s="7">
        <v>2.48</v>
      </c>
    </row>
    <row r="35" ht="15.75" customHeight="1">
      <c r="A35" s="9" t="s">
        <v>80</v>
      </c>
      <c r="B35" s="28" t="s">
        <v>586</v>
      </c>
      <c r="C35" s="25" t="s">
        <v>620</v>
      </c>
      <c r="D35" s="10">
        <v>1621.0</v>
      </c>
      <c r="E35" s="7">
        <v>423.0</v>
      </c>
      <c r="F35" s="7">
        <v>964.0</v>
      </c>
      <c r="G35" s="7">
        <v>56.0</v>
      </c>
      <c r="H35" s="7">
        <v>29.31</v>
      </c>
      <c r="I35" s="7">
        <v>66.81</v>
      </c>
      <c r="J35" s="7">
        <v>3.88</v>
      </c>
    </row>
    <row r="36" ht="15.75" customHeight="1">
      <c r="A36" s="11" t="s">
        <v>82</v>
      </c>
      <c r="B36" s="28" t="s">
        <v>586</v>
      </c>
      <c r="C36" s="30" t="s">
        <v>621</v>
      </c>
      <c r="D36" s="13">
        <v>925.0</v>
      </c>
      <c r="E36" s="7">
        <v>255.0</v>
      </c>
      <c r="F36" s="7">
        <v>716.0</v>
      </c>
      <c r="G36" s="7">
        <v>65.0</v>
      </c>
      <c r="H36" s="7">
        <v>24.61</v>
      </c>
      <c r="I36" s="7">
        <v>69.11</v>
      </c>
      <c r="J36" s="7">
        <v>6.27</v>
      </c>
    </row>
    <row r="37" ht="15.75" customHeight="1">
      <c r="A37" s="9" t="s">
        <v>84</v>
      </c>
      <c r="B37" s="28" t="s">
        <v>586</v>
      </c>
      <c r="C37" s="25" t="s">
        <v>622</v>
      </c>
      <c r="D37" s="10">
        <v>2115.0</v>
      </c>
      <c r="E37" s="7">
        <v>755.0</v>
      </c>
      <c r="F37" s="8">
        <v>1450.0</v>
      </c>
      <c r="G37" s="7">
        <v>58.0</v>
      </c>
      <c r="H37" s="7">
        <v>33.36</v>
      </c>
      <c r="I37" s="7">
        <v>64.07</v>
      </c>
      <c r="J37" s="7">
        <v>2.56</v>
      </c>
    </row>
    <row r="38" ht="15.75" customHeight="1">
      <c r="A38" s="11" t="s">
        <v>86</v>
      </c>
      <c r="B38" s="28" t="s">
        <v>586</v>
      </c>
      <c r="C38" s="25" t="s">
        <v>623</v>
      </c>
      <c r="D38" s="6">
        <v>1058.0</v>
      </c>
      <c r="E38" s="7">
        <v>261.0</v>
      </c>
      <c r="F38" s="7">
        <v>716.0</v>
      </c>
      <c r="G38" s="7">
        <v>64.0</v>
      </c>
      <c r="H38" s="7">
        <v>25.07</v>
      </c>
      <c r="I38" s="7">
        <v>68.78</v>
      </c>
      <c r="J38" s="7">
        <v>6.15</v>
      </c>
    </row>
    <row r="39" ht="15.75" customHeight="1">
      <c r="A39" s="9" t="s">
        <v>88</v>
      </c>
      <c r="B39" s="28" t="s">
        <v>586</v>
      </c>
      <c r="C39" s="25" t="s">
        <v>624</v>
      </c>
      <c r="D39" s="10">
        <v>1935.0</v>
      </c>
      <c r="E39" s="7">
        <v>568.0</v>
      </c>
      <c r="F39" s="8">
        <v>1397.0</v>
      </c>
      <c r="G39" s="7">
        <v>92.0</v>
      </c>
      <c r="H39" s="7">
        <v>27.61</v>
      </c>
      <c r="I39" s="7">
        <v>67.91</v>
      </c>
      <c r="J39" s="7">
        <v>4.47</v>
      </c>
    </row>
    <row r="40" ht="15.75" customHeight="1">
      <c r="A40" s="11" t="s">
        <v>90</v>
      </c>
      <c r="B40" s="28" t="s">
        <v>586</v>
      </c>
      <c r="C40" s="25" t="s">
        <v>625</v>
      </c>
      <c r="D40" s="6">
        <v>1197.0</v>
      </c>
      <c r="E40" s="7">
        <v>235.0</v>
      </c>
      <c r="F40" s="7">
        <v>651.0</v>
      </c>
      <c r="G40" s="7">
        <v>42.0</v>
      </c>
      <c r="H40" s="7">
        <v>25.32</v>
      </c>
      <c r="I40" s="7">
        <v>70.15</v>
      </c>
      <c r="J40" s="7">
        <v>4.53</v>
      </c>
    </row>
    <row r="41" ht="15.75" customHeight="1">
      <c r="A41" s="9" t="s">
        <v>92</v>
      </c>
      <c r="B41" s="28" t="s">
        <v>586</v>
      </c>
      <c r="C41" s="30" t="s">
        <v>626</v>
      </c>
      <c r="D41" s="14">
        <v>911.0</v>
      </c>
      <c r="E41" s="7">
        <v>230.0</v>
      </c>
      <c r="F41" s="7">
        <v>546.0</v>
      </c>
      <c r="G41" s="7">
        <v>51.0</v>
      </c>
      <c r="H41" s="7">
        <v>27.81</v>
      </c>
      <c r="I41" s="7">
        <v>66.02</v>
      </c>
      <c r="J41" s="7">
        <v>6.17</v>
      </c>
    </row>
    <row r="42" ht="15.75" customHeight="1">
      <c r="A42" s="11" t="s">
        <v>94</v>
      </c>
      <c r="B42" s="28" t="s">
        <v>586</v>
      </c>
      <c r="C42" s="25" t="s">
        <v>627</v>
      </c>
      <c r="D42" s="6">
        <v>2939.0</v>
      </c>
      <c r="E42" s="7">
        <v>909.0</v>
      </c>
      <c r="F42" s="8">
        <v>1945.0</v>
      </c>
      <c r="G42" s="7">
        <v>136.0</v>
      </c>
      <c r="H42" s="7">
        <v>30.4</v>
      </c>
      <c r="I42" s="7">
        <v>65.05</v>
      </c>
      <c r="J42" s="7">
        <v>4.55</v>
      </c>
    </row>
    <row r="43" ht="15.75" customHeight="1">
      <c r="A43" s="9" t="s">
        <v>96</v>
      </c>
      <c r="B43" s="28" t="s">
        <v>586</v>
      </c>
      <c r="C43" s="30" t="s">
        <v>628</v>
      </c>
      <c r="D43" s="14">
        <v>371.0</v>
      </c>
      <c r="E43" s="7">
        <v>120.0</v>
      </c>
      <c r="F43" s="7">
        <v>273.0</v>
      </c>
      <c r="G43" s="7">
        <v>33.0</v>
      </c>
      <c r="H43" s="7">
        <v>28.17</v>
      </c>
      <c r="I43" s="7">
        <v>64.08</v>
      </c>
      <c r="J43" s="7">
        <v>7.75</v>
      </c>
    </row>
    <row r="44" ht="15.75" customHeight="1">
      <c r="A44" s="11" t="s">
        <v>98</v>
      </c>
      <c r="B44" s="28" t="s">
        <v>586</v>
      </c>
      <c r="C44" s="25" t="s">
        <v>629</v>
      </c>
      <c r="D44" s="6">
        <v>2070.0</v>
      </c>
      <c r="E44" s="7">
        <v>804.0</v>
      </c>
      <c r="F44" s="8">
        <v>1402.0</v>
      </c>
      <c r="G44" s="7">
        <v>77.0</v>
      </c>
      <c r="H44" s="7">
        <v>35.22</v>
      </c>
      <c r="I44" s="7">
        <v>61.41</v>
      </c>
      <c r="J44" s="7">
        <v>3.37</v>
      </c>
    </row>
    <row r="45" ht="15.75" customHeight="1">
      <c r="A45" s="9" t="s">
        <v>100</v>
      </c>
      <c r="B45" s="28" t="s">
        <v>586</v>
      </c>
      <c r="C45" s="30" t="s">
        <v>630</v>
      </c>
      <c r="D45" s="14">
        <v>543.0</v>
      </c>
      <c r="E45" s="7">
        <v>164.0</v>
      </c>
      <c r="F45" s="7">
        <v>455.0</v>
      </c>
      <c r="G45" s="7">
        <v>52.0</v>
      </c>
      <c r="H45" s="7">
        <v>24.44</v>
      </c>
      <c r="I45" s="7">
        <v>67.81</v>
      </c>
      <c r="J45" s="7">
        <v>7.75</v>
      </c>
    </row>
    <row r="46" ht="15.75" customHeight="1">
      <c r="A46" s="11" t="s">
        <v>102</v>
      </c>
      <c r="B46" s="28" t="s">
        <v>586</v>
      </c>
      <c r="C46" s="30" t="s">
        <v>631</v>
      </c>
      <c r="D46" s="13">
        <v>529.0</v>
      </c>
      <c r="E46" s="7">
        <v>130.0</v>
      </c>
      <c r="F46" s="7">
        <v>354.0</v>
      </c>
      <c r="G46" s="7">
        <v>22.0</v>
      </c>
      <c r="H46" s="7">
        <v>25.69</v>
      </c>
      <c r="I46" s="7">
        <v>69.96</v>
      </c>
      <c r="J46" s="7">
        <v>4.35</v>
      </c>
    </row>
    <row r="47" ht="15.75" customHeight="1">
      <c r="A47" s="9" t="s">
        <v>104</v>
      </c>
      <c r="B47" s="28" t="s">
        <v>586</v>
      </c>
      <c r="C47" s="25" t="s">
        <v>632</v>
      </c>
      <c r="D47" s="10">
        <v>1710.0</v>
      </c>
      <c r="E47" s="7">
        <v>557.0</v>
      </c>
      <c r="F47" s="8">
        <v>1107.0</v>
      </c>
      <c r="G47" s="7">
        <v>65.0</v>
      </c>
      <c r="H47" s="7">
        <v>32.22</v>
      </c>
      <c r="I47" s="7">
        <v>64.03</v>
      </c>
      <c r="J47" s="7">
        <v>3.76</v>
      </c>
    </row>
    <row r="48" ht="15.75" customHeight="1">
      <c r="A48" s="11" t="s">
        <v>106</v>
      </c>
      <c r="B48" s="28" t="s">
        <v>586</v>
      </c>
      <c r="C48" s="25" t="s">
        <v>633</v>
      </c>
      <c r="D48" s="6">
        <v>1401.0</v>
      </c>
      <c r="E48" s="7">
        <v>401.0</v>
      </c>
      <c r="F48" s="7">
        <v>565.0</v>
      </c>
      <c r="G48" s="7">
        <v>26.0</v>
      </c>
      <c r="H48" s="7">
        <v>40.42</v>
      </c>
      <c r="I48" s="7">
        <v>56.96</v>
      </c>
      <c r="J48" s="7">
        <v>2.62</v>
      </c>
    </row>
    <row r="49" ht="15.75" customHeight="1">
      <c r="A49" s="9" t="s">
        <v>108</v>
      </c>
      <c r="B49" s="28" t="s">
        <v>586</v>
      </c>
      <c r="C49" s="30" t="s">
        <v>634</v>
      </c>
      <c r="D49" s="14">
        <v>880.0</v>
      </c>
      <c r="E49" s="7">
        <v>664.0</v>
      </c>
      <c r="F49" s="8">
        <v>1067.0</v>
      </c>
      <c r="G49" s="7">
        <v>44.0</v>
      </c>
      <c r="H49" s="7">
        <v>37.41</v>
      </c>
      <c r="I49" s="7">
        <v>60.11</v>
      </c>
      <c r="J49" s="7">
        <v>2.48</v>
      </c>
    </row>
    <row r="50" ht="15.75" customHeight="1">
      <c r="A50" s="11" t="s">
        <v>110</v>
      </c>
      <c r="B50" s="28" t="s">
        <v>586</v>
      </c>
      <c r="C50" s="25" t="s">
        <v>635</v>
      </c>
      <c r="D50" s="6">
        <v>1029.0</v>
      </c>
      <c r="E50" s="7">
        <v>309.0</v>
      </c>
      <c r="F50" s="7">
        <v>742.0</v>
      </c>
      <c r="G50" s="7">
        <v>66.0</v>
      </c>
      <c r="H50" s="7">
        <v>27.66</v>
      </c>
      <c r="I50" s="7">
        <v>66.43</v>
      </c>
      <c r="J50" s="7">
        <v>5.91</v>
      </c>
    </row>
    <row r="51" ht="15.75" customHeight="1">
      <c r="A51" s="9" t="s">
        <v>112</v>
      </c>
      <c r="B51" s="28" t="s">
        <v>586</v>
      </c>
      <c r="C51" s="25" t="s">
        <v>636</v>
      </c>
      <c r="D51" s="10">
        <v>2895.0</v>
      </c>
      <c r="E51" s="7">
        <v>794.0</v>
      </c>
      <c r="F51" s="8">
        <v>1796.0</v>
      </c>
      <c r="G51" s="7">
        <v>144.0</v>
      </c>
      <c r="H51" s="7">
        <v>29.04</v>
      </c>
      <c r="I51" s="7">
        <v>65.69</v>
      </c>
      <c r="J51" s="7">
        <v>5.27</v>
      </c>
    </row>
    <row r="52" ht="15.75" customHeight="1">
      <c r="A52" s="11" t="s">
        <v>114</v>
      </c>
      <c r="B52" s="28" t="s">
        <v>586</v>
      </c>
      <c r="C52" s="25" t="s">
        <v>637</v>
      </c>
      <c r="D52" s="6">
        <v>2275.0</v>
      </c>
      <c r="E52" s="7">
        <v>576.0</v>
      </c>
      <c r="F52" s="8">
        <v>1459.0</v>
      </c>
      <c r="G52" s="7">
        <v>105.0</v>
      </c>
      <c r="H52" s="7">
        <v>26.92</v>
      </c>
      <c r="I52" s="7">
        <v>68.18</v>
      </c>
      <c r="J52" s="7">
        <v>4.91</v>
      </c>
    </row>
    <row r="53" ht="15.75" customHeight="1">
      <c r="A53" s="9" t="s">
        <v>116</v>
      </c>
      <c r="B53" s="28" t="s">
        <v>586</v>
      </c>
      <c r="C53" s="25" t="s">
        <v>638</v>
      </c>
      <c r="D53" s="10">
        <v>2333.0</v>
      </c>
      <c r="E53" s="7">
        <v>582.0</v>
      </c>
      <c r="F53" s="8">
        <v>1701.0</v>
      </c>
      <c r="G53" s="7">
        <v>131.0</v>
      </c>
      <c r="H53" s="7">
        <v>24.11</v>
      </c>
      <c r="I53" s="7">
        <v>70.46</v>
      </c>
      <c r="J53" s="7">
        <v>5.43</v>
      </c>
    </row>
    <row r="54" ht="15.75" customHeight="1">
      <c r="A54" s="11" t="s">
        <v>118</v>
      </c>
      <c r="B54" s="28" t="s">
        <v>586</v>
      </c>
      <c r="C54" s="25" t="s">
        <v>639</v>
      </c>
      <c r="D54" s="6">
        <v>1554.0</v>
      </c>
      <c r="E54" s="7">
        <v>457.0</v>
      </c>
      <c r="F54" s="8">
        <v>1180.0</v>
      </c>
      <c r="G54" s="7">
        <v>102.0</v>
      </c>
      <c r="H54" s="7">
        <v>26.28</v>
      </c>
      <c r="I54" s="7">
        <v>67.86</v>
      </c>
      <c r="J54" s="7">
        <v>5.87</v>
      </c>
    </row>
    <row r="55" ht="15.75" customHeight="1">
      <c r="A55" s="9" t="s">
        <v>120</v>
      </c>
      <c r="B55" s="28" t="s">
        <v>586</v>
      </c>
      <c r="C55" s="25" t="s">
        <v>640</v>
      </c>
      <c r="D55" s="10">
        <v>1119.0</v>
      </c>
      <c r="E55" s="7">
        <v>354.0</v>
      </c>
      <c r="F55" s="7">
        <v>697.0</v>
      </c>
      <c r="G55" s="7">
        <v>34.0</v>
      </c>
      <c r="H55" s="7">
        <v>32.63</v>
      </c>
      <c r="I55" s="7">
        <v>64.24</v>
      </c>
      <c r="J55" s="7">
        <v>3.13</v>
      </c>
    </row>
    <row r="56" ht="15.75" customHeight="1">
      <c r="A56" s="11" t="s">
        <v>122</v>
      </c>
      <c r="B56" s="28" t="s">
        <v>586</v>
      </c>
      <c r="C56" s="25" t="s">
        <v>641</v>
      </c>
      <c r="D56" s="6">
        <v>2277.0</v>
      </c>
      <c r="E56" s="7">
        <v>802.0</v>
      </c>
      <c r="F56" s="8">
        <v>1512.0</v>
      </c>
      <c r="G56" s="7">
        <v>82.0</v>
      </c>
      <c r="H56" s="7">
        <v>33.47</v>
      </c>
      <c r="I56" s="7">
        <v>63.11</v>
      </c>
      <c r="J56" s="7">
        <v>3.42</v>
      </c>
    </row>
    <row r="57" ht="15.75" customHeight="1">
      <c r="A57" s="9" t="s">
        <v>124</v>
      </c>
      <c r="B57" s="28" t="s">
        <v>586</v>
      </c>
      <c r="C57" s="25" t="s">
        <v>642</v>
      </c>
      <c r="D57" s="10">
        <v>1639.0</v>
      </c>
      <c r="E57" s="7">
        <v>427.0</v>
      </c>
      <c r="F57" s="7">
        <v>906.0</v>
      </c>
      <c r="G57" s="7">
        <v>66.0</v>
      </c>
      <c r="H57" s="7">
        <v>30.52</v>
      </c>
      <c r="I57" s="7">
        <v>64.76</v>
      </c>
      <c r="J57" s="7">
        <v>4.72</v>
      </c>
    </row>
    <row r="58" ht="15.75" customHeight="1">
      <c r="A58" s="11" t="s">
        <v>126</v>
      </c>
      <c r="B58" s="28" t="s">
        <v>586</v>
      </c>
      <c r="C58" s="25" t="s">
        <v>643</v>
      </c>
      <c r="D58" s="6">
        <v>6218.0</v>
      </c>
      <c r="E58" s="8">
        <v>1080.0</v>
      </c>
      <c r="F58" s="8">
        <v>2250.0</v>
      </c>
      <c r="G58" s="7">
        <v>172.0</v>
      </c>
      <c r="H58" s="7">
        <v>30.84</v>
      </c>
      <c r="I58" s="7">
        <v>64.25</v>
      </c>
      <c r="J58" s="7">
        <v>4.91</v>
      </c>
    </row>
    <row r="59" ht="15.75" customHeight="1">
      <c r="A59" s="9" t="s">
        <v>128</v>
      </c>
      <c r="B59" s="28" t="s">
        <v>586</v>
      </c>
      <c r="C59" s="25" t="s">
        <v>644</v>
      </c>
      <c r="D59" s="10">
        <v>2051.0</v>
      </c>
      <c r="E59" s="7">
        <v>780.0</v>
      </c>
      <c r="F59" s="8">
        <v>1800.0</v>
      </c>
      <c r="G59" s="7">
        <v>123.0</v>
      </c>
      <c r="H59" s="7">
        <v>28.86</v>
      </c>
      <c r="I59" s="7">
        <v>66.59</v>
      </c>
      <c r="J59" s="7">
        <v>4.55</v>
      </c>
    </row>
    <row r="60" ht="15.75" customHeight="1">
      <c r="A60" s="11" t="s">
        <v>130</v>
      </c>
      <c r="B60" s="28" t="s">
        <v>586</v>
      </c>
      <c r="C60" s="30" t="s">
        <v>645</v>
      </c>
      <c r="D60" s="13">
        <v>948.0</v>
      </c>
      <c r="E60" s="7">
        <v>210.0</v>
      </c>
      <c r="F60" s="7">
        <v>835.0</v>
      </c>
      <c r="G60" s="7">
        <v>67.0</v>
      </c>
      <c r="H60" s="7">
        <v>18.88</v>
      </c>
      <c r="I60" s="7">
        <v>75.09</v>
      </c>
      <c r="J60" s="7">
        <v>6.03</v>
      </c>
    </row>
    <row r="61" ht="15.75" customHeight="1">
      <c r="A61" s="9" t="s">
        <v>132</v>
      </c>
      <c r="B61" s="28" t="s">
        <v>586</v>
      </c>
      <c r="C61" s="25" t="s">
        <v>646</v>
      </c>
      <c r="D61" s="10">
        <v>3257.0</v>
      </c>
      <c r="E61" s="7">
        <v>902.0</v>
      </c>
      <c r="F61" s="8">
        <v>1881.0</v>
      </c>
      <c r="G61" s="7">
        <v>133.0</v>
      </c>
      <c r="H61" s="7">
        <v>30.93</v>
      </c>
      <c r="I61" s="7">
        <v>64.51</v>
      </c>
      <c r="J61" s="7">
        <v>4.56</v>
      </c>
    </row>
    <row r="62" ht="15.75" customHeight="1">
      <c r="A62" s="11" t="s">
        <v>134</v>
      </c>
      <c r="B62" s="28" t="s">
        <v>586</v>
      </c>
      <c r="C62" s="25" t="s">
        <v>647</v>
      </c>
      <c r="D62" s="6">
        <v>1615.0</v>
      </c>
      <c r="E62" s="7">
        <v>401.0</v>
      </c>
      <c r="F62" s="8">
        <v>1084.0</v>
      </c>
      <c r="G62" s="7">
        <v>96.0</v>
      </c>
      <c r="H62" s="7">
        <v>25.36</v>
      </c>
      <c r="I62" s="7">
        <v>68.56</v>
      </c>
      <c r="J62" s="7">
        <v>6.07</v>
      </c>
    </row>
    <row r="63" ht="15.75" customHeight="1">
      <c r="A63" s="9" t="s">
        <v>136</v>
      </c>
      <c r="B63" s="28" t="s">
        <v>586</v>
      </c>
      <c r="C63" s="25" t="s">
        <v>648</v>
      </c>
      <c r="D63" s="10">
        <v>1505.0</v>
      </c>
      <c r="E63" s="7">
        <v>581.0</v>
      </c>
      <c r="F63" s="8">
        <v>1359.0</v>
      </c>
      <c r="G63" s="7">
        <v>135.0</v>
      </c>
      <c r="H63" s="7">
        <v>28.0</v>
      </c>
      <c r="I63" s="7">
        <v>65.49</v>
      </c>
      <c r="J63" s="7">
        <v>6.51</v>
      </c>
    </row>
    <row r="64" ht="15.75" customHeight="1">
      <c r="A64" s="11" t="s">
        <v>138</v>
      </c>
      <c r="B64" s="28" t="s">
        <v>586</v>
      </c>
      <c r="C64" s="25" t="s">
        <v>649</v>
      </c>
      <c r="D64" s="6">
        <v>1934.0</v>
      </c>
      <c r="E64" s="7">
        <v>670.0</v>
      </c>
      <c r="F64" s="8">
        <v>1448.0</v>
      </c>
      <c r="G64" s="7">
        <v>95.0</v>
      </c>
      <c r="H64" s="7">
        <v>30.28</v>
      </c>
      <c r="I64" s="7">
        <v>65.43</v>
      </c>
      <c r="J64" s="7">
        <v>4.29</v>
      </c>
    </row>
    <row r="65" ht="15.75" customHeight="1">
      <c r="A65" s="9" t="s">
        <v>140</v>
      </c>
      <c r="B65" s="28" t="s">
        <v>586</v>
      </c>
      <c r="C65" s="25" t="s">
        <v>650</v>
      </c>
      <c r="D65" s="10">
        <v>1558.0</v>
      </c>
      <c r="E65" s="7">
        <v>523.0</v>
      </c>
      <c r="F65" s="8">
        <v>1104.0</v>
      </c>
      <c r="G65" s="7">
        <v>74.0</v>
      </c>
      <c r="H65" s="7">
        <v>30.75</v>
      </c>
      <c r="I65" s="7">
        <v>64.9</v>
      </c>
      <c r="J65" s="7">
        <v>4.35</v>
      </c>
    </row>
    <row r="66" ht="15.75" customHeight="1">
      <c r="A66" s="11" t="s">
        <v>142</v>
      </c>
      <c r="B66" s="28" t="s">
        <v>586</v>
      </c>
      <c r="C66" s="25" t="s">
        <v>651</v>
      </c>
      <c r="D66" s="6">
        <v>1477.0</v>
      </c>
      <c r="E66" s="7">
        <v>547.0</v>
      </c>
      <c r="F66" s="8">
        <v>1146.0</v>
      </c>
      <c r="G66" s="7">
        <v>99.0</v>
      </c>
      <c r="H66" s="7">
        <v>30.52</v>
      </c>
      <c r="I66" s="7">
        <v>63.95</v>
      </c>
      <c r="J66" s="7">
        <v>5.52</v>
      </c>
    </row>
    <row r="67" ht="15.75" customHeight="1">
      <c r="A67" s="9" t="s">
        <v>144</v>
      </c>
      <c r="B67" s="28" t="s">
        <v>586</v>
      </c>
      <c r="C67" s="25" t="s">
        <v>652</v>
      </c>
      <c r="D67" s="10">
        <v>1256.0</v>
      </c>
      <c r="E67" s="7">
        <v>720.0</v>
      </c>
      <c r="F67" s="8">
        <v>1551.0</v>
      </c>
      <c r="G67" s="7">
        <v>104.0</v>
      </c>
      <c r="H67" s="7">
        <v>30.32</v>
      </c>
      <c r="I67" s="7">
        <v>65.31</v>
      </c>
      <c r="J67" s="7">
        <v>4.38</v>
      </c>
    </row>
    <row r="68" ht="15.75" customHeight="1">
      <c r="A68" s="11" t="s">
        <v>146</v>
      </c>
      <c r="B68" s="28" t="s">
        <v>586</v>
      </c>
      <c r="C68" s="25" t="s">
        <v>653</v>
      </c>
      <c r="D68" s="6">
        <v>1004.0</v>
      </c>
      <c r="E68" s="7">
        <v>324.0</v>
      </c>
      <c r="F68" s="7">
        <v>777.0</v>
      </c>
      <c r="G68" s="7">
        <v>56.0</v>
      </c>
      <c r="H68" s="7">
        <v>28.0</v>
      </c>
      <c r="I68" s="7">
        <v>67.16</v>
      </c>
      <c r="J68" s="7">
        <v>4.84</v>
      </c>
    </row>
    <row r="69" ht="15.75" customHeight="1">
      <c r="A69" s="9" t="s">
        <v>148</v>
      </c>
      <c r="B69" s="28" t="s">
        <v>586</v>
      </c>
      <c r="C69" s="30" t="s">
        <v>654</v>
      </c>
      <c r="D69" s="14">
        <v>556.0</v>
      </c>
      <c r="E69" s="7">
        <v>167.0</v>
      </c>
      <c r="F69" s="7">
        <v>504.0</v>
      </c>
      <c r="G69" s="7">
        <v>45.0</v>
      </c>
      <c r="H69" s="7">
        <v>23.32</v>
      </c>
      <c r="I69" s="7">
        <v>70.39</v>
      </c>
      <c r="J69" s="7">
        <v>6.28</v>
      </c>
    </row>
    <row r="70" ht="15.75" customHeight="1">
      <c r="A70" s="11" t="s">
        <v>150</v>
      </c>
      <c r="B70" s="28" t="s">
        <v>586</v>
      </c>
      <c r="C70" s="25" t="s">
        <v>655</v>
      </c>
      <c r="D70" s="6">
        <v>3840.0</v>
      </c>
      <c r="E70" s="8">
        <v>1737.0</v>
      </c>
      <c r="F70" s="8">
        <v>3462.0</v>
      </c>
      <c r="G70" s="7">
        <v>191.0</v>
      </c>
      <c r="H70" s="7">
        <v>32.23</v>
      </c>
      <c r="I70" s="7">
        <v>64.23</v>
      </c>
      <c r="J70" s="7">
        <v>3.54</v>
      </c>
    </row>
    <row r="71" ht="15.75" customHeight="1">
      <c r="A71" s="9" t="s">
        <v>152</v>
      </c>
      <c r="B71" s="28" t="s">
        <v>586</v>
      </c>
      <c r="C71" s="25" t="s">
        <v>656</v>
      </c>
      <c r="D71" s="10">
        <v>1807.0</v>
      </c>
      <c r="E71" s="7">
        <v>579.0</v>
      </c>
      <c r="F71" s="8">
        <v>1400.0</v>
      </c>
      <c r="G71" s="7">
        <v>104.0</v>
      </c>
      <c r="H71" s="7">
        <v>27.8</v>
      </c>
      <c r="I71" s="7">
        <v>67.21</v>
      </c>
      <c r="J71" s="7">
        <v>4.99</v>
      </c>
    </row>
    <row r="72" ht="15.75" customHeight="1">
      <c r="A72" s="11" t="s">
        <v>154</v>
      </c>
      <c r="B72" s="28" t="s">
        <v>586</v>
      </c>
      <c r="C72" s="25" t="s">
        <v>657</v>
      </c>
      <c r="D72" s="6">
        <v>1014.0</v>
      </c>
      <c r="E72" s="7">
        <v>326.0</v>
      </c>
      <c r="F72" s="7">
        <v>326.0</v>
      </c>
      <c r="G72" s="7">
        <v>41.0</v>
      </c>
      <c r="H72" s="7">
        <v>32.96</v>
      </c>
      <c r="I72" s="7">
        <v>62.89</v>
      </c>
      <c r="J72" s="7">
        <v>4.15</v>
      </c>
    </row>
    <row r="73" ht="15.75" customHeight="1">
      <c r="A73" s="9" t="s">
        <v>156</v>
      </c>
      <c r="B73" s="28" t="s">
        <v>586</v>
      </c>
      <c r="C73" s="30" t="s">
        <v>658</v>
      </c>
      <c r="D73" s="14">
        <v>882.0</v>
      </c>
      <c r="E73" s="7">
        <v>271.0</v>
      </c>
      <c r="F73" s="7">
        <v>765.0</v>
      </c>
      <c r="G73" s="7">
        <v>103.0</v>
      </c>
      <c r="H73" s="7">
        <v>23.79</v>
      </c>
      <c r="I73" s="7">
        <v>67.16</v>
      </c>
      <c r="J73" s="7">
        <v>9.04</v>
      </c>
    </row>
    <row r="74" ht="15.75" customHeight="1">
      <c r="A74" s="11" t="s">
        <v>158</v>
      </c>
      <c r="B74" s="28" t="s">
        <v>586</v>
      </c>
      <c r="C74" s="30" t="s">
        <v>659</v>
      </c>
      <c r="D74" s="13">
        <v>926.0</v>
      </c>
      <c r="E74" s="7">
        <v>297.0</v>
      </c>
      <c r="F74" s="7">
        <v>867.0</v>
      </c>
      <c r="G74" s="7">
        <v>92.0</v>
      </c>
      <c r="H74" s="7">
        <v>23.65</v>
      </c>
      <c r="I74" s="7">
        <v>69.03</v>
      </c>
      <c r="J74" s="7">
        <v>7.32</v>
      </c>
    </row>
    <row r="75" ht="15.75" customHeight="1">
      <c r="A75" s="9" t="s">
        <v>160</v>
      </c>
      <c r="B75" s="28" t="s">
        <v>586</v>
      </c>
      <c r="C75" s="25" t="s">
        <v>660</v>
      </c>
      <c r="D75" s="10">
        <v>1387.0</v>
      </c>
      <c r="E75" s="7">
        <v>314.0</v>
      </c>
      <c r="F75" s="7">
        <v>904.0</v>
      </c>
      <c r="G75" s="7">
        <v>124.0</v>
      </c>
      <c r="H75" s="7">
        <v>23.4</v>
      </c>
      <c r="I75" s="7">
        <v>67.36</v>
      </c>
      <c r="J75" s="7">
        <v>9.24</v>
      </c>
    </row>
    <row r="76" ht="15.75" customHeight="1">
      <c r="A76" s="11" t="s">
        <v>162</v>
      </c>
      <c r="B76" s="28" t="s">
        <v>586</v>
      </c>
      <c r="C76" s="30" t="s">
        <v>661</v>
      </c>
      <c r="D76" s="13">
        <v>914.0</v>
      </c>
      <c r="E76" s="7">
        <v>433.0</v>
      </c>
      <c r="F76" s="8">
        <v>1170.0</v>
      </c>
      <c r="G76" s="7">
        <v>104.0</v>
      </c>
      <c r="H76" s="7">
        <v>25.37</v>
      </c>
      <c r="I76" s="7">
        <v>68.54</v>
      </c>
      <c r="J76" s="7">
        <v>6.09</v>
      </c>
    </row>
    <row r="77" ht="15.75" customHeight="1">
      <c r="A77" s="9" t="s">
        <v>164</v>
      </c>
      <c r="B77" s="28" t="s">
        <v>586</v>
      </c>
      <c r="C77" s="25" t="s">
        <v>662</v>
      </c>
      <c r="D77" s="10">
        <v>1176.0</v>
      </c>
      <c r="E77" s="7">
        <v>358.0</v>
      </c>
      <c r="F77" s="7">
        <v>802.0</v>
      </c>
      <c r="G77" s="7">
        <v>51.0</v>
      </c>
      <c r="H77" s="7">
        <v>29.56</v>
      </c>
      <c r="I77" s="7">
        <v>66.23</v>
      </c>
      <c r="J77" s="7">
        <v>4.21</v>
      </c>
    </row>
    <row r="78" ht="15.75" customHeight="1">
      <c r="A78" s="11" t="s">
        <v>166</v>
      </c>
      <c r="B78" s="28" t="s">
        <v>586</v>
      </c>
      <c r="C78" s="25" t="s">
        <v>663</v>
      </c>
      <c r="D78" s="6">
        <v>1378.0</v>
      </c>
      <c r="E78" s="7">
        <v>196.0</v>
      </c>
      <c r="F78" s="7">
        <v>616.0</v>
      </c>
      <c r="G78" s="7">
        <v>70.0</v>
      </c>
      <c r="H78" s="7">
        <v>22.22</v>
      </c>
      <c r="I78" s="7">
        <v>69.84</v>
      </c>
      <c r="J78" s="7">
        <v>7.94</v>
      </c>
    </row>
    <row r="79" ht="15.75" customHeight="1">
      <c r="A79" s="9" t="s">
        <v>168</v>
      </c>
      <c r="B79" s="28" t="s">
        <v>586</v>
      </c>
      <c r="C79" s="25" t="s">
        <v>664</v>
      </c>
      <c r="D79" s="10">
        <v>1124.0</v>
      </c>
      <c r="E79" s="7">
        <v>320.0</v>
      </c>
      <c r="F79" s="8">
        <v>1003.0</v>
      </c>
      <c r="G79" s="7">
        <v>60.0</v>
      </c>
      <c r="H79" s="7">
        <v>23.14</v>
      </c>
      <c r="I79" s="7">
        <v>72.52</v>
      </c>
      <c r="J79" s="7">
        <v>4.34</v>
      </c>
    </row>
    <row r="80" ht="15.75" customHeight="1">
      <c r="A80" s="11" t="s">
        <v>170</v>
      </c>
      <c r="B80" s="28" t="s">
        <v>586</v>
      </c>
      <c r="C80" s="25" t="s">
        <v>665</v>
      </c>
      <c r="D80" s="6">
        <v>1210.0</v>
      </c>
      <c r="E80" s="7">
        <v>448.0</v>
      </c>
      <c r="F80" s="7">
        <v>951.0</v>
      </c>
      <c r="G80" s="7">
        <v>65.0</v>
      </c>
      <c r="H80" s="7">
        <v>30.6</v>
      </c>
      <c r="I80" s="7">
        <v>64.96</v>
      </c>
      <c r="J80" s="7">
        <v>4.44</v>
      </c>
    </row>
    <row r="81" ht="15.75" customHeight="1">
      <c r="A81" s="9" t="s">
        <v>172</v>
      </c>
      <c r="B81" s="28" t="s">
        <v>586</v>
      </c>
      <c r="C81" s="25" t="s">
        <v>666</v>
      </c>
      <c r="D81" s="10">
        <v>1616.0</v>
      </c>
      <c r="E81" s="7">
        <v>539.0</v>
      </c>
      <c r="F81" s="8">
        <v>1397.0</v>
      </c>
      <c r="G81" s="7">
        <v>101.0</v>
      </c>
      <c r="H81" s="7">
        <v>26.46</v>
      </c>
      <c r="I81" s="7">
        <v>68.58</v>
      </c>
      <c r="J81" s="7">
        <v>4.96</v>
      </c>
    </row>
    <row r="82" ht="15.75" customHeight="1">
      <c r="A82" s="11" t="s">
        <v>174</v>
      </c>
      <c r="B82" s="28" t="s">
        <v>586</v>
      </c>
      <c r="C82" s="30" t="s">
        <v>667</v>
      </c>
      <c r="D82" s="13">
        <v>715.0</v>
      </c>
      <c r="E82" s="7">
        <v>157.0</v>
      </c>
      <c r="F82" s="7">
        <v>420.0</v>
      </c>
      <c r="G82" s="7">
        <v>58.0</v>
      </c>
      <c r="H82" s="7">
        <v>24.72</v>
      </c>
      <c r="I82" s="7">
        <v>66.14</v>
      </c>
      <c r="J82" s="7">
        <v>9.13</v>
      </c>
    </row>
    <row r="83" ht="15.75" customHeight="1">
      <c r="A83" s="9" t="s">
        <v>176</v>
      </c>
      <c r="B83" s="28" t="s">
        <v>586</v>
      </c>
      <c r="C83" s="30" t="s">
        <v>668</v>
      </c>
      <c r="D83" s="14">
        <v>988.0</v>
      </c>
      <c r="E83" s="7">
        <v>282.0</v>
      </c>
      <c r="F83" s="7">
        <v>749.0</v>
      </c>
      <c r="G83" s="7">
        <v>77.0</v>
      </c>
      <c r="H83" s="7">
        <v>25.45</v>
      </c>
      <c r="I83" s="7">
        <v>67.6</v>
      </c>
      <c r="J83" s="7">
        <v>6.95</v>
      </c>
    </row>
    <row r="84" ht="15.75" customHeight="1">
      <c r="A84" s="11" t="s">
        <v>178</v>
      </c>
      <c r="B84" s="28" t="s">
        <v>586</v>
      </c>
      <c r="C84" s="25" t="s">
        <v>669</v>
      </c>
      <c r="D84" s="6">
        <v>1278.0</v>
      </c>
      <c r="E84" s="7">
        <v>399.0</v>
      </c>
      <c r="F84" s="7">
        <v>914.0</v>
      </c>
      <c r="G84" s="7">
        <v>83.0</v>
      </c>
      <c r="H84" s="7">
        <v>28.58</v>
      </c>
      <c r="I84" s="7">
        <v>65.47</v>
      </c>
      <c r="J84" s="7">
        <v>5.95</v>
      </c>
    </row>
    <row r="85" ht="15.75" customHeight="1">
      <c r="A85" s="9" t="s">
        <v>180</v>
      </c>
      <c r="B85" s="28" t="s">
        <v>586</v>
      </c>
      <c r="C85" s="25" t="s">
        <v>670</v>
      </c>
      <c r="D85" s="10">
        <v>3308.0</v>
      </c>
      <c r="E85" s="7">
        <v>956.0</v>
      </c>
      <c r="F85" s="8">
        <v>2174.0</v>
      </c>
      <c r="G85" s="7">
        <v>109.0</v>
      </c>
      <c r="H85" s="7">
        <v>29.52</v>
      </c>
      <c r="I85" s="7">
        <v>67.12</v>
      </c>
      <c r="J85" s="7">
        <v>3.37</v>
      </c>
    </row>
    <row r="86" ht="15.75" customHeight="1">
      <c r="A86" s="11" t="s">
        <v>182</v>
      </c>
      <c r="B86" s="28" t="s">
        <v>586</v>
      </c>
      <c r="C86" s="25" t="s">
        <v>671</v>
      </c>
      <c r="D86" s="6">
        <v>1519.0</v>
      </c>
      <c r="E86" s="7">
        <v>359.0</v>
      </c>
      <c r="F86" s="7">
        <v>826.0</v>
      </c>
      <c r="G86" s="7">
        <v>65.0</v>
      </c>
      <c r="H86" s="7">
        <v>28.72</v>
      </c>
      <c r="I86" s="7">
        <v>66.08</v>
      </c>
      <c r="J86" s="7">
        <v>5.2</v>
      </c>
    </row>
    <row r="87" ht="15.75" customHeight="1">
      <c r="A87" s="9" t="s">
        <v>184</v>
      </c>
      <c r="B87" s="28" t="s">
        <v>586</v>
      </c>
      <c r="C87" s="25" t="s">
        <v>672</v>
      </c>
      <c r="D87" s="10">
        <v>1021.0</v>
      </c>
      <c r="E87" s="7">
        <v>882.0</v>
      </c>
      <c r="F87" s="8">
        <v>2006.0</v>
      </c>
      <c r="G87" s="7">
        <v>188.0</v>
      </c>
      <c r="H87" s="7">
        <v>28.67</v>
      </c>
      <c r="I87" s="7">
        <v>65.21</v>
      </c>
      <c r="J87" s="7">
        <v>6.11</v>
      </c>
    </row>
    <row r="88" ht="15.75" customHeight="1">
      <c r="A88" s="11" t="s">
        <v>186</v>
      </c>
      <c r="B88" s="28" t="s">
        <v>586</v>
      </c>
      <c r="C88" s="25" t="s">
        <v>673</v>
      </c>
      <c r="D88" s="6">
        <v>1982.0</v>
      </c>
      <c r="E88" s="7">
        <v>591.0</v>
      </c>
      <c r="F88" s="8">
        <v>1450.0</v>
      </c>
      <c r="G88" s="7">
        <v>99.0</v>
      </c>
      <c r="H88" s="7">
        <v>27.62</v>
      </c>
      <c r="I88" s="7">
        <v>67.76</v>
      </c>
      <c r="J88" s="7">
        <v>4.63</v>
      </c>
    </row>
    <row r="89" ht="15.75" customHeight="1">
      <c r="A89" s="9" t="s">
        <v>188</v>
      </c>
      <c r="B89" s="28" t="s">
        <v>586</v>
      </c>
      <c r="C89" s="25" t="s">
        <v>674</v>
      </c>
      <c r="D89" s="10">
        <v>2145.0</v>
      </c>
      <c r="E89" s="7">
        <v>970.0</v>
      </c>
      <c r="F89" s="8">
        <v>2153.0</v>
      </c>
      <c r="G89" s="7">
        <v>144.0</v>
      </c>
      <c r="H89" s="7">
        <v>29.69</v>
      </c>
      <c r="I89" s="7">
        <v>65.9</v>
      </c>
      <c r="J89" s="7">
        <v>4.41</v>
      </c>
    </row>
    <row r="90" ht="15.75" customHeight="1">
      <c r="A90" s="11" t="s">
        <v>190</v>
      </c>
      <c r="B90" s="28" t="s">
        <v>586</v>
      </c>
      <c r="C90" s="25" t="s">
        <v>675</v>
      </c>
      <c r="D90" s="6">
        <v>2773.0</v>
      </c>
      <c r="E90" s="7">
        <v>756.0</v>
      </c>
      <c r="F90" s="8">
        <v>1618.0</v>
      </c>
      <c r="G90" s="7">
        <v>124.0</v>
      </c>
      <c r="H90" s="7">
        <v>30.26</v>
      </c>
      <c r="I90" s="7">
        <v>64.77</v>
      </c>
      <c r="J90" s="7">
        <v>4.96</v>
      </c>
    </row>
    <row r="91" ht="15.75" customHeight="1">
      <c r="A91" s="9" t="s">
        <v>192</v>
      </c>
      <c r="B91" s="28" t="s">
        <v>586</v>
      </c>
      <c r="C91" s="25" t="s">
        <v>676</v>
      </c>
      <c r="D91" s="10">
        <v>3936.0</v>
      </c>
      <c r="E91" s="8">
        <v>1911.0</v>
      </c>
      <c r="F91" s="8">
        <v>3842.0</v>
      </c>
      <c r="G91" s="7">
        <v>249.0</v>
      </c>
      <c r="H91" s="7">
        <v>31.84</v>
      </c>
      <c r="I91" s="7">
        <v>64.01</v>
      </c>
      <c r="J91" s="7">
        <v>4.15</v>
      </c>
    </row>
    <row r="92" ht="15.75" customHeight="1">
      <c r="A92" s="11" t="s">
        <v>194</v>
      </c>
      <c r="B92" s="28" t="s">
        <v>586</v>
      </c>
      <c r="C92" s="25" t="s">
        <v>677</v>
      </c>
      <c r="D92" s="6">
        <v>8424.0</v>
      </c>
      <c r="E92" s="7">
        <v>868.0</v>
      </c>
      <c r="F92" s="8">
        <v>1845.0</v>
      </c>
      <c r="G92" s="7">
        <v>161.0</v>
      </c>
      <c r="H92" s="7">
        <v>30.2</v>
      </c>
      <c r="I92" s="7">
        <v>64.2</v>
      </c>
      <c r="J92" s="7">
        <v>5.6</v>
      </c>
    </row>
    <row r="93" ht="15.75" customHeight="1">
      <c r="A93" s="9" t="s">
        <v>196</v>
      </c>
      <c r="B93" s="28" t="s">
        <v>586</v>
      </c>
      <c r="C93" s="25" t="s">
        <v>678</v>
      </c>
      <c r="D93" s="10">
        <v>3311.0</v>
      </c>
      <c r="E93" s="8">
        <v>1097.0</v>
      </c>
      <c r="F93" s="8">
        <v>2303.0</v>
      </c>
      <c r="G93" s="7">
        <v>162.0</v>
      </c>
      <c r="H93" s="7">
        <v>30.8</v>
      </c>
      <c r="I93" s="7">
        <v>64.65</v>
      </c>
      <c r="J93" s="7">
        <v>4.55</v>
      </c>
    </row>
    <row r="94" ht="15.75" customHeight="1">
      <c r="A94" s="11" t="s">
        <v>198</v>
      </c>
      <c r="B94" s="28" t="s">
        <v>586</v>
      </c>
      <c r="C94" s="25" t="s">
        <v>679</v>
      </c>
      <c r="D94" s="6">
        <v>3532.0</v>
      </c>
      <c r="E94" s="8">
        <v>1024.0</v>
      </c>
      <c r="F94" s="8">
        <v>2303.0</v>
      </c>
      <c r="G94" s="7">
        <v>170.0</v>
      </c>
      <c r="H94" s="7">
        <v>29.28</v>
      </c>
      <c r="I94" s="7">
        <v>65.86</v>
      </c>
      <c r="J94" s="7">
        <v>4.86</v>
      </c>
    </row>
    <row r="95" ht="15.75" customHeight="1">
      <c r="A95" s="9" t="s">
        <v>200</v>
      </c>
      <c r="B95" s="28" t="s">
        <v>586</v>
      </c>
      <c r="C95" s="25" t="s">
        <v>680</v>
      </c>
      <c r="D95" s="10">
        <v>1678.0</v>
      </c>
      <c r="E95" s="7">
        <v>540.0</v>
      </c>
      <c r="F95" s="8">
        <v>1237.0</v>
      </c>
      <c r="G95" s="7">
        <v>107.0</v>
      </c>
      <c r="H95" s="7">
        <v>28.66</v>
      </c>
      <c r="I95" s="7">
        <v>65.66</v>
      </c>
      <c r="J95" s="7">
        <v>5.68</v>
      </c>
    </row>
    <row r="96" ht="15.75" customHeight="1">
      <c r="A96" s="11" t="s">
        <v>202</v>
      </c>
      <c r="B96" s="28" t="s">
        <v>586</v>
      </c>
      <c r="C96" s="30" t="s">
        <v>681</v>
      </c>
      <c r="D96" s="13">
        <v>886.0</v>
      </c>
      <c r="E96" s="7">
        <v>211.0</v>
      </c>
      <c r="F96" s="7">
        <v>616.0</v>
      </c>
      <c r="G96" s="7">
        <v>44.0</v>
      </c>
      <c r="H96" s="7">
        <v>24.23</v>
      </c>
      <c r="I96" s="7">
        <v>70.72</v>
      </c>
      <c r="J96" s="7">
        <v>5.05</v>
      </c>
    </row>
    <row r="97" ht="15.75" customHeight="1">
      <c r="A97" s="9" t="s">
        <v>204</v>
      </c>
      <c r="B97" s="28" t="s">
        <v>586</v>
      </c>
      <c r="C97" s="30" t="s">
        <v>682</v>
      </c>
      <c r="D97" s="14">
        <v>865.0</v>
      </c>
      <c r="E97" s="7">
        <v>364.0</v>
      </c>
      <c r="F97" s="7">
        <v>850.0</v>
      </c>
      <c r="G97" s="7">
        <v>78.0</v>
      </c>
      <c r="H97" s="7">
        <v>28.17</v>
      </c>
      <c r="I97" s="7">
        <v>65.79</v>
      </c>
      <c r="J97" s="7">
        <v>6.04</v>
      </c>
    </row>
    <row r="98" ht="15.75" customHeight="1">
      <c r="A98" s="11" t="s">
        <v>683</v>
      </c>
      <c r="B98" s="28" t="s">
        <v>586</v>
      </c>
      <c r="C98" s="25" t="s">
        <v>684</v>
      </c>
      <c r="D98" s="6">
        <v>1481.0</v>
      </c>
      <c r="E98" s="7">
        <v>357.0</v>
      </c>
      <c r="F98" s="8">
        <v>1084.0</v>
      </c>
      <c r="G98" s="7">
        <v>105.0</v>
      </c>
      <c r="H98" s="7">
        <v>23.09</v>
      </c>
      <c r="I98" s="7">
        <v>70.12</v>
      </c>
      <c r="J98" s="7">
        <v>6.79</v>
      </c>
    </row>
    <row r="99" ht="15.75" customHeight="1">
      <c r="A99" s="9" t="s">
        <v>206</v>
      </c>
      <c r="B99" s="28" t="s">
        <v>586</v>
      </c>
      <c r="C99" s="25" t="s">
        <v>685</v>
      </c>
      <c r="D99" s="10">
        <v>2272.0</v>
      </c>
      <c r="E99" s="7">
        <v>753.0</v>
      </c>
      <c r="F99" s="8">
        <v>1514.0</v>
      </c>
      <c r="G99" s="7">
        <v>94.0</v>
      </c>
      <c r="H99" s="7">
        <v>31.89</v>
      </c>
      <c r="I99" s="7">
        <v>64.13</v>
      </c>
      <c r="J99" s="7">
        <v>3.98</v>
      </c>
    </row>
    <row r="100" ht="15.75" customHeight="1">
      <c r="A100" s="11" t="s">
        <v>686</v>
      </c>
      <c r="B100" s="28" t="s">
        <v>586</v>
      </c>
      <c r="C100" s="25" t="s">
        <v>687</v>
      </c>
      <c r="D100" s="6">
        <v>1232.0</v>
      </c>
      <c r="E100" s="7">
        <v>318.0</v>
      </c>
      <c r="F100" s="7">
        <v>784.0</v>
      </c>
      <c r="G100" s="7">
        <v>69.0</v>
      </c>
      <c r="H100" s="7">
        <v>27.16</v>
      </c>
      <c r="I100" s="7">
        <v>66.95</v>
      </c>
      <c r="J100" s="7">
        <v>5.89</v>
      </c>
    </row>
    <row r="101" ht="15.75" customHeight="1">
      <c r="A101" s="9" t="s">
        <v>688</v>
      </c>
      <c r="B101" s="28" t="s">
        <v>586</v>
      </c>
      <c r="C101" s="30" t="s">
        <v>689</v>
      </c>
      <c r="D101" s="14">
        <v>703.0</v>
      </c>
      <c r="E101" s="7">
        <v>192.0</v>
      </c>
      <c r="F101" s="7">
        <v>490.0</v>
      </c>
      <c r="G101" s="7">
        <v>30.0</v>
      </c>
      <c r="H101" s="7">
        <v>26.97</v>
      </c>
      <c r="I101" s="7">
        <v>68.82</v>
      </c>
      <c r="J101" s="7">
        <v>4.21</v>
      </c>
    </row>
    <row r="102" ht="15.75" customHeight="1">
      <c r="A102" s="11" t="s">
        <v>690</v>
      </c>
      <c r="B102" s="28" t="s">
        <v>586</v>
      </c>
      <c r="C102" s="25" t="s">
        <v>691</v>
      </c>
      <c r="D102" s="6">
        <v>1878.0</v>
      </c>
      <c r="E102" s="7">
        <v>408.0</v>
      </c>
      <c r="F102" s="8">
        <v>1119.0</v>
      </c>
      <c r="G102" s="7">
        <v>111.0</v>
      </c>
      <c r="H102" s="7">
        <v>24.91</v>
      </c>
      <c r="I102" s="7">
        <v>68.32</v>
      </c>
      <c r="J102" s="7">
        <v>6.78</v>
      </c>
    </row>
    <row r="103" ht="15.75" customHeight="1">
      <c r="A103" s="9" t="s">
        <v>692</v>
      </c>
      <c r="B103" s="28" t="s">
        <v>586</v>
      </c>
      <c r="C103" s="30" t="s">
        <v>693</v>
      </c>
      <c r="D103" s="14">
        <v>979.0</v>
      </c>
      <c r="E103" s="7">
        <v>290.0</v>
      </c>
      <c r="F103" s="7">
        <v>830.0</v>
      </c>
      <c r="G103" s="7">
        <v>63.0</v>
      </c>
      <c r="H103" s="7">
        <v>24.51</v>
      </c>
      <c r="I103" s="7">
        <v>70.16</v>
      </c>
      <c r="J103" s="7">
        <v>5.33</v>
      </c>
    </row>
    <row r="104" ht="15.75" customHeight="1">
      <c r="A104" s="11" t="s">
        <v>694</v>
      </c>
      <c r="B104" s="28" t="s">
        <v>586</v>
      </c>
      <c r="C104" s="30" t="s">
        <v>695</v>
      </c>
      <c r="D104" s="13">
        <v>775.0</v>
      </c>
      <c r="E104" s="7">
        <v>244.0</v>
      </c>
      <c r="F104" s="7">
        <v>605.0</v>
      </c>
      <c r="G104" s="7">
        <v>39.0</v>
      </c>
      <c r="H104" s="7">
        <v>27.48</v>
      </c>
      <c r="I104" s="7">
        <v>68.13</v>
      </c>
      <c r="J104" s="7">
        <v>4.39</v>
      </c>
    </row>
    <row r="105" ht="15.75" customHeight="1">
      <c r="A105" s="9" t="s">
        <v>696</v>
      </c>
      <c r="B105" s="28" t="s">
        <v>586</v>
      </c>
      <c r="C105" s="25" t="s">
        <v>697</v>
      </c>
      <c r="D105" s="10">
        <v>1401.0</v>
      </c>
      <c r="E105" s="7">
        <v>361.0</v>
      </c>
      <c r="F105" s="7">
        <v>827.0</v>
      </c>
      <c r="G105" s="7">
        <v>37.0</v>
      </c>
      <c r="H105" s="7">
        <v>29.47</v>
      </c>
      <c r="I105" s="7">
        <v>67.51</v>
      </c>
      <c r="J105" s="7">
        <v>3.02</v>
      </c>
    </row>
    <row r="106" ht="15.75" customHeight="1">
      <c r="A106" s="11" t="s">
        <v>698</v>
      </c>
      <c r="B106" s="28" t="s">
        <v>586</v>
      </c>
      <c r="C106" s="25" t="s">
        <v>699</v>
      </c>
      <c r="D106" s="6">
        <v>1631.0</v>
      </c>
      <c r="E106" s="7">
        <v>268.0</v>
      </c>
      <c r="F106" s="7">
        <v>702.0</v>
      </c>
      <c r="G106" s="7">
        <v>59.0</v>
      </c>
      <c r="H106" s="7">
        <v>26.04</v>
      </c>
      <c r="I106" s="7">
        <v>68.22</v>
      </c>
      <c r="J106" s="7">
        <v>5.73</v>
      </c>
    </row>
    <row r="107" ht="15.75" customHeight="1">
      <c r="A107" s="9" t="s">
        <v>700</v>
      </c>
      <c r="B107" s="28" t="s">
        <v>586</v>
      </c>
      <c r="C107" s="30" t="s">
        <v>701</v>
      </c>
      <c r="D107" s="14">
        <v>523.0</v>
      </c>
      <c r="E107" s="7">
        <v>256.0</v>
      </c>
      <c r="F107" s="7">
        <v>580.0</v>
      </c>
      <c r="G107" s="7">
        <v>37.0</v>
      </c>
      <c r="H107" s="7">
        <v>29.32</v>
      </c>
      <c r="I107" s="7">
        <v>66.44</v>
      </c>
      <c r="J107" s="7">
        <v>4.24</v>
      </c>
    </row>
    <row r="108" ht="15.75" customHeight="1">
      <c r="A108" s="11" t="s">
        <v>702</v>
      </c>
      <c r="B108" s="28" t="s">
        <v>586</v>
      </c>
      <c r="C108" s="25" t="s">
        <v>703</v>
      </c>
      <c r="D108" s="6">
        <v>5032.0</v>
      </c>
      <c r="E108" s="8">
        <v>1604.0</v>
      </c>
      <c r="F108" s="8">
        <v>3558.0</v>
      </c>
      <c r="G108" s="7">
        <v>235.0</v>
      </c>
      <c r="H108" s="7">
        <v>29.72</v>
      </c>
      <c r="I108" s="7">
        <v>65.93</v>
      </c>
      <c r="J108" s="7">
        <v>4.35</v>
      </c>
    </row>
    <row r="109" ht="15.75" customHeight="1">
      <c r="A109" s="9" t="s">
        <v>704</v>
      </c>
      <c r="B109" s="28" t="s">
        <v>586</v>
      </c>
      <c r="C109" s="25" t="s">
        <v>705</v>
      </c>
      <c r="D109" s="10">
        <v>3471.0</v>
      </c>
      <c r="E109" s="8">
        <v>1074.0</v>
      </c>
      <c r="F109" s="8">
        <v>2151.0</v>
      </c>
      <c r="G109" s="7">
        <v>130.0</v>
      </c>
      <c r="H109" s="7">
        <v>32.01</v>
      </c>
      <c r="I109" s="7">
        <v>64.11</v>
      </c>
      <c r="J109" s="7">
        <v>3.87</v>
      </c>
    </row>
    <row r="110" ht="15.75" customHeight="1">
      <c r="A110" s="11" t="s">
        <v>208</v>
      </c>
      <c r="B110" s="28" t="s">
        <v>586</v>
      </c>
      <c r="C110" s="25" t="s">
        <v>706</v>
      </c>
      <c r="D110" s="6">
        <v>1887.0</v>
      </c>
      <c r="E110" s="7">
        <v>460.0</v>
      </c>
      <c r="F110" s="8">
        <v>1152.0</v>
      </c>
      <c r="G110" s="7">
        <v>50.0</v>
      </c>
      <c r="H110" s="7">
        <v>27.68</v>
      </c>
      <c r="I110" s="7">
        <v>69.31</v>
      </c>
      <c r="J110" s="7">
        <v>3.01</v>
      </c>
    </row>
    <row r="111" ht="15.75" customHeight="1">
      <c r="A111" s="9" t="s">
        <v>210</v>
      </c>
      <c r="B111" s="28" t="s">
        <v>586</v>
      </c>
      <c r="C111" s="5" t="s">
        <v>707</v>
      </c>
      <c r="D111" s="10">
        <v>45772.0</v>
      </c>
      <c r="E111" s="8">
        <v>14155.0</v>
      </c>
      <c r="F111" s="8">
        <v>23802.0</v>
      </c>
      <c r="G111" s="7">
        <v>645.0</v>
      </c>
      <c r="H111" s="7">
        <v>36.67</v>
      </c>
      <c r="I111" s="7">
        <v>61.66</v>
      </c>
      <c r="J111" s="7">
        <v>1.67</v>
      </c>
    </row>
    <row r="112" ht="15.75" customHeight="1">
      <c r="A112" s="11" t="s">
        <v>708</v>
      </c>
      <c r="B112" s="28" t="s">
        <v>586</v>
      </c>
      <c r="C112" s="25" t="s">
        <v>709</v>
      </c>
      <c r="D112" s="6">
        <v>1666.0</v>
      </c>
      <c r="E112" s="7">
        <v>563.0</v>
      </c>
      <c r="F112" s="8">
        <v>1199.0</v>
      </c>
      <c r="G112" s="7">
        <v>90.0</v>
      </c>
      <c r="H112" s="7">
        <v>30.4</v>
      </c>
      <c r="I112" s="7">
        <v>64.74</v>
      </c>
      <c r="J112" s="7">
        <v>4.86</v>
      </c>
    </row>
    <row r="113" ht="15.75" customHeight="1">
      <c r="A113" s="9" t="s">
        <v>710</v>
      </c>
      <c r="B113" s="28" t="s">
        <v>586</v>
      </c>
      <c r="C113" s="25" t="s">
        <v>711</v>
      </c>
      <c r="D113" s="10">
        <v>1152.0</v>
      </c>
      <c r="E113" s="7">
        <v>386.0</v>
      </c>
      <c r="F113" s="8">
        <v>1243.0</v>
      </c>
      <c r="G113" s="7">
        <v>82.0</v>
      </c>
      <c r="H113" s="7">
        <v>22.56</v>
      </c>
      <c r="I113" s="7">
        <v>72.65</v>
      </c>
      <c r="J113" s="7">
        <v>4.79</v>
      </c>
    </row>
    <row r="114" ht="15.75" customHeight="1">
      <c r="A114" s="11" t="s">
        <v>712</v>
      </c>
      <c r="B114" s="28" t="s">
        <v>586</v>
      </c>
      <c r="C114" s="25" t="s">
        <v>713</v>
      </c>
      <c r="D114" s="6">
        <v>1420.0</v>
      </c>
      <c r="E114" s="7">
        <v>290.0</v>
      </c>
      <c r="F114" s="7">
        <v>783.0</v>
      </c>
      <c r="G114" s="7">
        <v>42.0</v>
      </c>
      <c r="H114" s="7">
        <v>26.01</v>
      </c>
      <c r="I114" s="7">
        <v>70.22</v>
      </c>
      <c r="J114" s="7">
        <v>3.77</v>
      </c>
    </row>
    <row r="115" ht="15.75" customHeight="1">
      <c r="A115" s="9" t="s">
        <v>714</v>
      </c>
      <c r="B115" s="28" t="s">
        <v>586</v>
      </c>
      <c r="C115" s="25" t="s">
        <v>715</v>
      </c>
      <c r="D115" s="10">
        <v>1213.0</v>
      </c>
      <c r="E115" s="7">
        <v>172.0</v>
      </c>
      <c r="F115" s="7">
        <v>376.0</v>
      </c>
      <c r="G115" s="7">
        <v>30.0</v>
      </c>
      <c r="H115" s="7">
        <v>29.76</v>
      </c>
      <c r="I115" s="7">
        <v>65.05</v>
      </c>
      <c r="J115" s="7">
        <v>5.19</v>
      </c>
    </row>
    <row r="116" ht="15.75" customHeight="1">
      <c r="A116" s="11" t="s">
        <v>716</v>
      </c>
      <c r="B116" s="28" t="s">
        <v>586</v>
      </c>
      <c r="C116" s="25" t="s">
        <v>717</v>
      </c>
      <c r="D116" s="6">
        <v>2462.0</v>
      </c>
      <c r="E116" s="7">
        <v>814.0</v>
      </c>
      <c r="F116" s="8">
        <v>1852.0</v>
      </c>
      <c r="G116" s="7">
        <v>150.0</v>
      </c>
      <c r="H116" s="7">
        <v>28.91</v>
      </c>
      <c r="I116" s="7">
        <v>65.77</v>
      </c>
      <c r="J116" s="7">
        <v>5.33</v>
      </c>
    </row>
    <row r="117" ht="15.75" customHeight="1">
      <c r="A117" s="9" t="s">
        <v>718</v>
      </c>
      <c r="B117" s="28" t="s">
        <v>586</v>
      </c>
      <c r="C117" s="25" t="s">
        <v>719</v>
      </c>
      <c r="D117" s="10">
        <v>2684.0</v>
      </c>
      <c r="E117" s="7">
        <v>637.0</v>
      </c>
      <c r="F117" s="8">
        <v>1489.0</v>
      </c>
      <c r="G117" s="7">
        <v>93.0</v>
      </c>
      <c r="H117" s="7">
        <v>28.71</v>
      </c>
      <c r="I117" s="7">
        <v>67.1</v>
      </c>
      <c r="J117" s="7">
        <v>4.19</v>
      </c>
    </row>
    <row r="118" ht="15.75" customHeight="1">
      <c r="A118" s="11" t="s">
        <v>720</v>
      </c>
      <c r="B118" s="28" t="s">
        <v>586</v>
      </c>
      <c r="C118" s="25" t="s">
        <v>721</v>
      </c>
      <c r="D118" s="6">
        <v>1760.0</v>
      </c>
      <c r="E118" s="7">
        <v>456.0</v>
      </c>
      <c r="F118" s="7">
        <v>961.0</v>
      </c>
      <c r="G118" s="7">
        <v>79.0</v>
      </c>
      <c r="H118" s="7">
        <v>30.48</v>
      </c>
      <c r="I118" s="7">
        <v>64.24</v>
      </c>
      <c r="J118" s="7">
        <v>5.28</v>
      </c>
    </row>
    <row r="119" ht="15.75" customHeight="1">
      <c r="A119" s="9" t="s">
        <v>722</v>
      </c>
      <c r="B119" s="28" t="s">
        <v>586</v>
      </c>
      <c r="C119" s="25" t="s">
        <v>723</v>
      </c>
      <c r="D119" s="10">
        <v>2433.0</v>
      </c>
      <c r="E119" s="7">
        <v>583.0</v>
      </c>
      <c r="F119" s="8">
        <v>1384.0</v>
      </c>
      <c r="G119" s="7">
        <v>98.0</v>
      </c>
      <c r="H119" s="7">
        <v>28.23</v>
      </c>
      <c r="I119" s="7">
        <v>67.02</v>
      </c>
      <c r="J119" s="7">
        <v>4.75</v>
      </c>
    </row>
    <row r="120" ht="15.75" customHeight="1">
      <c r="A120" s="11" t="s">
        <v>724</v>
      </c>
      <c r="B120" s="28" t="s">
        <v>586</v>
      </c>
      <c r="C120" s="25" t="s">
        <v>725</v>
      </c>
      <c r="D120" s="6">
        <v>1541.0</v>
      </c>
      <c r="E120" s="7">
        <v>323.0</v>
      </c>
      <c r="F120" s="7">
        <v>733.0</v>
      </c>
      <c r="G120" s="7">
        <v>45.0</v>
      </c>
      <c r="H120" s="7">
        <v>29.34</v>
      </c>
      <c r="I120" s="7">
        <v>66.58</v>
      </c>
      <c r="J120" s="7">
        <v>4.09</v>
      </c>
    </row>
    <row r="121" ht="15.75" customHeight="1">
      <c r="A121" s="9" t="s">
        <v>726</v>
      </c>
      <c r="B121" s="28" t="s">
        <v>586</v>
      </c>
      <c r="C121" s="30" t="s">
        <v>727</v>
      </c>
      <c r="D121" s="14">
        <v>635.0</v>
      </c>
      <c r="E121" s="7">
        <v>287.0</v>
      </c>
      <c r="F121" s="7">
        <v>722.0</v>
      </c>
      <c r="G121" s="7">
        <v>66.0</v>
      </c>
      <c r="H121" s="7">
        <v>26.7</v>
      </c>
      <c r="I121" s="7">
        <v>67.16</v>
      </c>
      <c r="J121" s="7">
        <v>6.14</v>
      </c>
    </row>
    <row r="122" ht="15.75" customHeight="1">
      <c r="A122" s="11" t="s">
        <v>728</v>
      </c>
      <c r="B122" s="28" t="s">
        <v>586</v>
      </c>
      <c r="C122" s="25" t="s">
        <v>729</v>
      </c>
      <c r="D122" s="6">
        <v>5075.0</v>
      </c>
      <c r="E122" s="7">
        <v>924.0</v>
      </c>
      <c r="F122" s="8">
        <v>2149.0</v>
      </c>
      <c r="G122" s="7">
        <v>122.0</v>
      </c>
      <c r="H122" s="7">
        <v>28.92</v>
      </c>
      <c r="I122" s="7">
        <v>67.26</v>
      </c>
      <c r="J122" s="7">
        <v>3.82</v>
      </c>
    </row>
    <row r="123" ht="15.75" customHeight="1">
      <c r="A123" s="9" t="s">
        <v>730</v>
      </c>
      <c r="B123" s="28" t="s">
        <v>586</v>
      </c>
      <c r="C123" s="25" t="s">
        <v>731</v>
      </c>
      <c r="D123" s="10">
        <v>3212.0</v>
      </c>
      <c r="E123" s="7">
        <v>985.0</v>
      </c>
      <c r="F123" s="8">
        <v>2053.0</v>
      </c>
      <c r="G123" s="7">
        <v>116.0</v>
      </c>
      <c r="H123" s="7">
        <v>31.23</v>
      </c>
      <c r="I123" s="7">
        <v>65.09</v>
      </c>
      <c r="J123" s="7">
        <v>3.68</v>
      </c>
    </row>
    <row r="124" ht="15.75" customHeight="1">
      <c r="A124" s="11" t="s">
        <v>732</v>
      </c>
      <c r="B124" s="28" t="s">
        <v>586</v>
      </c>
      <c r="C124" s="25" t="s">
        <v>733</v>
      </c>
      <c r="D124" s="6">
        <v>2007.0</v>
      </c>
      <c r="E124" s="7">
        <v>827.0</v>
      </c>
      <c r="F124" s="8">
        <v>1753.0</v>
      </c>
      <c r="G124" s="7">
        <v>108.0</v>
      </c>
      <c r="H124" s="7">
        <v>30.77</v>
      </c>
      <c r="I124" s="7">
        <v>65.22</v>
      </c>
      <c r="J124" s="7">
        <v>4.02</v>
      </c>
    </row>
    <row r="125" ht="15.75" customHeight="1">
      <c r="A125" s="9" t="s">
        <v>734</v>
      </c>
      <c r="B125" s="28" t="s">
        <v>586</v>
      </c>
      <c r="C125" s="25" t="s">
        <v>735</v>
      </c>
      <c r="D125" s="10">
        <v>2675.0</v>
      </c>
      <c r="E125" s="7">
        <v>840.0</v>
      </c>
      <c r="F125" s="8">
        <v>1687.0</v>
      </c>
      <c r="G125" s="7">
        <v>122.0</v>
      </c>
      <c r="H125" s="7">
        <v>31.71</v>
      </c>
      <c r="I125" s="7">
        <v>63.68</v>
      </c>
      <c r="J125" s="7">
        <v>4.61</v>
      </c>
    </row>
    <row r="126" ht="15.75" customHeight="1">
      <c r="A126" s="11" t="s">
        <v>736</v>
      </c>
      <c r="B126" s="28" t="s">
        <v>586</v>
      </c>
      <c r="C126" s="25" t="s">
        <v>737</v>
      </c>
      <c r="D126" s="6">
        <v>3231.0</v>
      </c>
      <c r="E126" s="7">
        <v>880.0</v>
      </c>
      <c r="F126" s="8">
        <v>1908.0</v>
      </c>
      <c r="G126" s="7">
        <v>125.0</v>
      </c>
      <c r="H126" s="7">
        <v>30.21</v>
      </c>
      <c r="I126" s="7">
        <v>65.5</v>
      </c>
      <c r="J126" s="7">
        <v>4.29</v>
      </c>
    </row>
    <row r="127" ht="15.75" customHeight="1">
      <c r="A127" s="9" t="s">
        <v>738</v>
      </c>
      <c r="B127" s="28" t="s">
        <v>586</v>
      </c>
      <c r="C127" s="25" t="s">
        <v>739</v>
      </c>
      <c r="D127" s="10">
        <v>1577.0</v>
      </c>
      <c r="E127" s="7">
        <v>436.0</v>
      </c>
      <c r="F127" s="7">
        <v>852.0</v>
      </c>
      <c r="G127" s="7">
        <v>85.0</v>
      </c>
      <c r="H127" s="7">
        <v>31.76</v>
      </c>
      <c r="I127" s="7">
        <v>62.05</v>
      </c>
      <c r="J127" s="7">
        <v>6.19</v>
      </c>
    </row>
    <row r="128" ht="15.75" customHeight="1">
      <c r="A128" s="11" t="s">
        <v>740</v>
      </c>
      <c r="B128" s="28" t="s">
        <v>586</v>
      </c>
      <c r="C128" s="25" t="s">
        <v>741</v>
      </c>
      <c r="D128" s="6">
        <v>3106.0</v>
      </c>
      <c r="E128" s="7">
        <v>995.0</v>
      </c>
      <c r="F128" s="8">
        <v>1822.0</v>
      </c>
      <c r="G128" s="7">
        <v>79.0</v>
      </c>
      <c r="H128" s="7">
        <v>34.36</v>
      </c>
      <c r="I128" s="7">
        <v>62.91</v>
      </c>
      <c r="J128" s="7">
        <v>2.73</v>
      </c>
    </row>
    <row r="129" ht="15.75" customHeight="1">
      <c r="A129" s="9" t="s">
        <v>742</v>
      </c>
      <c r="B129" s="28" t="s">
        <v>586</v>
      </c>
      <c r="C129" s="25" t="s">
        <v>743</v>
      </c>
      <c r="D129" s="10">
        <v>2431.0</v>
      </c>
      <c r="E129" s="7">
        <v>832.0</v>
      </c>
      <c r="F129" s="8">
        <v>1830.0</v>
      </c>
      <c r="G129" s="7">
        <v>125.0</v>
      </c>
      <c r="H129" s="7">
        <v>29.85</v>
      </c>
      <c r="I129" s="7">
        <v>65.66</v>
      </c>
      <c r="J129" s="7">
        <v>4.49</v>
      </c>
    </row>
    <row r="130" ht="15.75" customHeight="1">
      <c r="A130" s="11" t="s">
        <v>744</v>
      </c>
      <c r="B130" s="28" t="s">
        <v>586</v>
      </c>
      <c r="C130" s="25" t="s">
        <v>745</v>
      </c>
      <c r="D130" s="6">
        <v>1263.0</v>
      </c>
      <c r="E130" s="7">
        <v>318.0</v>
      </c>
      <c r="F130" s="7">
        <v>691.0</v>
      </c>
      <c r="G130" s="7">
        <v>44.0</v>
      </c>
      <c r="H130" s="7">
        <v>30.2</v>
      </c>
      <c r="I130" s="7">
        <v>65.62</v>
      </c>
      <c r="J130" s="7">
        <v>4.18</v>
      </c>
    </row>
    <row r="131" ht="15.75" customHeight="1">
      <c r="A131" s="9" t="s">
        <v>746</v>
      </c>
      <c r="B131" s="28" t="s">
        <v>586</v>
      </c>
      <c r="C131" s="30" t="s">
        <v>747</v>
      </c>
      <c r="D131" s="14">
        <v>321.0</v>
      </c>
      <c r="E131" s="7">
        <v>223.0</v>
      </c>
      <c r="F131" s="7">
        <v>421.0</v>
      </c>
      <c r="G131" s="7">
        <v>38.0</v>
      </c>
      <c r="H131" s="7">
        <v>32.7</v>
      </c>
      <c r="I131" s="7">
        <v>61.73</v>
      </c>
      <c r="J131" s="7">
        <v>5.57</v>
      </c>
    </row>
    <row r="132" ht="15.75" customHeight="1">
      <c r="A132" s="11" t="s">
        <v>748</v>
      </c>
      <c r="B132" s="28" t="s">
        <v>586</v>
      </c>
      <c r="C132" s="25" t="s">
        <v>749</v>
      </c>
      <c r="D132" s="6">
        <v>1080.0</v>
      </c>
      <c r="E132" s="7">
        <v>182.0</v>
      </c>
      <c r="F132" s="7">
        <v>606.0</v>
      </c>
      <c r="G132" s="7">
        <v>29.0</v>
      </c>
      <c r="H132" s="7">
        <v>22.28</v>
      </c>
      <c r="I132" s="7">
        <v>74.17</v>
      </c>
      <c r="J132" s="7">
        <v>3.55</v>
      </c>
    </row>
    <row r="133" ht="15.75" customHeight="1">
      <c r="A133" s="9" t="s">
        <v>750</v>
      </c>
      <c r="B133" s="28" t="s">
        <v>586</v>
      </c>
      <c r="C133" s="25" t="s">
        <v>751</v>
      </c>
      <c r="D133" s="10">
        <v>1270.0</v>
      </c>
      <c r="E133" s="7">
        <v>465.0</v>
      </c>
      <c r="F133" s="8">
        <v>1013.0</v>
      </c>
      <c r="G133" s="7">
        <v>58.0</v>
      </c>
      <c r="H133" s="7">
        <v>30.27</v>
      </c>
      <c r="I133" s="7">
        <v>65.95</v>
      </c>
      <c r="J133" s="7">
        <v>3.78</v>
      </c>
    </row>
    <row r="134" ht="15.75" customHeight="1">
      <c r="A134" s="11" t="s">
        <v>752</v>
      </c>
      <c r="B134" s="28" t="s">
        <v>586</v>
      </c>
      <c r="C134" s="25" t="s">
        <v>753</v>
      </c>
      <c r="D134" s="6">
        <v>3353.0</v>
      </c>
      <c r="E134" s="7">
        <v>904.0</v>
      </c>
      <c r="F134" s="8">
        <v>1872.0</v>
      </c>
      <c r="G134" s="7">
        <v>138.0</v>
      </c>
      <c r="H134" s="7">
        <v>31.02</v>
      </c>
      <c r="I134" s="7">
        <v>64.24</v>
      </c>
      <c r="J134" s="7">
        <v>4.74</v>
      </c>
    </row>
    <row r="135" ht="15.75" customHeight="1">
      <c r="A135" s="9" t="s">
        <v>754</v>
      </c>
      <c r="B135" s="28" t="s">
        <v>586</v>
      </c>
      <c r="C135" s="25" t="s">
        <v>755</v>
      </c>
      <c r="D135" s="10">
        <v>2040.0</v>
      </c>
      <c r="E135" s="7">
        <v>596.0</v>
      </c>
      <c r="F135" s="8">
        <v>1266.0</v>
      </c>
      <c r="G135" s="7">
        <v>104.0</v>
      </c>
      <c r="H135" s="7">
        <v>30.32</v>
      </c>
      <c r="I135" s="7">
        <v>64.39</v>
      </c>
      <c r="J135" s="7">
        <v>5.29</v>
      </c>
    </row>
    <row r="136" ht="15.75" customHeight="1">
      <c r="A136" s="11" t="s">
        <v>756</v>
      </c>
      <c r="B136" s="28" t="s">
        <v>586</v>
      </c>
      <c r="C136" s="25" t="s">
        <v>757</v>
      </c>
      <c r="D136" s="6">
        <v>1629.0</v>
      </c>
      <c r="E136" s="7">
        <v>494.0</v>
      </c>
      <c r="F136" s="7">
        <v>928.0</v>
      </c>
      <c r="G136" s="7">
        <v>67.0</v>
      </c>
      <c r="H136" s="7">
        <v>33.18</v>
      </c>
      <c r="I136" s="7">
        <v>62.32</v>
      </c>
      <c r="J136" s="7">
        <v>4.5</v>
      </c>
    </row>
    <row r="137" ht="15.75" customHeight="1">
      <c r="A137" s="9" t="s">
        <v>758</v>
      </c>
      <c r="B137" s="28" t="s">
        <v>586</v>
      </c>
      <c r="C137" s="25" t="s">
        <v>759</v>
      </c>
      <c r="D137" s="10">
        <v>1069.0</v>
      </c>
      <c r="E137" s="7">
        <v>335.0</v>
      </c>
      <c r="F137" s="7">
        <v>673.0</v>
      </c>
      <c r="G137" s="7">
        <v>31.0</v>
      </c>
      <c r="H137" s="7">
        <v>32.24</v>
      </c>
      <c r="I137" s="7">
        <v>64.77</v>
      </c>
      <c r="J137" s="7">
        <v>2.98</v>
      </c>
    </row>
    <row r="138" ht="15.75" customHeight="1">
      <c r="A138" s="11" t="s">
        <v>760</v>
      </c>
      <c r="B138" s="28" t="s">
        <v>586</v>
      </c>
      <c r="C138" s="25" t="s">
        <v>761</v>
      </c>
      <c r="D138" s="6">
        <v>2419.0</v>
      </c>
      <c r="E138" s="7">
        <v>785.0</v>
      </c>
      <c r="F138" s="8">
        <v>1552.0</v>
      </c>
      <c r="G138" s="7">
        <v>107.0</v>
      </c>
      <c r="H138" s="7">
        <v>32.12</v>
      </c>
      <c r="I138" s="7">
        <v>63.5</v>
      </c>
      <c r="J138" s="7">
        <v>4.38</v>
      </c>
    </row>
    <row r="139" ht="15.75" customHeight="1">
      <c r="A139" s="9" t="s">
        <v>762</v>
      </c>
      <c r="B139" s="28" t="s">
        <v>586</v>
      </c>
      <c r="C139" s="25" t="s">
        <v>763</v>
      </c>
      <c r="D139" s="10">
        <v>1562.0</v>
      </c>
      <c r="E139" s="7">
        <v>428.0</v>
      </c>
      <c r="F139" s="7">
        <v>997.0</v>
      </c>
      <c r="G139" s="7">
        <v>88.0</v>
      </c>
      <c r="H139" s="7">
        <v>28.29</v>
      </c>
      <c r="I139" s="7">
        <v>65.9</v>
      </c>
      <c r="J139" s="7">
        <v>5.82</v>
      </c>
    </row>
    <row r="140" ht="15.75" customHeight="1">
      <c r="A140" s="11" t="s">
        <v>764</v>
      </c>
      <c r="B140" s="28" t="s">
        <v>586</v>
      </c>
      <c r="C140" s="25" t="s">
        <v>765</v>
      </c>
      <c r="D140" s="6">
        <v>1836.0</v>
      </c>
      <c r="E140" s="7">
        <v>830.0</v>
      </c>
      <c r="F140" s="8">
        <v>1977.0</v>
      </c>
      <c r="G140" s="7">
        <v>132.0</v>
      </c>
      <c r="H140" s="7">
        <v>28.24</v>
      </c>
      <c r="I140" s="7">
        <v>67.27</v>
      </c>
      <c r="J140" s="7">
        <v>4.49</v>
      </c>
    </row>
    <row r="141" ht="15.75" customHeight="1">
      <c r="A141" s="9" t="s">
        <v>766</v>
      </c>
      <c r="B141" s="28" t="s">
        <v>586</v>
      </c>
      <c r="C141" s="25" t="s">
        <v>767</v>
      </c>
      <c r="D141" s="10">
        <v>3010.0</v>
      </c>
      <c r="E141" s="7">
        <v>684.0</v>
      </c>
      <c r="F141" s="8">
        <v>1282.0</v>
      </c>
      <c r="G141" s="7">
        <v>49.0</v>
      </c>
      <c r="H141" s="7">
        <v>33.95</v>
      </c>
      <c r="I141" s="7">
        <v>63.62</v>
      </c>
      <c r="J141" s="7">
        <v>2.43</v>
      </c>
    </row>
    <row r="142" ht="15.75" customHeight="1">
      <c r="A142" s="11" t="s">
        <v>768</v>
      </c>
      <c r="B142" s="28" t="s">
        <v>586</v>
      </c>
      <c r="C142" s="25" t="s">
        <v>769</v>
      </c>
      <c r="D142" s="6">
        <v>1545.0</v>
      </c>
      <c r="E142" s="7">
        <v>385.0</v>
      </c>
      <c r="F142" s="7">
        <v>825.0</v>
      </c>
      <c r="G142" s="7">
        <v>71.0</v>
      </c>
      <c r="H142" s="7">
        <v>30.05</v>
      </c>
      <c r="I142" s="7">
        <v>64.4</v>
      </c>
      <c r="J142" s="7">
        <v>5.54</v>
      </c>
    </row>
    <row r="143" ht="15.75" customHeight="1">
      <c r="A143" s="9" t="s">
        <v>770</v>
      </c>
      <c r="B143" s="28" t="s">
        <v>586</v>
      </c>
      <c r="C143" s="25" t="s">
        <v>771</v>
      </c>
      <c r="D143" s="10">
        <v>2364.0</v>
      </c>
      <c r="E143" s="7">
        <v>390.0</v>
      </c>
      <c r="F143" s="7">
        <v>878.0</v>
      </c>
      <c r="G143" s="7">
        <v>77.0</v>
      </c>
      <c r="H143" s="7">
        <v>29.0</v>
      </c>
      <c r="I143" s="7">
        <v>65.28</v>
      </c>
      <c r="J143" s="7">
        <v>5.72</v>
      </c>
    </row>
    <row r="144" ht="15.75" customHeight="1">
      <c r="A144" s="11" t="s">
        <v>772</v>
      </c>
      <c r="B144" s="28" t="s">
        <v>586</v>
      </c>
      <c r="C144" s="25" t="s">
        <v>773</v>
      </c>
      <c r="D144" s="6">
        <v>1888.0</v>
      </c>
      <c r="E144" s="7">
        <v>771.0</v>
      </c>
      <c r="F144" s="8">
        <v>1546.0</v>
      </c>
      <c r="G144" s="7">
        <v>115.0</v>
      </c>
      <c r="H144" s="7">
        <v>31.7</v>
      </c>
      <c r="I144" s="7">
        <v>63.57</v>
      </c>
      <c r="J144" s="7">
        <v>4.73</v>
      </c>
    </row>
    <row r="145" ht="15.75" customHeight="1">
      <c r="A145" s="9" t="s">
        <v>774</v>
      </c>
      <c r="B145" s="28" t="s">
        <v>586</v>
      </c>
      <c r="C145" s="25" t="s">
        <v>775</v>
      </c>
      <c r="D145" s="10">
        <v>1778.0</v>
      </c>
      <c r="E145" s="7">
        <v>733.0</v>
      </c>
      <c r="F145" s="8">
        <v>1511.0</v>
      </c>
      <c r="G145" s="7">
        <v>95.0</v>
      </c>
      <c r="H145" s="7">
        <v>31.34</v>
      </c>
      <c r="I145" s="7">
        <v>64.6</v>
      </c>
      <c r="J145" s="7">
        <v>4.06</v>
      </c>
    </row>
    <row r="146" ht="15.75" customHeight="1">
      <c r="A146" s="11" t="s">
        <v>776</v>
      </c>
      <c r="B146" s="28" t="s">
        <v>586</v>
      </c>
      <c r="C146" s="30" t="s">
        <v>777</v>
      </c>
      <c r="D146" s="13">
        <v>735.0</v>
      </c>
      <c r="E146" s="7">
        <v>417.0</v>
      </c>
      <c r="F146" s="8">
        <v>1115.0</v>
      </c>
      <c r="G146" s="7">
        <v>116.0</v>
      </c>
      <c r="H146" s="7">
        <v>25.3</v>
      </c>
      <c r="I146" s="7">
        <v>67.66</v>
      </c>
      <c r="J146" s="7">
        <v>7.04</v>
      </c>
    </row>
    <row r="147" ht="15.75" customHeight="1">
      <c r="A147" s="9" t="s">
        <v>778</v>
      </c>
      <c r="B147" s="28" t="s">
        <v>586</v>
      </c>
      <c r="C147" s="25" t="s">
        <v>779</v>
      </c>
      <c r="D147" s="10">
        <v>1945.0</v>
      </c>
      <c r="E147" s="7">
        <v>480.0</v>
      </c>
      <c r="F147" s="8">
        <v>1103.0</v>
      </c>
      <c r="G147" s="7">
        <v>67.0</v>
      </c>
      <c r="H147" s="7">
        <v>29.09</v>
      </c>
      <c r="I147" s="7">
        <v>66.85</v>
      </c>
      <c r="J147" s="7">
        <v>4.06</v>
      </c>
    </row>
    <row r="148" ht="15.75" customHeight="1">
      <c r="A148" s="11" t="s">
        <v>780</v>
      </c>
      <c r="B148" s="28" t="s">
        <v>586</v>
      </c>
      <c r="C148" s="25" t="s">
        <v>781</v>
      </c>
      <c r="D148" s="6">
        <v>1557.0</v>
      </c>
      <c r="E148" s="7">
        <v>482.0</v>
      </c>
      <c r="F148" s="8">
        <v>1156.0</v>
      </c>
      <c r="G148" s="7">
        <v>83.0</v>
      </c>
      <c r="H148" s="7">
        <v>28.01</v>
      </c>
      <c r="I148" s="7">
        <v>67.17</v>
      </c>
      <c r="J148" s="7">
        <v>4.82</v>
      </c>
    </row>
    <row r="149" ht="15.75" customHeight="1">
      <c r="A149" s="9" t="s">
        <v>782</v>
      </c>
      <c r="B149" s="28" t="s">
        <v>586</v>
      </c>
      <c r="C149" s="29" t="s">
        <v>783</v>
      </c>
      <c r="D149" s="14">
        <v>801.0</v>
      </c>
      <c r="E149" s="7">
        <v>188.0</v>
      </c>
      <c r="F149" s="7">
        <v>412.0</v>
      </c>
      <c r="G149" s="7">
        <v>20.0</v>
      </c>
      <c r="H149" s="7">
        <v>30.32</v>
      </c>
      <c r="I149" s="7">
        <v>66.45</v>
      </c>
      <c r="J149" s="7">
        <v>3.23</v>
      </c>
    </row>
    <row r="150" ht="15.75" customHeight="1">
      <c r="A150" s="11" t="s">
        <v>784</v>
      </c>
      <c r="B150" s="28" t="s">
        <v>586</v>
      </c>
      <c r="C150" s="30" t="s">
        <v>785</v>
      </c>
      <c r="D150" s="13">
        <v>452.0</v>
      </c>
      <c r="E150" s="7">
        <v>183.0</v>
      </c>
      <c r="F150" s="7">
        <v>396.0</v>
      </c>
      <c r="G150" s="7">
        <v>26.0</v>
      </c>
      <c r="H150" s="7">
        <v>30.25</v>
      </c>
      <c r="I150" s="7">
        <v>65.45</v>
      </c>
      <c r="J150" s="7">
        <v>4.3</v>
      </c>
    </row>
    <row r="151" ht="15.75" customHeight="1">
      <c r="A151" s="9" t="s">
        <v>786</v>
      </c>
      <c r="B151" s="28" t="s">
        <v>586</v>
      </c>
      <c r="C151" s="30" t="s">
        <v>787</v>
      </c>
      <c r="D151" s="14">
        <v>364.0</v>
      </c>
      <c r="E151" s="7">
        <v>65.0</v>
      </c>
      <c r="F151" s="7">
        <v>382.0</v>
      </c>
      <c r="G151" s="7">
        <v>17.0</v>
      </c>
      <c r="H151" s="7">
        <v>14.01</v>
      </c>
      <c r="I151" s="7">
        <v>82.33</v>
      </c>
      <c r="J151" s="7">
        <v>3.66</v>
      </c>
    </row>
    <row r="152" ht="15.75" customHeight="1">
      <c r="A152" s="11" t="s">
        <v>788</v>
      </c>
      <c r="B152" s="28" t="s">
        <v>586</v>
      </c>
      <c r="C152" s="25" t="s">
        <v>789</v>
      </c>
      <c r="D152" s="6">
        <v>1785.0</v>
      </c>
      <c r="E152" s="7">
        <v>447.0</v>
      </c>
      <c r="F152" s="8">
        <v>1200.0</v>
      </c>
      <c r="G152" s="7">
        <v>97.0</v>
      </c>
      <c r="H152" s="7">
        <v>25.63</v>
      </c>
      <c r="I152" s="7">
        <v>68.81</v>
      </c>
      <c r="J152" s="7">
        <v>5.56</v>
      </c>
    </row>
    <row r="153" ht="15.75" customHeight="1">
      <c r="A153" s="9" t="s">
        <v>790</v>
      </c>
      <c r="B153" s="28" t="s">
        <v>586</v>
      </c>
      <c r="C153" s="30" t="s">
        <v>791</v>
      </c>
      <c r="D153" s="14">
        <v>56.0</v>
      </c>
      <c r="E153" s="7">
        <v>12.0</v>
      </c>
      <c r="F153" s="7">
        <v>85.0</v>
      </c>
      <c r="G153" s="18">
        <v>6.0</v>
      </c>
      <c r="H153" s="7">
        <v>11.65</v>
      </c>
      <c r="I153" s="7">
        <v>82.52</v>
      </c>
      <c r="J153" s="18">
        <v>5.83</v>
      </c>
    </row>
    <row r="154" ht="15.75" customHeight="1">
      <c r="A154" s="11" t="s">
        <v>792</v>
      </c>
      <c r="B154" s="28" t="s">
        <v>586</v>
      </c>
      <c r="C154" s="30" t="s">
        <v>793</v>
      </c>
      <c r="D154" s="13">
        <v>447.0</v>
      </c>
      <c r="E154" s="7">
        <v>193.0</v>
      </c>
      <c r="F154" s="7">
        <v>416.0</v>
      </c>
      <c r="G154" s="7">
        <v>25.0</v>
      </c>
      <c r="H154" s="7">
        <v>30.44</v>
      </c>
      <c r="I154" s="7">
        <v>65.62</v>
      </c>
      <c r="J154" s="7">
        <v>3.94</v>
      </c>
    </row>
    <row r="155" ht="15.75" customHeight="1">
      <c r="A155" s="9" t="s">
        <v>794</v>
      </c>
      <c r="B155" s="28" t="s">
        <v>586</v>
      </c>
      <c r="C155" s="30" t="s">
        <v>795</v>
      </c>
      <c r="D155" s="14">
        <v>448.0</v>
      </c>
      <c r="E155" s="7">
        <v>102.0</v>
      </c>
      <c r="F155" s="7">
        <v>552.0</v>
      </c>
      <c r="G155" s="7">
        <v>58.0</v>
      </c>
      <c r="H155" s="7">
        <v>14.33</v>
      </c>
      <c r="I155" s="7">
        <v>77.53</v>
      </c>
      <c r="J155" s="7">
        <v>8.15</v>
      </c>
    </row>
    <row r="156" ht="15.75" customHeight="1">
      <c r="A156" s="11" t="s">
        <v>796</v>
      </c>
      <c r="B156" s="28" t="s">
        <v>586</v>
      </c>
      <c r="C156" s="30" t="s">
        <v>797</v>
      </c>
      <c r="D156" s="13">
        <v>436.0</v>
      </c>
      <c r="E156" s="7">
        <v>67.0</v>
      </c>
      <c r="F156" s="7">
        <v>251.0</v>
      </c>
      <c r="G156" s="7">
        <v>20.0</v>
      </c>
      <c r="H156" s="7">
        <v>19.82</v>
      </c>
      <c r="I156" s="7">
        <v>74.26</v>
      </c>
      <c r="J156" s="7">
        <v>5.92</v>
      </c>
    </row>
    <row r="157" ht="15.75" customHeight="1">
      <c r="A157" s="9" t="s">
        <v>798</v>
      </c>
      <c r="B157" s="28" t="s">
        <v>586</v>
      </c>
      <c r="C157" s="30" t="s">
        <v>799</v>
      </c>
      <c r="D157" s="14">
        <v>640.0</v>
      </c>
      <c r="E157" s="7">
        <v>186.0</v>
      </c>
      <c r="F157" s="7">
        <v>756.0</v>
      </c>
      <c r="G157" s="7">
        <v>87.0</v>
      </c>
      <c r="H157" s="7">
        <v>18.08</v>
      </c>
      <c r="I157" s="7">
        <v>73.47</v>
      </c>
      <c r="J157" s="7">
        <v>8.45</v>
      </c>
    </row>
    <row r="158" ht="15.75" customHeight="1">
      <c r="A158" s="11" t="s">
        <v>800</v>
      </c>
      <c r="B158" s="28" t="s">
        <v>586</v>
      </c>
      <c r="C158" s="30" t="s">
        <v>801</v>
      </c>
      <c r="D158" s="13">
        <v>281.0</v>
      </c>
      <c r="E158" s="7">
        <v>86.0</v>
      </c>
      <c r="F158" s="7">
        <v>235.0</v>
      </c>
      <c r="G158" s="7">
        <v>29.0</v>
      </c>
      <c r="H158" s="7">
        <v>24.57</v>
      </c>
      <c r="I158" s="7">
        <v>67.14</v>
      </c>
      <c r="J158" s="7">
        <v>8.29</v>
      </c>
    </row>
    <row r="159" ht="15.75" customHeight="1">
      <c r="A159" s="9" t="s">
        <v>802</v>
      </c>
      <c r="B159" s="28" t="s">
        <v>586</v>
      </c>
      <c r="C159" s="25" t="s">
        <v>803</v>
      </c>
      <c r="D159" s="10">
        <v>1254.0</v>
      </c>
      <c r="E159" s="7">
        <v>365.0</v>
      </c>
      <c r="F159" s="7">
        <v>836.0</v>
      </c>
      <c r="G159" s="7">
        <v>59.0</v>
      </c>
      <c r="H159" s="7">
        <v>28.97</v>
      </c>
      <c r="I159" s="7">
        <v>66.35</v>
      </c>
      <c r="J159" s="7">
        <v>4.68</v>
      </c>
    </row>
    <row r="160" ht="15.75" customHeight="1">
      <c r="A160" s="11" t="s">
        <v>804</v>
      </c>
      <c r="B160" s="28" t="s">
        <v>586</v>
      </c>
      <c r="C160" s="30" t="s">
        <v>805</v>
      </c>
      <c r="D160" s="13">
        <v>737.0</v>
      </c>
      <c r="E160" s="7">
        <v>100.0</v>
      </c>
      <c r="F160" s="7">
        <v>424.0</v>
      </c>
      <c r="G160" s="7">
        <v>18.0</v>
      </c>
      <c r="H160" s="7">
        <v>18.45</v>
      </c>
      <c r="I160" s="7">
        <v>78.23</v>
      </c>
      <c r="J160" s="7">
        <v>3.32</v>
      </c>
    </row>
    <row r="161" ht="15.75" customHeight="1">
      <c r="A161" s="9" t="s">
        <v>806</v>
      </c>
      <c r="B161" s="28" t="s">
        <v>586</v>
      </c>
      <c r="C161" s="30" t="s">
        <v>807</v>
      </c>
      <c r="D161" s="14">
        <v>503.0</v>
      </c>
      <c r="E161" s="7">
        <v>158.0</v>
      </c>
      <c r="F161" s="7">
        <v>315.0</v>
      </c>
      <c r="G161" s="7">
        <v>12.0</v>
      </c>
      <c r="H161" s="7">
        <v>32.58</v>
      </c>
      <c r="I161" s="18">
        <v>64.95</v>
      </c>
      <c r="J161" s="18">
        <v>2.47</v>
      </c>
    </row>
    <row r="162" ht="15.75" customHeight="1">
      <c r="A162" s="11" t="s">
        <v>808</v>
      </c>
      <c r="B162" s="28" t="s">
        <v>586</v>
      </c>
      <c r="C162" s="25" t="s">
        <v>809</v>
      </c>
      <c r="D162" s="6">
        <v>1610.0</v>
      </c>
      <c r="E162" s="7">
        <v>216.0</v>
      </c>
      <c r="F162" s="7">
        <v>519.0</v>
      </c>
      <c r="G162" s="7">
        <v>49.0</v>
      </c>
      <c r="H162" s="7">
        <v>27.55</v>
      </c>
      <c r="I162" s="7">
        <v>66.2</v>
      </c>
      <c r="J162" s="7">
        <v>6.25</v>
      </c>
    </row>
    <row r="163" ht="15.75" customHeight="1">
      <c r="A163" s="9" t="s">
        <v>220</v>
      </c>
      <c r="B163" s="28" t="s">
        <v>586</v>
      </c>
      <c r="C163" s="25" t="s">
        <v>810</v>
      </c>
      <c r="D163" s="10">
        <v>2545.0</v>
      </c>
      <c r="E163" s="7">
        <v>746.0</v>
      </c>
      <c r="F163" s="8">
        <v>1744.0</v>
      </c>
      <c r="G163" s="7">
        <v>116.0</v>
      </c>
      <c r="H163" s="7">
        <v>28.63</v>
      </c>
      <c r="I163" s="7">
        <v>66.92</v>
      </c>
      <c r="J163" s="7">
        <v>4.45</v>
      </c>
    </row>
    <row r="164" ht="15.75" customHeight="1">
      <c r="A164" s="11" t="s">
        <v>811</v>
      </c>
      <c r="B164" s="28" t="s">
        <v>586</v>
      </c>
      <c r="C164" s="25" t="s">
        <v>812</v>
      </c>
      <c r="D164" s="6">
        <v>1182.0</v>
      </c>
      <c r="E164" s="7">
        <v>364.0</v>
      </c>
      <c r="F164" s="7">
        <v>861.0</v>
      </c>
      <c r="G164" s="7">
        <v>59.0</v>
      </c>
      <c r="H164" s="7">
        <v>28.35</v>
      </c>
      <c r="I164" s="7">
        <v>67.06</v>
      </c>
      <c r="J164" s="7">
        <v>4.6</v>
      </c>
    </row>
    <row r="165" ht="15.75" customHeight="1">
      <c r="A165" s="9" t="s">
        <v>813</v>
      </c>
      <c r="B165" s="28" t="s">
        <v>586</v>
      </c>
      <c r="C165" s="25" t="s">
        <v>814</v>
      </c>
      <c r="D165" s="10">
        <v>1181.0</v>
      </c>
      <c r="E165" s="7">
        <v>186.0</v>
      </c>
      <c r="F165" s="7">
        <v>484.0</v>
      </c>
      <c r="G165" s="7">
        <v>53.0</v>
      </c>
      <c r="H165" s="7">
        <v>25.73</v>
      </c>
      <c r="I165" s="7">
        <v>66.94</v>
      </c>
      <c r="J165" s="7">
        <v>7.33</v>
      </c>
    </row>
    <row r="166" ht="15.75" customHeight="1">
      <c r="A166" s="11" t="s">
        <v>815</v>
      </c>
      <c r="B166" s="28" t="s">
        <v>586</v>
      </c>
      <c r="C166" s="30" t="s">
        <v>816</v>
      </c>
      <c r="D166" s="13">
        <v>910.0</v>
      </c>
      <c r="E166" s="7">
        <v>56.0</v>
      </c>
      <c r="F166" s="7">
        <v>180.0</v>
      </c>
      <c r="G166" s="7">
        <v>17.0</v>
      </c>
      <c r="H166" s="7">
        <v>22.13</v>
      </c>
      <c r="I166" s="7">
        <v>71.15</v>
      </c>
      <c r="J166" s="7">
        <v>6.72</v>
      </c>
    </row>
    <row r="167" ht="15.75" customHeight="1">
      <c r="A167" s="9" t="s">
        <v>817</v>
      </c>
      <c r="B167" s="28" t="s">
        <v>586</v>
      </c>
      <c r="C167" s="25" t="s">
        <v>818</v>
      </c>
      <c r="D167" s="10">
        <v>1329.0</v>
      </c>
      <c r="E167" s="7">
        <v>428.0</v>
      </c>
      <c r="F167" s="8">
        <v>1011.0</v>
      </c>
      <c r="G167" s="7">
        <v>52.0</v>
      </c>
      <c r="H167" s="7">
        <v>28.71</v>
      </c>
      <c r="I167" s="7">
        <v>67.81</v>
      </c>
      <c r="J167" s="7">
        <v>3.49</v>
      </c>
    </row>
    <row r="168" ht="15.75" customHeight="1">
      <c r="A168" s="11" t="s">
        <v>819</v>
      </c>
      <c r="B168" s="28" t="s">
        <v>586</v>
      </c>
      <c r="C168" s="25" t="s">
        <v>820</v>
      </c>
      <c r="D168" s="6">
        <v>3713.0</v>
      </c>
      <c r="E168" s="7">
        <v>893.0</v>
      </c>
      <c r="F168" s="8">
        <v>1860.0</v>
      </c>
      <c r="G168" s="7">
        <v>100.0</v>
      </c>
      <c r="H168" s="7">
        <v>31.3</v>
      </c>
      <c r="I168" s="7">
        <v>65.19</v>
      </c>
      <c r="J168" s="7">
        <v>3.51</v>
      </c>
    </row>
    <row r="169" ht="15.75" customHeight="1">
      <c r="A169" s="9" t="s">
        <v>821</v>
      </c>
      <c r="B169" s="28" t="s">
        <v>586</v>
      </c>
      <c r="C169" s="25" t="s">
        <v>822</v>
      </c>
      <c r="D169" s="10">
        <v>1086.0</v>
      </c>
      <c r="E169" s="7">
        <v>618.0</v>
      </c>
      <c r="F169" s="8">
        <v>1286.0</v>
      </c>
      <c r="G169" s="7">
        <v>96.0</v>
      </c>
      <c r="H169" s="7">
        <v>30.9</v>
      </c>
      <c r="I169" s="7">
        <v>64.3</v>
      </c>
      <c r="J169" s="7">
        <v>4.8</v>
      </c>
    </row>
    <row r="170" ht="15.75" customHeight="1">
      <c r="A170" s="11" t="s">
        <v>823</v>
      </c>
      <c r="B170" s="28" t="s">
        <v>586</v>
      </c>
      <c r="C170" s="25" t="s">
        <v>824</v>
      </c>
      <c r="D170" s="6">
        <v>1030.0</v>
      </c>
      <c r="E170" s="7">
        <v>614.0</v>
      </c>
      <c r="F170" s="8">
        <v>1376.0</v>
      </c>
      <c r="G170" s="7">
        <v>96.0</v>
      </c>
      <c r="H170" s="7">
        <v>29.43</v>
      </c>
      <c r="I170" s="7">
        <v>65.96</v>
      </c>
      <c r="J170" s="7">
        <v>4.6</v>
      </c>
    </row>
    <row r="171" ht="15.75" customHeight="1">
      <c r="A171" s="9" t="s">
        <v>825</v>
      </c>
      <c r="B171" s="28" t="s">
        <v>586</v>
      </c>
      <c r="C171" s="25" t="s">
        <v>826</v>
      </c>
      <c r="D171" s="10">
        <v>1308.0</v>
      </c>
      <c r="E171" s="7">
        <v>250.0</v>
      </c>
      <c r="F171" s="7">
        <v>509.0</v>
      </c>
      <c r="G171" s="7">
        <v>37.0</v>
      </c>
      <c r="H171" s="7">
        <v>31.41</v>
      </c>
      <c r="I171" s="7">
        <v>63.94</v>
      </c>
      <c r="J171" s="7">
        <v>4.65</v>
      </c>
    </row>
    <row r="172" ht="15.75" customHeight="1">
      <c r="A172" s="11" t="s">
        <v>827</v>
      </c>
      <c r="B172" s="28" t="s">
        <v>586</v>
      </c>
      <c r="C172" s="25" t="s">
        <v>828</v>
      </c>
      <c r="D172" s="6">
        <v>1181.0</v>
      </c>
      <c r="E172" s="7">
        <v>309.0</v>
      </c>
      <c r="F172" s="7">
        <v>560.0</v>
      </c>
      <c r="G172" s="7">
        <v>39.0</v>
      </c>
      <c r="H172" s="7">
        <v>34.03</v>
      </c>
      <c r="I172" s="7">
        <v>61.67</v>
      </c>
      <c r="J172" s="7">
        <v>4.3</v>
      </c>
    </row>
    <row r="173" ht="15.75" customHeight="1">
      <c r="A173" s="9" t="s">
        <v>829</v>
      </c>
      <c r="B173" s="28" t="s">
        <v>586</v>
      </c>
      <c r="C173" s="25" t="s">
        <v>830</v>
      </c>
      <c r="D173" s="10">
        <v>2090.0</v>
      </c>
      <c r="E173" s="8">
        <v>1171.0</v>
      </c>
      <c r="F173" s="8">
        <v>2096.0</v>
      </c>
      <c r="G173" s="7">
        <v>95.0</v>
      </c>
      <c r="H173" s="7">
        <v>34.83</v>
      </c>
      <c r="I173" s="7">
        <v>62.34</v>
      </c>
      <c r="J173" s="7">
        <v>2.83</v>
      </c>
    </row>
    <row r="174" ht="15.75" customHeight="1">
      <c r="A174" s="11" t="s">
        <v>222</v>
      </c>
      <c r="B174" s="28" t="s">
        <v>586</v>
      </c>
      <c r="C174" s="25" t="s">
        <v>831</v>
      </c>
      <c r="D174" s="6">
        <v>2555.0</v>
      </c>
      <c r="E174" s="7">
        <v>874.0</v>
      </c>
      <c r="F174" s="8">
        <v>1817.0</v>
      </c>
      <c r="G174" s="7">
        <v>115.0</v>
      </c>
      <c r="H174" s="7">
        <v>31.15</v>
      </c>
      <c r="I174" s="7">
        <v>64.75</v>
      </c>
      <c r="J174" s="7">
        <v>4.1</v>
      </c>
    </row>
    <row r="175" ht="15.75" customHeight="1">
      <c r="A175" s="9" t="s">
        <v>832</v>
      </c>
      <c r="B175" s="28" t="s">
        <v>586</v>
      </c>
      <c r="C175" s="25" t="s">
        <v>833</v>
      </c>
      <c r="D175" s="10">
        <v>1645.0</v>
      </c>
      <c r="E175" s="7">
        <v>382.0</v>
      </c>
      <c r="F175" s="7">
        <v>901.0</v>
      </c>
      <c r="G175" s="7">
        <v>58.0</v>
      </c>
      <c r="H175" s="7">
        <v>28.49</v>
      </c>
      <c r="I175" s="7">
        <v>67.19</v>
      </c>
      <c r="J175" s="7">
        <v>4.33</v>
      </c>
    </row>
    <row r="176" ht="15.75" customHeight="1">
      <c r="A176" s="11" t="s">
        <v>834</v>
      </c>
      <c r="B176" s="28" t="s">
        <v>586</v>
      </c>
      <c r="C176" s="30" t="s">
        <v>835</v>
      </c>
      <c r="D176" s="13">
        <v>735.0</v>
      </c>
      <c r="E176" s="7">
        <v>223.0</v>
      </c>
      <c r="F176" s="7">
        <v>534.0</v>
      </c>
      <c r="G176" s="7">
        <v>43.0</v>
      </c>
      <c r="H176" s="7">
        <v>27.88</v>
      </c>
      <c r="I176" s="7">
        <v>66.75</v>
      </c>
      <c r="J176" s="7">
        <v>5.38</v>
      </c>
    </row>
    <row r="177" ht="15.75" customHeight="1">
      <c r="A177" s="9" t="s">
        <v>836</v>
      </c>
      <c r="B177" s="28" t="s">
        <v>586</v>
      </c>
      <c r="C177" s="31" t="s">
        <v>837</v>
      </c>
      <c r="D177" s="10">
        <v>1736.0</v>
      </c>
      <c r="E177" s="7">
        <v>766.0</v>
      </c>
      <c r="F177" s="8">
        <v>1384.0</v>
      </c>
      <c r="G177" s="7">
        <v>76.0</v>
      </c>
      <c r="H177" s="7">
        <v>34.41</v>
      </c>
      <c r="I177" s="7">
        <v>62.17</v>
      </c>
      <c r="J177" s="7">
        <v>3.41</v>
      </c>
    </row>
    <row r="178" ht="15.75" customHeight="1">
      <c r="A178" s="11" t="s">
        <v>838</v>
      </c>
      <c r="B178" s="28" t="s">
        <v>586</v>
      </c>
      <c r="C178" s="25" t="s">
        <v>839</v>
      </c>
      <c r="D178" s="6">
        <v>1306.0</v>
      </c>
      <c r="E178" s="7">
        <v>444.0</v>
      </c>
      <c r="F178" s="8">
        <v>1192.0</v>
      </c>
      <c r="G178" s="7">
        <v>150.0</v>
      </c>
      <c r="H178" s="7">
        <v>24.86</v>
      </c>
      <c r="I178" s="7">
        <v>66.74</v>
      </c>
      <c r="J178" s="7">
        <v>8.4</v>
      </c>
    </row>
    <row r="179" ht="15.75" customHeight="1">
      <c r="A179" s="9" t="s">
        <v>840</v>
      </c>
      <c r="B179" s="28" t="s">
        <v>586</v>
      </c>
      <c r="C179" s="25" t="s">
        <v>841</v>
      </c>
      <c r="D179" s="10">
        <v>2443.0</v>
      </c>
      <c r="E179" s="7">
        <v>568.0</v>
      </c>
      <c r="F179" s="8">
        <v>1188.0</v>
      </c>
      <c r="G179" s="7">
        <v>67.0</v>
      </c>
      <c r="H179" s="7">
        <v>31.16</v>
      </c>
      <c r="I179" s="7">
        <v>65.17</v>
      </c>
      <c r="J179" s="7">
        <v>3.68</v>
      </c>
    </row>
    <row r="180" ht="15.75" customHeight="1">
      <c r="A180" s="11" t="s">
        <v>842</v>
      </c>
      <c r="B180" s="28" t="s">
        <v>586</v>
      </c>
      <c r="C180" s="30" t="s">
        <v>843</v>
      </c>
      <c r="D180" s="13">
        <v>125.0</v>
      </c>
      <c r="E180" s="7">
        <v>204.0</v>
      </c>
      <c r="F180" s="7">
        <v>374.0</v>
      </c>
      <c r="G180" s="7">
        <v>15.0</v>
      </c>
      <c r="H180" s="7">
        <v>34.4</v>
      </c>
      <c r="I180" s="7">
        <v>63.07</v>
      </c>
      <c r="J180" s="7">
        <v>2.53</v>
      </c>
    </row>
    <row r="181" ht="15.75" customHeight="1">
      <c r="A181" s="9" t="s">
        <v>844</v>
      </c>
      <c r="B181" s="28" t="s">
        <v>586</v>
      </c>
      <c r="C181" s="25" t="s">
        <v>845</v>
      </c>
      <c r="D181" s="10">
        <v>1665.0</v>
      </c>
      <c r="E181" s="7">
        <v>404.0</v>
      </c>
      <c r="F181" s="7">
        <v>981.0</v>
      </c>
      <c r="G181" s="7">
        <v>97.0</v>
      </c>
      <c r="H181" s="7">
        <v>27.26</v>
      </c>
      <c r="I181" s="7">
        <v>66.19</v>
      </c>
      <c r="J181" s="7">
        <v>6.55</v>
      </c>
    </row>
    <row r="182" ht="15.75" customHeight="1">
      <c r="A182" s="11" t="s">
        <v>846</v>
      </c>
      <c r="B182" s="28" t="s">
        <v>586</v>
      </c>
      <c r="C182" s="25" t="s">
        <v>847</v>
      </c>
      <c r="D182" s="6">
        <v>1952.0</v>
      </c>
      <c r="E182" s="7">
        <v>594.0</v>
      </c>
      <c r="F182" s="8">
        <v>1463.0</v>
      </c>
      <c r="G182" s="7">
        <v>138.0</v>
      </c>
      <c r="H182" s="7">
        <v>27.06</v>
      </c>
      <c r="I182" s="7">
        <v>66.65</v>
      </c>
      <c r="J182" s="7">
        <v>6.29</v>
      </c>
    </row>
    <row r="183" ht="15.75" customHeight="1">
      <c r="A183" s="9" t="s">
        <v>848</v>
      </c>
      <c r="B183" s="5" t="s">
        <v>849</v>
      </c>
      <c r="C183" s="32" t="s">
        <v>850</v>
      </c>
      <c r="D183" s="14">
        <v>489.0</v>
      </c>
      <c r="E183" s="7">
        <v>241.0</v>
      </c>
      <c r="F183" s="7">
        <v>583.0</v>
      </c>
      <c r="G183" s="7">
        <v>61.0</v>
      </c>
      <c r="H183" s="7">
        <v>27.23</v>
      </c>
      <c r="I183" s="7">
        <v>65.88</v>
      </c>
      <c r="J183" s="7">
        <v>6.89</v>
      </c>
    </row>
    <row r="184" ht="15.75" customHeight="1">
      <c r="A184" s="11" t="s">
        <v>851</v>
      </c>
      <c r="B184" s="5" t="s">
        <v>849</v>
      </c>
      <c r="C184" s="30" t="s">
        <v>852</v>
      </c>
      <c r="D184" s="13">
        <v>904.0</v>
      </c>
      <c r="E184" s="7">
        <v>271.0</v>
      </c>
      <c r="F184" s="7">
        <v>769.0</v>
      </c>
      <c r="G184" s="7">
        <v>10.0</v>
      </c>
      <c r="H184" s="7">
        <v>25.81</v>
      </c>
      <c r="I184" s="7">
        <v>73.24</v>
      </c>
      <c r="J184" s="7">
        <v>0.95</v>
      </c>
    </row>
    <row r="185" ht="15.75" customHeight="1">
      <c r="A185" s="9" t="s">
        <v>853</v>
      </c>
      <c r="B185" s="5" t="s">
        <v>849</v>
      </c>
      <c r="C185" s="30" t="s">
        <v>854</v>
      </c>
      <c r="D185" s="14">
        <v>918.0</v>
      </c>
      <c r="E185" s="7">
        <v>312.0</v>
      </c>
      <c r="F185" s="7">
        <v>794.0</v>
      </c>
      <c r="G185" s="7">
        <v>73.0</v>
      </c>
      <c r="H185" s="7">
        <v>26.46</v>
      </c>
      <c r="I185" s="7">
        <v>67.35</v>
      </c>
      <c r="J185" s="7">
        <v>6.19</v>
      </c>
    </row>
    <row r="186" ht="15.75" customHeight="1">
      <c r="A186" s="11" t="s">
        <v>855</v>
      </c>
      <c r="B186" s="5" t="s">
        <v>849</v>
      </c>
      <c r="C186" s="30" t="s">
        <v>856</v>
      </c>
      <c r="D186" s="13">
        <v>633.0</v>
      </c>
      <c r="E186" s="7">
        <v>134.0</v>
      </c>
      <c r="F186" s="7">
        <v>378.0</v>
      </c>
      <c r="G186" s="7">
        <v>60.0</v>
      </c>
      <c r="H186" s="7">
        <v>23.43</v>
      </c>
      <c r="I186" s="7">
        <v>66.08</v>
      </c>
      <c r="J186" s="7">
        <v>10.49</v>
      </c>
    </row>
    <row r="187" ht="15.75" customHeight="1">
      <c r="A187" s="9" t="s">
        <v>857</v>
      </c>
      <c r="B187" s="5" t="s">
        <v>849</v>
      </c>
      <c r="C187" s="25" t="s">
        <v>858</v>
      </c>
      <c r="D187" s="10">
        <v>1064.0</v>
      </c>
      <c r="E187" s="7">
        <v>392.0</v>
      </c>
      <c r="F187" s="7">
        <v>803.0</v>
      </c>
      <c r="G187" s="7">
        <v>60.0</v>
      </c>
      <c r="H187" s="7">
        <v>31.24</v>
      </c>
      <c r="I187" s="7">
        <v>63.98</v>
      </c>
      <c r="J187" s="7">
        <v>4.78</v>
      </c>
    </row>
    <row r="188" ht="15.75" customHeight="1">
      <c r="A188" s="11" t="s">
        <v>859</v>
      </c>
      <c r="B188" s="5" t="s">
        <v>849</v>
      </c>
      <c r="C188" s="30" t="s">
        <v>860</v>
      </c>
      <c r="D188" s="13">
        <v>825.0</v>
      </c>
      <c r="E188" s="7">
        <v>315.0</v>
      </c>
      <c r="F188" s="7">
        <v>626.0</v>
      </c>
      <c r="G188" s="7">
        <v>47.0</v>
      </c>
      <c r="H188" s="7">
        <v>31.88</v>
      </c>
      <c r="I188" s="7">
        <v>63.36</v>
      </c>
      <c r="J188" s="7">
        <v>4.76</v>
      </c>
    </row>
    <row r="189" ht="15.75" customHeight="1">
      <c r="A189" s="9" t="s">
        <v>861</v>
      </c>
      <c r="B189" s="5" t="s">
        <v>849</v>
      </c>
      <c r="C189" s="25" t="s">
        <v>862</v>
      </c>
      <c r="D189" s="10">
        <v>1944.0</v>
      </c>
      <c r="E189" s="7">
        <v>547.0</v>
      </c>
      <c r="F189" s="8">
        <v>1236.0</v>
      </c>
      <c r="G189" s="7">
        <v>74.0</v>
      </c>
      <c r="H189" s="7">
        <v>29.46</v>
      </c>
      <c r="I189" s="7">
        <v>66.56</v>
      </c>
      <c r="J189" s="7">
        <v>3.98</v>
      </c>
    </row>
    <row r="190" ht="15.75" customHeight="1">
      <c r="A190" s="11" t="s">
        <v>863</v>
      </c>
      <c r="B190" s="5" t="s">
        <v>849</v>
      </c>
      <c r="C190" s="25" t="s">
        <v>864</v>
      </c>
      <c r="D190" s="6">
        <v>19809.0</v>
      </c>
      <c r="E190" s="8">
        <v>6738.0</v>
      </c>
      <c r="F190" s="8">
        <v>11869.0</v>
      </c>
      <c r="G190" s="7">
        <v>424.0</v>
      </c>
      <c r="H190" s="7">
        <v>35.41</v>
      </c>
      <c r="I190" s="7">
        <v>62.37</v>
      </c>
      <c r="J190" s="7">
        <v>2.23</v>
      </c>
    </row>
    <row r="191" ht="15.75" customHeight="1">
      <c r="A191" s="9" t="s">
        <v>865</v>
      </c>
      <c r="B191" s="5" t="s">
        <v>849</v>
      </c>
      <c r="C191" s="25" t="s">
        <v>866</v>
      </c>
      <c r="D191" s="10">
        <v>2543.0</v>
      </c>
      <c r="E191" s="7">
        <v>834.0</v>
      </c>
      <c r="F191" s="8">
        <v>1607.0</v>
      </c>
      <c r="G191" s="7">
        <v>83.0</v>
      </c>
      <c r="H191" s="7">
        <v>33.04</v>
      </c>
      <c r="I191" s="7">
        <v>63.67</v>
      </c>
      <c r="J191" s="7">
        <v>3.29</v>
      </c>
    </row>
    <row r="192" ht="15.75" customHeight="1">
      <c r="A192" s="11" t="s">
        <v>226</v>
      </c>
      <c r="B192" s="28" t="s">
        <v>586</v>
      </c>
      <c r="C192" s="25" t="s">
        <v>867</v>
      </c>
      <c r="D192" s="6">
        <v>2787.0</v>
      </c>
      <c r="E192" s="7">
        <v>772.0</v>
      </c>
      <c r="F192" s="8">
        <v>1691.0</v>
      </c>
      <c r="G192" s="7">
        <v>115.0</v>
      </c>
      <c r="H192" s="7">
        <v>29.95</v>
      </c>
      <c r="I192" s="7">
        <v>65.59</v>
      </c>
      <c r="J192" s="7">
        <v>4.46</v>
      </c>
    </row>
    <row r="193" ht="15.75" customHeight="1">
      <c r="A193" s="9" t="s">
        <v>868</v>
      </c>
      <c r="B193" s="5" t="s">
        <v>849</v>
      </c>
      <c r="C193" s="31" t="s">
        <v>869</v>
      </c>
      <c r="D193" s="10">
        <v>2288.0</v>
      </c>
      <c r="E193" s="7">
        <v>456.0</v>
      </c>
      <c r="F193" s="8">
        <v>1594.0</v>
      </c>
      <c r="G193" s="7">
        <v>131.0</v>
      </c>
      <c r="H193" s="7">
        <v>20.91</v>
      </c>
      <c r="I193" s="7">
        <v>73.09</v>
      </c>
      <c r="J193" s="7">
        <v>6.01</v>
      </c>
    </row>
    <row r="194" ht="15.75" customHeight="1">
      <c r="A194" s="11" t="s">
        <v>870</v>
      </c>
      <c r="B194" s="5" t="s">
        <v>849</v>
      </c>
      <c r="C194" s="25" t="s">
        <v>871</v>
      </c>
      <c r="D194" s="6">
        <v>2458.0</v>
      </c>
      <c r="E194" s="7">
        <v>662.0</v>
      </c>
      <c r="F194" s="8">
        <v>1805.0</v>
      </c>
      <c r="G194" s="7">
        <v>81.0</v>
      </c>
      <c r="H194" s="7">
        <v>25.98</v>
      </c>
      <c r="I194" s="7">
        <v>70.84</v>
      </c>
      <c r="J194" s="7">
        <v>3.18</v>
      </c>
    </row>
    <row r="195" ht="15.75" customHeight="1">
      <c r="A195" s="9" t="s">
        <v>872</v>
      </c>
      <c r="B195" s="5" t="s">
        <v>849</v>
      </c>
      <c r="C195" s="25" t="s">
        <v>873</v>
      </c>
      <c r="D195" s="10">
        <v>1345.0</v>
      </c>
      <c r="E195" s="7">
        <v>672.0</v>
      </c>
      <c r="F195" s="8">
        <v>1271.0</v>
      </c>
      <c r="G195" s="7">
        <v>39.0</v>
      </c>
      <c r="H195" s="7">
        <v>33.91</v>
      </c>
      <c r="I195" s="7">
        <v>64.13</v>
      </c>
      <c r="J195" s="7">
        <v>1.97</v>
      </c>
    </row>
    <row r="196" ht="15.75" customHeight="1">
      <c r="A196" s="11" t="s">
        <v>874</v>
      </c>
      <c r="B196" s="5" t="s">
        <v>849</v>
      </c>
      <c r="C196" s="30" t="s">
        <v>875</v>
      </c>
      <c r="D196" s="13">
        <v>961.0</v>
      </c>
      <c r="E196" s="7">
        <v>256.0</v>
      </c>
      <c r="F196" s="7">
        <v>726.0</v>
      </c>
      <c r="G196" s="7">
        <v>50.0</v>
      </c>
      <c r="H196" s="7">
        <v>24.81</v>
      </c>
      <c r="I196" s="7">
        <v>70.35</v>
      </c>
      <c r="J196" s="7">
        <v>4.84</v>
      </c>
    </row>
    <row r="197" ht="15.75" customHeight="1">
      <c r="A197" s="9" t="s">
        <v>876</v>
      </c>
      <c r="B197" s="5" t="s">
        <v>849</v>
      </c>
      <c r="C197" s="25" t="s">
        <v>877</v>
      </c>
      <c r="D197" s="10">
        <v>2066.0</v>
      </c>
      <c r="E197" s="7">
        <v>518.0</v>
      </c>
      <c r="F197" s="8">
        <v>1637.0</v>
      </c>
      <c r="G197" s="7">
        <v>151.0</v>
      </c>
      <c r="H197" s="7">
        <v>22.46</v>
      </c>
      <c r="I197" s="7">
        <v>70.99</v>
      </c>
      <c r="J197" s="7">
        <v>6.55</v>
      </c>
    </row>
    <row r="198" ht="15.75" customHeight="1">
      <c r="A198" s="11" t="s">
        <v>878</v>
      </c>
      <c r="B198" s="5" t="s">
        <v>849</v>
      </c>
      <c r="C198" s="25" t="s">
        <v>879</v>
      </c>
      <c r="D198" s="6">
        <v>4710.0</v>
      </c>
      <c r="E198" s="8">
        <v>1379.0</v>
      </c>
      <c r="F198" s="8">
        <v>2210.0</v>
      </c>
      <c r="G198" s="7">
        <v>90.0</v>
      </c>
      <c r="H198" s="7">
        <v>37.48</v>
      </c>
      <c r="I198" s="7">
        <v>60.07</v>
      </c>
      <c r="J198" s="7">
        <v>2.45</v>
      </c>
    </row>
    <row r="199" ht="15.75" customHeight="1">
      <c r="A199" s="9" t="s">
        <v>880</v>
      </c>
      <c r="B199" s="28" t="s">
        <v>881</v>
      </c>
      <c r="C199" s="25" t="s">
        <v>882</v>
      </c>
      <c r="D199" s="10">
        <v>2546.0</v>
      </c>
      <c r="E199" s="7">
        <v>331.0</v>
      </c>
      <c r="F199" s="8">
        <v>1538.0</v>
      </c>
      <c r="G199" s="7">
        <v>180.0</v>
      </c>
      <c r="H199" s="7">
        <v>16.15</v>
      </c>
      <c r="I199" s="7">
        <v>75.06</v>
      </c>
      <c r="J199" s="7">
        <v>8.78</v>
      </c>
    </row>
    <row r="200" ht="15.75" customHeight="1">
      <c r="A200" s="11" t="s">
        <v>883</v>
      </c>
      <c r="B200" s="28" t="s">
        <v>881</v>
      </c>
      <c r="C200" s="25" t="s">
        <v>884</v>
      </c>
      <c r="D200" s="6">
        <v>2538.0</v>
      </c>
      <c r="E200" s="7">
        <v>203.0</v>
      </c>
      <c r="F200" s="8">
        <v>1234.0</v>
      </c>
      <c r="G200" s="7">
        <v>112.0</v>
      </c>
      <c r="H200" s="7">
        <v>13.11</v>
      </c>
      <c r="I200" s="7">
        <v>79.66</v>
      </c>
      <c r="J200" s="7">
        <v>7.23</v>
      </c>
    </row>
    <row r="201" ht="15.75" customHeight="1">
      <c r="A201" s="9" t="s">
        <v>885</v>
      </c>
      <c r="B201" s="28" t="s">
        <v>881</v>
      </c>
      <c r="C201" s="25" t="s">
        <v>886</v>
      </c>
      <c r="D201" s="10">
        <v>1017.0</v>
      </c>
      <c r="E201" s="7">
        <v>79.0</v>
      </c>
      <c r="F201" s="7">
        <v>436.0</v>
      </c>
      <c r="G201" s="7">
        <v>56.0</v>
      </c>
      <c r="H201" s="7">
        <v>13.84</v>
      </c>
      <c r="I201" s="7">
        <v>76.36</v>
      </c>
      <c r="J201" s="7">
        <v>9.81</v>
      </c>
    </row>
    <row r="202" ht="15.75" customHeight="1">
      <c r="A202" s="11" t="s">
        <v>228</v>
      </c>
      <c r="B202" s="28" t="s">
        <v>586</v>
      </c>
      <c r="C202" s="25" t="s">
        <v>887</v>
      </c>
      <c r="D202" s="6">
        <v>4406.0</v>
      </c>
      <c r="E202" s="8">
        <v>1471.0</v>
      </c>
      <c r="F202" s="8">
        <v>3026.0</v>
      </c>
      <c r="G202" s="7">
        <v>155.0</v>
      </c>
      <c r="H202" s="7">
        <v>31.62</v>
      </c>
      <c r="I202" s="7">
        <v>65.05</v>
      </c>
      <c r="J202" s="7">
        <v>3.33</v>
      </c>
    </row>
    <row r="203" ht="15.75" customHeight="1">
      <c r="A203" s="9" t="s">
        <v>888</v>
      </c>
      <c r="B203" s="28" t="s">
        <v>881</v>
      </c>
      <c r="C203" s="25" t="s">
        <v>889</v>
      </c>
      <c r="D203" s="10">
        <v>1093.0</v>
      </c>
      <c r="E203" s="7">
        <v>240.0</v>
      </c>
      <c r="F203" s="8">
        <v>1115.0</v>
      </c>
      <c r="G203" s="7">
        <v>58.0</v>
      </c>
      <c r="H203" s="7">
        <v>16.99</v>
      </c>
      <c r="I203" s="7">
        <v>78.91</v>
      </c>
      <c r="J203" s="7">
        <v>4.1</v>
      </c>
    </row>
    <row r="204" ht="15.75" customHeight="1">
      <c r="A204" s="11" t="s">
        <v>890</v>
      </c>
      <c r="B204" s="28" t="s">
        <v>881</v>
      </c>
      <c r="C204" s="25" t="s">
        <v>891</v>
      </c>
      <c r="D204" s="6">
        <v>2279.0</v>
      </c>
      <c r="E204" s="7">
        <v>373.0</v>
      </c>
      <c r="F204" s="7">
        <v>970.0</v>
      </c>
      <c r="G204" s="7">
        <v>40.0</v>
      </c>
      <c r="H204" s="7">
        <v>26.97</v>
      </c>
      <c r="I204" s="7">
        <v>70.14</v>
      </c>
      <c r="J204" s="7">
        <v>2.89</v>
      </c>
    </row>
    <row r="205" ht="15.75" customHeight="1">
      <c r="A205" s="9" t="s">
        <v>892</v>
      </c>
      <c r="B205" s="28" t="s">
        <v>881</v>
      </c>
      <c r="C205" s="25" t="s">
        <v>893</v>
      </c>
      <c r="D205" s="10">
        <v>2846.0</v>
      </c>
      <c r="E205" s="7">
        <v>642.0</v>
      </c>
      <c r="F205" s="8">
        <v>2212.0</v>
      </c>
      <c r="G205" s="7">
        <v>290.0</v>
      </c>
      <c r="H205" s="7">
        <v>20.42</v>
      </c>
      <c r="I205" s="7">
        <v>70.36</v>
      </c>
      <c r="J205" s="7">
        <v>9.22</v>
      </c>
    </row>
    <row r="206" ht="15.75" customHeight="1">
      <c r="A206" s="11" t="s">
        <v>894</v>
      </c>
      <c r="B206" s="28" t="s">
        <v>881</v>
      </c>
      <c r="C206" s="25" t="s">
        <v>895</v>
      </c>
      <c r="D206" s="6">
        <v>3565.0</v>
      </c>
      <c r="E206" s="7">
        <v>616.0</v>
      </c>
      <c r="F206" s="8">
        <v>2157.0</v>
      </c>
      <c r="G206" s="7">
        <v>164.0</v>
      </c>
      <c r="H206" s="7">
        <v>20.97</v>
      </c>
      <c r="I206" s="7">
        <v>73.44</v>
      </c>
      <c r="J206" s="7">
        <v>5.58</v>
      </c>
    </row>
    <row r="207" ht="15.75" customHeight="1">
      <c r="A207" s="9" t="s">
        <v>896</v>
      </c>
      <c r="B207" s="28" t="s">
        <v>881</v>
      </c>
      <c r="C207" s="25" t="s">
        <v>897</v>
      </c>
      <c r="D207" s="10">
        <v>1881.0</v>
      </c>
      <c r="E207" s="7">
        <v>700.0</v>
      </c>
      <c r="F207" s="8">
        <v>1600.0</v>
      </c>
      <c r="G207" s="7">
        <v>115.0</v>
      </c>
      <c r="H207" s="7">
        <v>28.99</v>
      </c>
      <c r="I207" s="7">
        <v>66.25</v>
      </c>
      <c r="J207" s="7">
        <v>4.76</v>
      </c>
    </row>
    <row r="208" ht="15.75" customHeight="1">
      <c r="A208" s="11" t="s">
        <v>898</v>
      </c>
      <c r="B208" s="28" t="s">
        <v>881</v>
      </c>
      <c r="C208" s="25" t="s">
        <v>899</v>
      </c>
      <c r="D208" s="6">
        <v>1531.0</v>
      </c>
      <c r="E208" s="7">
        <v>261.0</v>
      </c>
      <c r="F208" s="7">
        <v>848.0</v>
      </c>
      <c r="G208" s="7">
        <v>45.0</v>
      </c>
      <c r="H208" s="7">
        <v>22.62</v>
      </c>
      <c r="I208" s="7">
        <v>73.48</v>
      </c>
      <c r="J208" s="7">
        <v>3.9</v>
      </c>
    </row>
    <row r="209" ht="15.75" customHeight="1">
      <c r="A209" s="9" t="s">
        <v>900</v>
      </c>
      <c r="B209" s="28" t="s">
        <v>881</v>
      </c>
      <c r="C209" s="31" t="s">
        <v>901</v>
      </c>
      <c r="D209" s="10">
        <v>1195.0</v>
      </c>
      <c r="E209" s="7">
        <v>374.0</v>
      </c>
      <c r="F209" s="7">
        <v>982.0</v>
      </c>
      <c r="G209" s="7">
        <v>69.0</v>
      </c>
      <c r="H209" s="7">
        <v>26.25</v>
      </c>
      <c r="I209" s="7">
        <v>68.91</v>
      </c>
      <c r="J209" s="7">
        <v>4.84</v>
      </c>
    </row>
    <row r="210" ht="15.75" customHeight="1">
      <c r="A210" s="11" t="s">
        <v>902</v>
      </c>
      <c r="B210" s="5" t="s">
        <v>476</v>
      </c>
      <c r="C210" s="25" t="s">
        <v>903</v>
      </c>
      <c r="D210" s="6">
        <v>2005.0</v>
      </c>
      <c r="E210" s="7">
        <v>178.0</v>
      </c>
      <c r="F210" s="7">
        <v>832.0</v>
      </c>
      <c r="G210" s="7">
        <v>66.0</v>
      </c>
      <c r="H210" s="7">
        <v>16.54</v>
      </c>
      <c r="I210" s="7">
        <v>77.32</v>
      </c>
      <c r="J210" s="7">
        <v>6.13</v>
      </c>
    </row>
    <row r="211" ht="15.75" customHeight="1">
      <c r="A211" s="9" t="s">
        <v>904</v>
      </c>
      <c r="B211" s="5" t="s">
        <v>476</v>
      </c>
      <c r="C211" s="25" t="s">
        <v>905</v>
      </c>
      <c r="D211" s="10">
        <v>1020.0</v>
      </c>
      <c r="E211" s="7">
        <v>119.0</v>
      </c>
      <c r="F211" s="7">
        <v>528.0</v>
      </c>
      <c r="G211" s="7">
        <v>51.0</v>
      </c>
      <c r="H211" s="7">
        <v>17.05</v>
      </c>
      <c r="I211" s="7">
        <v>75.64</v>
      </c>
      <c r="J211" s="7">
        <v>7.31</v>
      </c>
    </row>
    <row r="212" ht="15.75" customHeight="1">
      <c r="A212" s="11" t="s">
        <v>906</v>
      </c>
      <c r="B212" s="5" t="s">
        <v>476</v>
      </c>
      <c r="C212" s="25" t="s">
        <v>907</v>
      </c>
      <c r="D212" s="6">
        <v>1300.0</v>
      </c>
      <c r="E212" s="7">
        <v>589.0</v>
      </c>
      <c r="F212" s="8">
        <v>1058.0</v>
      </c>
      <c r="G212" s="7">
        <v>37.0</v>
      </c>
      <c r="H212" s="7">
        <v>34.98</v>
      </c>
      <c r="I212" s="7">
        <v>62.83</v>
      </c>
      <c r="J212" s="7">
        <v>2.2</v>
      </c>
    </row>
    <row r="213" ht="15.75" customHeight="1">
      <c r="A213" s="9" t="s">
        <v>230</v>
      </c>
      <c r="B213" s="33" t="s">
        <v>586</v>
      </c>
      <c r="C213" s="31" t="s">
        <v>908</v>
      </c>
      <c r="D213" s="10">
        <v>1341.0</v>
      </c>
      <c r="E213" s="7">
        <v>271.0</v>
      </c>
      <c r="F213" s="7">
        <v>809.0</v>
      </c>
      <c r="G213" s="7">
        <v>54.0</v>
      </c>
      <c r="H213" s="7">
        <v>23.9</v>
      </c>
      <c r="I213" s="7">
        <v>71.34</v>
      </c>
      <c r="J213" s="7">
        <v>4.76</v>
      </c>
    </row>
    <row r="214" ht="15.75" customHeight="1">
      <c r="A214" s="11" t="s">
        <v>232</v>
      </c>
      <c r="B214" s="33" t="s">
        <v>586</v>
      </c>
      <c r="C214" s="12" t="s">
        <v>909</v>
      </c>
      <c r="D214" s="13">
        <v>166.0</v>
      </c>
      <c r="E214" s="7">
        <v>135.0</v>
      </c>
      <c r="F214" s="7">
        <v>289.0</v>
      </c>
      <c r="G214" s="7">
        <v>12.0</v>
      </c>
      <c r="H214" s="7">
        <v>30.96</v>
      </c>
      <c r="I214" s="7">
        <v>66.28</v>
      </c>
      <c r="J214" s="7">
        <v>2.76</v>
      </c>
    </row>
    <row r="215" ht="15.75" customHeight="1">
      <c r="A215" s="9" t="s">
        <v>910</v>
      </c>
      <c r="B215" s="29" t="s">
        <v>476</v>
      </c>
      <c r="C215" s="30" t="s">
        <v>911</v>
      </c>
      <c r="D215" s="14">
        <v>981.0</v>
      </c>
      <c r="E215" s="7">
        <v>166.0</v>
      </c>
      <c r="F215" s="7">
        <v>433.0</v>
      </c>
      <c r="G215" s="7">
        <v>16.0</v>
      </c>
      <c r="H215" s="7">
        <v>26.99</v>
      </c>
      <c r="I215" s="7">
        <v>70.41</v>
      </c>
      <c r="J215" s="7">
        <v>2.6</v>
      </c>
    </row>
    <row r="216" ht="15.75" customHeight="1">
      <c r="A216" s="11" t="s">
        <v>912</v>
      </c>
      <c r="B216" s="29" t="s">
        <v>476</v>
      </c>
      <c r="C216" s="30" t="s">
        <v>913</v>
      </c>
      <c r="D216" s="13">
        <v>448.0</v>
      </c>
      <c r="E216" s="7">
        <v>43.0</v>
      </c>
      <c r="F216" s="7">
        <v>196.0</v>
      </c>
      <c r="G216" s="7">
        <v>32.0</v>
      </c>
      <c r="H216" s="7">
        <v>15.87</v>
      </c>
      <c r="I216" s="7">
        <v>72.32</v>
      </c>
      <c r="J216" s="7">
        <v>11.81</v>
      </c>
    </row>
    <row r="217" ht="15.75" customHeight="1">
      <c r="A217" s="9" t="s">
        <v>914</v>
      </c>
      <c r="B217" s="29" t="s">
        <v>476</v>
      </c>
      <c r="C217" s="30" t="s">
        <v>915</v>
      </c>
      <c r="D217" s="14">
        <v>654.0</v>
      </c>
      <c r="E217" s="7">
        <v>106.0</v>
      </c>
      <c r="F217" s="7">
        <v>538.0</v>
      </c>
      <c r="G217" s="7">
        <v>38.0</v>
      </c>
      <c r="H217" s="7">
        <v>15.54</v>
      </c>
      <c r="I217" s="7">
        <v>78.89</v>
      </c>
      <c r="J217" s="7">
        <v>5.57</v>
      </c>
    </row>
    <row r="218" ht="15.75" customHeight="1">
      <c r="A218" s="11" t="s">
        <v>916</v>
      </c>
      <c r="B218" s="29" t="s">
        <v>476</v>
      </c>
      <c r="C218" s="30" t="s">
        <v>917</v>
      </c>
      <c r="D218" s="13">
        <v>641.0</v>
      </c>
      <c r="E218" s="7">
        <v>78.0</v>
      </c>
      <c r="F218" s="7">
        <v>311.0</v>
      </c>
      <c r="G218" s="7">
        <v>4.0</v>
      </c>
      <c r="H218" s="7">
        <v>19.85</v>
      </c>
      <c r="I218" s="7">
        <v>79.13</v>
      </c>
      <c r="J218" s="7">
        <v>1.02</v>
      </c>
    </row>
    <row r="219" ht="15.75" customHeight="1">
      <c r="A219" s="9" t="s">
        <v>918</v>
      </c>
      <c r="B219" s="29" t="s">
        <v>476</v>
      </c>
      <c r="C219" s="30" t="s">
        <v>919</v>
      </c>
      <c r="D219" s="14">
        <v>298.0</v>
      </c>
      <c r="E219" s="7">
        <v>53.0</v>
      </c>
      <c r="F219" s="7">
        <v>188.0</v>
      </c>
      <c r="G219" s="7">
        <v>9.0</v>
      </c>
      <c r="H219" s="7">
        <v>21.2</v>
      </c>
      <c r="I219" s="7">
        <v>75.2</v>
      </c>
      <c r="J219" s="7">
        <v>3.6</v>
      </c>
    </row>
    <row r="220" ht="15.75" customHeight="1">
      <c r="A220" s="11" t="s">
        <v>920</v>
      </c>
      <c r="B220" s="29" t="s">
        <v>476</v>
      </c>
      <c r="C220" s="30" t="s">
        <v>921</v>
      </c>
      <c r="D220" s="13">
        <v>645.0</v>
      </c>
      <c r="E220" s="7">
        <v>105.0</v>
      </c>
      <c r="F220" s="7">
        <v>407.0</v>
      </c>
      <c r="G220" s="7">
        <v>21.0</v>
      </c>
      <c r="H220" s="7">
        <v>19.7</v>
      </c>
      <c r="I220" s="7">
        <v>76.36</v>
      </c>
      <c r="J220" s="7">
        <v>3.94</v>
      </c>
    </row>
    <row r="221" ht="15.75" customHeight="1">
      <c r="A221" s="9" t="s">
        <v>922</v>
      </c>
      <c r="B221" s="5" t="s">
        <v>923</v>
      </c>
      <c r="C221" s="25" t="s">
        <v>924</v>
      </c>
      <c r="D221" s="10">
        <v>1248.0</v>
      </c>
      <c r="E221" s="7">
        <v>308.0</v>
      </c>
      <c r="F221" s="7">
        <v>978.0</v>
      </c>
      <c r="G221" s="7">
        <v>24.0</v>
      </c>
      <c r="H221" s="7">
        <v>23.51</v>
      </c>
      <c r="I221" s="7">
        <v>74.66</v>
      </c>
      <c r="J221" s="7">
        <v>1.83</v>
      </c>
    </row>
    <row r="222" ht="15.75" customHeight="1">
      <c r="A222" s="11" t="s">
        <v>925</v>
      </c>
      <c r="B222" s="5" t="s">
        <v>923</v>
      </c>
      <c r="C222" s="25" t="s">
        <v>926</v>
      </c>
      <c r="D222" s="6">
        <v>1378.0</v>
      </c>
      <c r="E222" s="7">
        <v>163.0</v>
      </c>
      <c r="F222" s="7">
        <v>930.0</v>
      </c>
      <c r="G222" s="7">
        <v>49.0</v>
      </c>
      <c r="H222" s="7">
        <v>14.27</v>
      </c>
      <c r="I222" s="7">
        <v>81.44</v>
      </c>
      <c r="J222" s="7">
        <v>4.29</v>
      </c>
    </row>
    <row r="223" ht="15.75" customHeight="1">
      <c r="A223" s="9" t="s">
        <v>927</v>
      </c>
      <c r="B223" s="5" t="s">
        <v>923</v>
      </c>
      <c r="C223" s="25" t="s">
        <v>928</v>
      </c>
      <c r="D223" s="10">
        <v>1033.0</v>
      </c>
      <c r="E223" s="7">
        <v>224.0</v>
      </c>
      <c r="F223" s="7">
        <v>681.0</v>
      </c>
      <c r="G223" s="7">
        <v>20.0</v>
      </c>
      <c r="H223" s="7">
        <v>24.22</v>
      </c>
      <c r="I223" s="7">
        <v>73.62</v>
      </c>
      <c r="J223" s="7">
        <v>2.16</v>
      </c>
    </row>
    <row r="224" ht="15.75" customHeight="1">
      <c r="A224" s="11" t="s">
        <v>929</v>
      </c>
      <c r="B224" s="5" t="s">
        <v>923</v>
      </c>
      <c r="C224" s="25" t="s">
        <v>930</v>
      </c>
      <c r="D224" s="6">
        <v>1151.0</v>
      </c>
      <c r="E224" s="7">
        <v>314.0</v>
      </c>
      <c r="F224" s="7">
        <v>923.0</v>
      </c>
      <c r="G224" s="7">
        <v>46.0</v>
      </c>
      <c r="H224" s="7">
        <v>24.47</v>
      </c>
      <c r="I224" s="7">
        <v>71.94</v>
      </c>
      <c r="J224" s="7">
        <v>3.59</v>
      </c>
    </row>
    <row r="225" ht="15.75" customHeight="1">
      <c r="A225" s="9" t="s">
        <v>234</v>
      </c>
      <c r="B225" s="28" t="s">
        <v>586</v>
      </c>
      <c r="C225" s="25" t="s">
        <v>931</v>
      </c>
      <c r="D225" s="10">
        <v>2881.0</v>
      </c>
      <c r="E225" s="7">
        <v>955.0</v>
      </c>
      <c r="F225" s="8">
        <v>1793.0</v>
      </c>
      <c r="G225" s="7">
        <v>87.0</v>
      </c>
      <c r="H225" s="7">
        <v>33.69</v>
      </c>
      <c r="I225" s="7">
        <v>63.25</v>
      </c>
      <c r="J225" s="7">
        <v>3.07</v>
      </c>
    </row>
    <row r="226" ht="15.75" customHeight="1">
      <c r="A226" s="11" t="s">
        <v>932</v>
      </c>
      <c r="B226" s="28" t="s">
        <v>476</v>
      </c>
      <c r="C226" s="25" t="s">
        <v>933</v>
      </c>
      <c r="D226" s="6">
        <v>13602.0</v>
      </c>
      <c r="E226" s="8">
        <v>3694.0</v>
      </c>
      <c r="F226" s="8">
        <v>16576.0</v>
      </c>
      <c r="G226" s="7">
        <v>213.0</v>
      </c>
      <c r="H226" s="7">
        <v>18.03</v>
      </c>
      <c r="I226" s="7">
        <v>80.93</v>
      </c>
      <c r="J226" s="7">
        <v>1.04</v>
      </c>
    </row>
    <row r="227" ht="15.75" customHeight="1">
      <c r="A227" s="9" t="s">
        <v>934</v>
      </c>
      <c r="B227" s="28" t="s">
        <v>476</v>
      </c>
      <c r="C227" s="25" t="s">
        <v>935</v>
      </c>
      <c r="D227" s="10">
        <v>2401.0</v>
      </c>
      <c r="E227" s="7">
        <v>547.0</v>
      </c>
      <c r="F227" s="8">
        <v>1321.0</v>
      </c>
      <c r="G227" s="7">
        <v>23.0</v>
      </c>
      <c r="H227" s="7">
        <v>28.93</v>
      </c>
      <c r="I227" s="7">
        <v>69.86</v>
      </c>
      <c r="J227" s="7">
        <v>1.22</v>
      </c>
    </row>
    <row r="228" ht="15.75" customHeight="1">
      <c r="A228" s="11" t="s">
        <v>936</v>
      </c>
      <c r="B228" s="28" t="s">
        <v>476</v>
      </c>
      <c r="C228" s="25" t="s">
        <v>937</v>
      </c>
      <c r="D228" s="6">
        <v>3328.0</v>
      </c>
      <c r="E228" s="7">
        <v>862.0</v>
      </c>
      <c r="F228" s="8">
        <v>1979.0</v>
      </c>
      <c r="G228" s="7">
        <v>46.0</v>
      </c>
      <c r="H228" s="7">
        <v>29.86</v>
      </c>
      <c r="I228" s="7">
        <v>68.55</v>
      </c>
      <c r="J228" s="7">
        <v>1.59</v>
      </c>
    </row>
    <row r="229" ht="15.75" customHeight="1">
      <c r="A229" s="9" t="s">
        <v>938</v>
      </c>
      <c r="B229" s="28" t="s">
        <v>476</v>
      </c>
      <c r="C229" s="25" t="s">
        <v>939</v>
      </c>
      <c r="D229" s="10">
        <v>2848.0</v>
      </c>
      <c r="E229" s="7">
        <v>366.0</v>
      </c>
      <c r="F229" s="8">
        <v>1108.0</v>
      </c>
      <c r="G229" s="7">
        <v>60.0</v>
      </c>
      <c r="H229" s="7">
        <v>23.86</v>
      </c>
      <c r="I229" s="7">
        <v>72.23</v>
      </c>
      <c r="J229" s="7">
        <v>3.91</v>
      </c>
    </row>
    <row r="230" ht="15.75" customHeight="1">
      <c r="A230" s="11" t="s">
        <v>940</v>
      </c>
      <c r="B230" s="28" t="s">
        <v>476</v>
      </c>
      <c r="C230" s="25" t="s">
        <v>941</v>
      </c>
      <c r="D230" s="6">
        <v>2064.0</v>
      </c>
      <c r="E230" s="7">
        <v>606.0</v>
      </c>
      <c r="F230" s="8">
        <v>1509.0</v>
      </c>
      <c r="G230" s="7">
        <v>74.0</v>
      </c>
      <c r="H230" s="7">
        <v>27.68</v>
      </c>
      <c r="I230" s="7">
        <v>68.94</v>
      </c>
      <c r="J230" s="7">
        <v>3.38</v>
      </c>
    </row>
    <row r="231" ht="15.75" customHeight="1">
      <c r="A231" s="9" t="s">
        <v>942</v>
      </c>
      <c r="B231" s="28" t="s">
        <v>476</v>
      </c>
      <c r="C231" s="25" t="s">
        <v>943</v>
      </c>
      <c r="D231" s="10">
        <v>1786.0</v>
      </c>
      <c r="E231" s="7">
        <v>436.0</v>
      </c>
      <c r="F231" s="8">
        <v>1200.0</v>
      </c>
      <c r="G231" s="7">
        <v>80.0</v>
      </c>
      <c r="H231" s="7">
        <v>25.41</v>
      </c>
      <c r="I231" s="7">
        <v>69.93</v>
      </c>
      <c r="J231" s="7">
        <v>4.66</v>
      </c>
    </row>
    <row r="232" ht="15.75" customHeight="1">
      <c r="A232" s="11" t="s">
        <v>944</v>
      </c>
      <c r="B232" s="28" t="s">
        <v>476</v>
      </c>
      <c r="C232" s="30" t="s">
        <v>945</v>
      </c>
      <c r="D232" s="13">
        <v>829.0</v>
      </c>
      <c r="E232" s="7">
        <v>211.0</v>
      </c>
      <c r="F232" s="7">
        <v>959.0</v>
      </c>
      <c r="G232" s="7">
        <v>47.0</v>
      </c>
      <c r="H232" s="7">
        <v>17.34</v>
      </c>
      <c r="I232" s="7">
        <v>78.8</v>
      </c>
      <c r="J232" s="7">
        <v>3.86</v>
      </c>
    </row>
    <row r="233" ht="15.75" customHeight="1">
      <c r="A233" s="9" t="s">
        <v>946</v>
      </c>
      <c r="B233" s="28" t="s">
        <v>476</v>
      </c>
      <c r="C233" s="25" t="s">
        <v>947</v>
      </c>
      <c r="D233" s="10">
        <v>1542.0</v>
      </c>
      <c r="E233" s="7">
        <v>345.0</v>
      </c>
      <c r="F233" s="8">
        <v>1242.0</v>
      </c>
      <c r="G233" s="7">
        <v>32.0</v>
      </c>
      <c r="H233" s="7">
        <v>21.31</v>
      </c>
      <c r="I233" s="7">
        <v>76.71</v>
      </c>
      <c r="J233" s="7">
        <v>1.98</v>
      </c>
    </row>
    <row r="234" ht="15.75" customHeight="1">
      <c r="A234" s="11" t="s">
        <v>948</v>
      </c>
      <c r="B234" s="28" t="s">
        <v>476</v>
      </c>
      <c r="C234" s="30" t="s">
        <v>949</v>
      </c>
      <c r="D234" s="13">
        <v>740.0</v>
      </c>
      <c r="E234" s="7">
        <v>248.0</v>
      </c>
      <c r="F234" s="7">
        <v>775.0</v>
      </c>
      <c r="G234" s="7">
        <v>34.0</v>
      </c>
      <c r="H234" s="7">
        <v>23.46</v>
      </c>
      <c r="I234" s="7">
        <v>73.32</v>
      </c>
      <c r="J234" s="7">
        <v>3.22</v>
      </c>
    </row>
    <row r="235" ht="15.75" customHeight="1">
      <c r="A235" s="9" t="s">
        <v>950</v>
      </c>
      <c r="B235" s="28" t="s">
        <v>476</v>
      </c>
      <c r="C235" s="25" t="s">
        <v>951</v>
      </c>
      <c r="D235" s="10">
        <v>1209.0</v>
      </c>
      <c r="E235" s="7">
        <v>242.0</v>
      </c>
      <c r="F235" s="7">
        <v>748.0</v>
      </c>
      <c r="G235" s="7">
        <v>46.0</v>
      </c>
      <c r="H235" s="7">
        <v>23.36</v>
      </c>
      <c r="I235" s="7">
        <v>72.2</v>
      </c>
      <c r="J235" s="7">
        <v>4.44</v>
      </c>
    </row>
    <row r="236" ht="15.75" customHeight="1">
      <c r="A236" s="11" t="s">
        <v>236</v>
      </c>
      <c r="B236" s="33" t="s">
        <v>586</v>
      </c>
      <c r="C236" s="31" t="s">
        <v>952</v>
      </c>
      <c r="D236" s="6">
        <v>2219.0</v>
      </c>
      <c r="E236" s="7">
        <v>672.0</v>
      </c>
      <c r="F236" s="8">
        <v>1448.0</v>
      </c>
      <c r="G236" s="7">
        <v>101.0</v>
      </c>
      <c r="H236" s="7">
        <v>30.26</v>
      </c>
      <c r="I236" s="7">
        <v>65.2</v>
      </c>
      <c r="J236" s="7">
        <v>4.55</v>
      </c>
    </row>
    <row r="237" ht="15.75" customHeight="1">
      <c r="A237" s="9" t="s">
        <v>953</v>
      </c>
      <c r="B237" s="28" t="s">
        <v>476</v>
      </c>
      <c r="C237" s="25" t="s">
        <v>954</v>
      </c>
      <c r="D237" s="10">
        <v>1300.0</v>
      </c>
      <c r="E237" s="7">
        <v>229.0</v>
      </c>
      <c r="F237" s="7">
        <v>850.0</v>
      </c>
      <c r="G237" s="7">
        <v>47.0</v>
      </c>
      <c r="H237" s="7">
        <v>20.34</v>
      </c>
      <c r="I237" s="7">
        <v>75.49</v>
      </c>
      <c r="J237" s="7">
        <v>4.17</v>
      </c>
    </row>
    <row r="238" ht="15.75" customHeight="1">
      <c r="A238" s="11" t="s">
        <v>955</v>
      </c>
      <c r="B238" s="28" t="s">
        <v>476</v>
      </c>
      <c r="C238" s="30" t="s">
        <v>956</v>
      </c>
      <c r="D238" s="13">
        <v>240.0</v>
      </c>
      <c r="E238" s="7">
        <v>98.0</v>
      </c>
      <c r="F238" s="7">
        <v>378.0</v>
      </c>
      <c r="G238" s="7">
        <v>23.0</v>
      </c>
      <c r="H238" s="7">
        <v>19.64</v>
      </c>
      <c r="I238" s="7">
        <v>75.75</v>
      </c>
      <c r="J238" s="7">
        <v>4.61</v>
      </c>
    </row>
    <row r="239" ht="15.75" customHeight="1">
      <c r="A239" s="9" t="s">
        <v>957</v>
      </c>
      <c r="B239" s="28" t="s">
        <v>476</v>
      </c>
      <c r="C239" s="30" t="s">
        <v>958</v>
      </c>
      <c r="D239" s="14">
        <v>799.0</v>
      </c>
      <c r="E239" s="7">
        <v>249.0</v>
      </c>
      <c r="F239" s="7">
        <v>492.0</v>
      </c>
      <c r="G239" s="7">
        <v>26.0</v>
      </c>
      <c r="H239" s="7">
        <v>32.46</v>
      </c>
      <c r="I239" s="7">
        <v>64.15</v>
      </c>
      <c r="J239" s="7">
        <v>3.39</v>
      </c>
    </row>
    <row r="240" ht="15.75" customHeight="1">
      <c r="A240" s="11" t="s">
        <v>959</v>
      </c>
      <c r="B240" s="28" t="s">
        <v>476</v>
      </c>
      <c r="C240" s="25" t="s">
        <v>960</v>
      </c>
      <c r="D240" s="6">
        <v>1060.0</v>
      </c>
      <c r="E240" s="7">
        <v>410.0</v>
      </c>
      <c r="F240" s="7">
        <v>831.0</v>
      </c>
      <c r="G240" s="7">
        <v>29.0</v>
      </c>
      <c r="H240" s="7">
        <v>32.28</v>
      </c>
      <c r="I240" s="7">
        <v>65.43</v>
      </c>
      <c r="J240" s="7">
        <v>2.28</v>
      </c>
    </row>
    <row r="241" ht="15.75" customHeight="1">
      <c r="A241" s="9" t="s">
        <v>961</v>
      </c>
      <c r="B241" s="28" t="s">
        <v>476</v>
      </c>
      <c r="C241" s="30" t="s">
        <v>962</v>
      </c>
      <c r="D241" s="14">
        <v>605.0</v>
      </c>
      <c r="E241" s="7">
        <v>222.0</v>
      </c>
      <c r="F241" s="7">
        <v>618.0</v>
      </c>
      <c r="G241" s="7">
        <v>28.0</v>
      </c>
      <c r="H241" s="7">
        <v>25.58</v>
      </c>
      <c r="I241" s="7">
        <v>71.2</v>
      </c>
      <c r="J241" s="7">
        <v>3.23</v>
      </c>
    </row>
    <row r="242" ht="15.75" customHeight="1">
      <c r="A242" s="11" t="s">
        <v>963</v>
      </c>
      <c r="B242" s="28" t="s">
        <v>476</v>
      </c>
      <c r="C242" s="30" t="s">
        <v>964</v>
      </c>
      <c r="D242" s="13">
        <v>522.0</v>
      </c>
      <c r="E242" s="7">
        <v>186.0</v>
      </c>
      <c r="F242" s="7">
        <v>655.0</v>
      </c>
      <c r="G242" s="7">
        <v>22.0</v>
      </c>
      <c r="H242" s="7">
        <v>21.55</v>
      </c>
      <c r="I242" s="7">
        <v>75.9</v>
      </c>
      <c r="J242" s="7">
        <v>2.55</v>
      </c>
    </row>
    <row r="243" ht="15.75" customHeight="1">
      <c r="A243" s="9" t="s">
        <v>965</v>
      </c>
      <c r="B243" s="28" t="s">
        <v>476</v>
      </c>
      <c r="C243" s="30" t="s">
        <v>966</v>
      </c>
      <c r="D243" s="14">
        <v>825.0</v>
      </c>
      <c r="E243" s="7">
        <v>241.0</v>
      </c>
      <c r="F243" s="7">
        <v>656.0</v>
      </c>
      <c r="G243" s="7">
        <v>30.0</v>
      </c>
      <c r="H243" s="7">
        <v>26.0</v>
      </c>
      <c r="I243" s="7">
        <v>70.77</v>
      </c>
      <c r="J243" s="7">
        <v>3.24</v>
      </c>
    </row>
    <row r="244" ht="15.75" customHeight="1">
      <c r="A244" s="11" t="s">
        <v>967</v>
      </c>
      <c r="B244" s="28" t="s">
        <v>476</v>
      </c>
      <c r="C244" s="25" t="s">
        <v>968</v>
      </c>
      <c r="D244" s="6">
        <v>1239.0</v>
      </c>
      <c r="E244" s="7">
        <v>405.0</v>
      </c>
      <c r="F244" s="7">
        <v>849.0</v>
      </c>
      <c r="G244" s="7">
        <v>56.0</v>
      </c>
      <c r="H244" s="7">
        <v>30.92</v>
      </c>
      <c r="I244" s="7">
        <v>64.81</v>
      </c>
      <c r="J244" s="7">
        <v>4.27</v>
      </c>
    </row>
    <row r="245" ht="15.75" customHeight="1">
      <c r="A245" s="9" t="s">
        <v>969</v>
      </c>
      <c r="B245" s="28" t="s">
        <v>476</v>
      </c>
      <c r="C245" s="30" t="s">
        <v>970</v>
      </c>
      <c r="D245" s="14">
        <v>679.0</v>
      </c>
      <c r="E245" s="7">
        <v>248.0</v>
      </c>
      <c r="F245" s="7">
        <v>481.0</v>
      </c>
      <c r="G245" s="7">
        <v>23.0</v>
      </c>
      <c r="H245" s="7">
        <v>32.98</v>
      </c>
      <c r="I245" s="7">
        <v>63.96</v>
      </c>
      <c r="J245" s="7">
        <v>3.06</v>
      </c>
    </row>
    <row r="246" ht="15.75" customHeight="1">
      <c r="A246" s="11" t="s">
        <v>971</v>
      </c>
      <c r="B246" s="28" t="s">
        <v>476</v>
      </c>
      <c r="C246" s="30" t="s">
        <v>972</v>
      </c>
      <c r="D246" s="13">
        <v>439.0</v>
      </c>
      <c r="E246" s="7">
        <v>211.0</v>
      </c>
      <c r="F246" s="7">
        <v>484.0</v>
      </c>
      <c r="G246" s="7">
        <v>33.0</v>
      </c>
      <c r="H246" s="7">
        <v>28.98</v>
      </c>
      <c r="I246" s="7">
        <v>66.48</v>
      </c>
      <c r="J246" s="7">
        <v>4.53</v>
      </c>
    </row>
    <row r="247" ht="15.75" customHeight="1">
      <c r="A247" s="9" t="s">
        <v>238</v>
      </c>
      <c r="B247" s="34" t="s">
        <v>586</v>
      </c>
      <c r="C247" s="25" t="s">
        <v>973</v>
      </c>
      <c r="D247" s="10">
        <v>4082.0</v>
      </c>
      <c r="E247" s="8">
        <v>1309.0</v>
      </c>
      <c r="F247" s="8">
        <v>2733.0</v>
      </c>
      <c r="G247" s="7">
        <v>164.0</v>
      </c>
      <c r="H247" s="7">
        <v>31.12</v>
      </c>
      <c r="I247" s="7">
        <v>64.98</v>
      </c>
      <c r="J247" s="7">
        <v>3.9</v>
      </c>
    </row>
    <row r="248" ht="15.75" customHeight="1">
      <c r="A248" s="11" t="s">
        <v>974</v>
      </c>
      <c r="B248" s="28" t="s">
        <v>476</v>
      </c>
      <c r="C248" s="25" t="s">
        <v>975</v>
      </c>
      <c r="D248" s="6">
        <v>2244.0</v>
      </c>
      <c r="E248" s="7">
        <v>740.0</v>
      </c>
      <c r="F248" s="8">
        <v>1600.0</v>
      </c>
      <c r="G248" s="7">
        <v>53.0</v>
      </c>
      <c r="H248" s="7">
        <v>30.92</v>
      </c>
      <c r="I248" s="7">
        <v>66.86</v>
      </c>
      <c r="J248" s="7">
        <v>2.21</v>
      </c>
    </row>
    <row r="249" ht="15.75" customHeight="1">
      <c r="A249" s="9" t="s">
        <v>976</v>
      </c>
      <c r="B249" s="28" t="s">
        <v>476</v>
      </c>
      <c r="C249" s="30" t="s">
        <v>977</v>
      </c>
      <c r="D249" s="14">
        <v>924.0</v>
      </c>
      <c r="E249" s="7">
        <v>297.0</v>
      </c>
      <c r="F249" s="7">
        <v>777.0</v>
      </c>
      <c r="G249" s="7">
        <v>60.0</v>
      </c>
      <c r="H249" s="7">
        <v>26.19</v>
      </c>
      <c r="I249" s="7">
        <v>68.52</v>
      </c>
      <c r="J249" s="7">
        <v>5.29</v>
      </c>
    </row>
    <row r="250" ht="15.75" customHeight="1">
      <c r="A250" s="11" t="s">
        <v>978</v>
      </c>
      <c r="B250" s="28" t="s">
        <v>476</v>
      </c>
      <c r="C250" s="30" t="s">
        <v>979</v>
      </c>
      <c r="D250" s="13">
        <v>582.0</v>
      </c>
      <c r="E250" s="7">
        <v>120.0</v>
      </c>
      <c r="F250" s="7">
        <v>339.0</v>
      </c>
      <c r="G250" s="7">
        <v>23.0</v>
      </c>
      <c r="H250" s="7">
        <v>24.9</v>
      </c>
      <c r="I250" s="7">
        <v>70.33</v>
      </c>
      <c r="J250" s="7">
        <v>4.77</v>
      </c>
    </row>
    <row r="251" ht="15.75" customHeight="1">
      <c r="A251" s="9" t="s">
        <v>980</v>
      </c>
      <c r="B251" s="28" t="s">
        <v>476</v>
      </c>
      <c r="C251" s="30" t="s">
        <v>981</v>
      </c>
      <c r="D251" s="14">
        <v>877.0</v>
      </c>
      <c r="E251" s="7">
        <v>237.0</v>
      </c>
      <c r="F251" s="7">
        <v>667.0</v>
      </c>
      <c r="G251" s="7">
        <v>63.0</v>
      </c>
      <c r="H251" s="7">
        <v>24.51</v>
      </c>
      <c r="I251" s="7">
        <v>68.98</v>
      </c>
      <c r="J251" s="7">
        <v>6.51</v>
      </c>
    </row>
    <row r="252" ht="15.75" customHeight="1">
      <c r="A252" s="11" t="s">
        <v>982</v>
      </c>
      <c r="B252" s="28" t="s">
        <v>476</v>
      </c>
      <c r="C252" s="25" t="s">
        <v>983</v>
      </c>
      <c r="D252" s="6">
        <v>1461.0</v>
      </c>
      <c r="E252" s="7">
        <v>525.0</v>
      </c>
      <c r="F252" s="8">
        <v>1154.0</v>
      </c>
      <c r="G252" s="7">
        <v>72.0</v>
      </c>
      <c r="H252" s="7">
        <v>29.98</v>
      </c>
      <c r="I252" s="7">
        <v>65.91</v>
      </c>
      <c r="J252" s="7">
        <v>4.11</v>
      </c>
    </row>
    <row r="253" ht="15.75" customHeight="1">
      <c r="A253" s="9" t="s">
        <v>984</v>
      </c>
      <c r="B253" s="28" t="s">
        <v>476</v>
      </c>
      <c r="C253" s="31" t="s">
        <v>985</v>
      </c>
      <c r="D253" s="10">
        <v>1350.0</v>
      </c>
      <c r="E253" s="7">
        <v>403.0</v>
      </c>
      <c r="F253" s="8">
        <v>1313.0</v>
      </c>
      <c r="G253" s="7">
        <v>37.0</v>
      </c>
      <c r="H253" s="7">
        <v>22.99</v>
      </c>
      <c r="I253" s="7">
        <v>74.9</v>
      </c>
      <c r="J253" s="7">
        <v>2.11</v>
      </c>
    </row>
    <row r="254" ht="15.75" customHeight="1">
      <c r="A254" s="11" t="s">
        <v>986</v>
      </c>
      <c r="B254" s="28" t="s">
        <v>476</v>
      </c>
      <c r="C254" s="25" t="s">
        <v>987</v>
      </c>
      <c r="D254" s="6">
        <v>2134.0</v>
      </c>
      <c r="E254" s="7">
        <v>461.0</v>
      </c>
      <c r="F254" s="8">
        <v>1555.0</v>
      </c>
      <c r="G254" s="7">
        <v>92.0</v>
      </c>
      <c r="H254" s="7">
        <v>21.87</v>
      </c>
      <c r="I254" s="7">
        <v>73.77</v>
      </c>
      <c r="J254" s="7">
        <v>4.36</v>
      </c>
    </row>
    <row r="255" ht="15.75" customHeight="1">
      <c r="A255" s="9" t="s">
        <v>988</v>
      </c>
      <c r="B255" s="28" t="s">
        <v>476</v>
      </c>
      <c r="C255" s="25" t="s">
        <v>989</v>
      </c>
      <c r="D255" s="10">
        <v>1386.0</v>
      </c>
      <c r="E255" s="7">
        <v>281.0</v>
      </c>
      <c r="F255" s="8">
        <v>1285.0</v>
      </c>
      <c r="G255" s="7">
        <v>96.0</v>
      </c>
      <c r="H255" s="7">
        <v>16.91</v>
      </c>
      <c r="I255" s="7">
        <v>77.32</v>
      </c>
      <c r="J255" s="7">
        <v>5.78</v>
      </c>
    </row>
    <row r="256" ht="15.75" customHeight="1">
      <c r="A256" s="11" t="s">
        <v>990</v>
      </c>
      <c r="B256" s="28" t="s">
        <v>476</v>
      </c>
      <c r="C256" s="25" t="s">
        <v>991</v>
      </c>
      <c r="D256" s="6">
        <v>1378.0</v>
      </c>
      <c r="E256" s="7">
        <v>304.0</v>
      </c>
      <c r="F256" s="7">
        <v>906.0</v>
      </c>
      <c r="G256" s="7">
        <v>71.0</v>
      </c>
      <c r="H256" s="7">
        <v>23.73</v>
      </c>
      <c r="I256" s="7">
        <v>70.73</v>
      </c>
      <c r="J256" s="7">
        <v>5.54</v>
      </c>
    </row>
    <row r="257" ht="15.75" customHeight="1">
      <c r="A257" s="9" t="s">
        <v>992</v>
      </c>
      <c r="B257" s="28" t="s">
        <v>476</v>
      </c>
      <c r="C257" s="25" t="s">
        <v>993</v>
      </c>
      <c r="D257" s="10">
        <v>1265.0</v>
      </c>
      <c r="E257" s="7">
        <v>364.0</v>
      </c>
      <c r="F257" s="8">
        <v>1264.0</v>
      </c>
      <c r="G257" s="7">
        <v>77.0</v>
      </c>
      <c r="H257" s="7">
        <v>21.35</v>
      </c>
      <c r="I257" s="7">
        <v>74.13</v>
      </c>
      <c r="J257" s="7">
        <v>4.52</v>
      </c>
    </row>
    <row r="258" ht="15.75" customHeight="1">
      <c r="A258" s="11" t="s">
        <v>240</v>
      </c>
      <c r="B258" s="35" t="s">
        <v>586</v>
      </c>
      <c r="C258" s="25" t="s">
        <v>994</v>
      </c>
      <c r="D258" s="6">
        <v>1854.0</v>
      </c>
      <c r="E258" s="7">
        <v>555.0</v>
      </c>
      <c r="F258" s="7">
        <v>984.0</v>
      </c>
      <c r="G258" s="7">
        <v>73.0</v>
      </c>
      <c r="H258" s="7">
        <v>34.43</v>
      </c>
      <c r="I258" s="7">
        <v>61.04</v>
      </c>
      <c r="J258" s="7">
        <v>4.53</v>
      </c>
    </row>
    <row r="259" ht="15.75" customHeight="1">
      <c r="A259" s="9" t="s">
        <v>995</v>
      </c>
      <c r="B259" s="28" t="s">
        <v>476</v>
      </c>
      <c r="C259" s="25" t="s">
        <v>996</v>
      </c>
      <c r="D259" s="10">
        <v>2009.0</v>
      </c>
      <c r="E259" s="7">
        <v>604.0</v>
      </c>
      <c r="F259" s="8">
        <v>1420.0</v>
      </c>
      <c r="G259" s="7">
        <v>72.0</v>
      </c>
      <c r="H259" s="7">
        <v>28.82</v>
      </c>
      <c r="I259" s="7">
        <v>67.75</v>
      </c>
      <c r="J259" s="7">
        <v>3.44</v>
      </c>
    </row>
    <row r="260" ht="15.75" customHeight="1">
      <c r="A260" s="11" t="s">
        <v>997</v>
      </c>
      <c r="B260" s="28" t="s">
        <v>476</v>
      </c>
      <c r="C260" s="25" t="s">
        <v>998</v>
      </c>
      <c r="D260" s="6">
        <v>1463.0</v>
      </c>
      <c r="E260" s="7">
        <v>496.0</v>
      </c>
      <c r="F260" s="8">
        <v>1220.0</v>
      </c>
      <c r="G260" s="7">
        <v>103.0</v>
      </c>
      <c r="H260" s="7">
        <v>27.27</v>
      </c>
      <c r="I260" s="7">
        <v>67.07</v>
      </c>
      <c r="J260" s="7">
        <v>5.66</v>
      </c>
    </row>
    <row r="261" ht="15.75" customHeight="1">
      <c r="A261" s="9" t="s">
        <v>999</v>
      </c>
      <c r="B261" s="5" t="s">
        <v>476</v>
      </c>
      <c r="C261" s="25" t="s">
        <v>1000</v>
      </c>
      <c r="D261" s="10">
        <v>1634.0</v>
      </c>
      <c r="E261" s="7">
        <v>468.0</v>
      </c>
      <c r="F261" s="8">
        <v>1332.0</v>
      </c>
      <c r="G261" s="7">
        <v>77.0</v>
      </c>
      <c r="H261" s="7">
        <v>24.93</v>
      </c>
      <c r="I261" s="7">
        <v>70.96</v>
      </c>
      <c r="J261" s="7">
        <v>4.1</v>
      </c>
    </row>
    <row r="262" ht="15.75" customHeight="1">
      <c r="A262" s="11" t="s">
        <v>1001</v>
      </c>
      <c r="B262" s="5" t="s">
        <v>476</v>
      </c>
      <c r="C262" s="31" t="s">
        <v>1002</v>
      </c>
      <c r="D262" s="6">
        <v>2209.0</v>
      </c>
      <c r="E262" s="7">
        <v>465.0</v>
      </c>
      <c r="F262" s="8">
        <v>1357.0</v>
      </c>
      <c r="G262" s="7">
        <v>58.0</v>
      </c>
      <c r="H262" s="7">
        <v>24.73</v>
      </c>
      <c r="I262" s="7">
        <v>72.18</v>
      </c>
      <c r="J262" s="7">
        <v>3.09</v>
      </c>
    </row>
    <row r="263" ht="15.75" customHeight="1">
      <c r="A263" s="9" t="s">
        <v>1003</v>
      </c>
      <c r="B263" s="12" t="s">
        <v>476</v>
      </c>
      <c r="C263" s="30" t="s">
        <v>1004</v>
      </c>
      <c r="D263" s="14">
        <v>536.0</v>
      </c>
      <c r="E263" s="7">
        <v>136.0</v>
      </c>
      <c r="F263" s="7">
        <v>453.0</v>
      </c>
      <c r="G263" s="7">
        <v>44.0</v>
      </c>
      <c r="H263" s="7">
        <v>21.48</v>
      </c>
      <c r="I263" s="7">
        <v>71.56</v>
      </c>
      <c r="J263" s="7">
        <v>6.95</v>
      </c>
    </row>
    <row r="264" ht="15.75" customHeight="1">
      <c r="A264" s="11" t="s">
        <v>1005</v>
      </c>
      <c r="B264" s="5" t="s">
        <v>476</v>
      </c>
      <c r="C264" s="31" t="s">
        <v>1006</v>
      </c>
      <c r="D264" s="6">
        <v>1149.0</v>
      </c>
      <c r="E264" s="7">
        <v>350.0</v>
      </c>
      <c r="F264" s="7">
        <v>921.0</v>
      </c>
      <c r="G264" s="7">
        <v>53.0</v>
      </c>
      <c r="H264" s="7">
        <v>26.44</v>
      </c>
      <c r="I264" s="7">
        <v>69.56</v>
      </c>
      <c r="J264" s="7">
        <v>4.0</v>
      </c>
    </row>
    <row r="265" ht="15.75" customHeight="1">
      <c r="A265" s="9" t="s">
        <v>1007</v>
      </c>
      <c r="B265" s="5" t="s">
        <v>476</v>
      </c>
      <c r="C265" s="31" t="s">
        <v>1008</v>
      </c>
      <c r="D265" s="10">
        <v>1511.0</v>
      </c>
      <c r="E265" s="7">
        <v>382.0</v>
      </c>
      <c r="F265" s="8">
        <v>1103.0</v>
      </c>
      <c r="G265" s="7">
        <v>63.0</v>
      </c>
      <c r="H265" s="7">
        <v>24.68</v>
      </c>
      <c r="I265" s="7">
        <v>71.25</v>
      </c>
      <c r="J265" s="7">
        <v>4.07</v>
      </c>
    </row>
    <row r="266" ht="15.75" customHeight="1">
      <c r="A266" s="11" t="s">
        <v>1009</v>
      </c>
      <c r="B266" s="5" t="s">
        <v>476</v>
      </c>
      <c r="C266" s="25" t="s">
        <v>1010</v>
      </c>
      <c r="D266" s="6">
        <v>1266.0</v>
      </c>
      <c r="E266" s="7">
        <v>398.0</v>
      </c>
      <c r="F266" s="7">
        <v>879.0</v>
      </c>
      <c r="G266" s="7">
        <v>43.0</v>
      </c>
      <c r="H266" s="7">
        <v>30.15</v>
      </c>
      <c r="I266" s="7">
        <v>66.59</v>
      </c>
      <c r="J266" s="7">
        <v>3.26</v>
      </c>
    </row>
    <row r="267" ht="15.75" customHeight="1">
      <c r="A267" s="9" t="s">
        <v>1011</v>
      </c>
      <c r="B267" s="5" t="s">
        <v>476</v>
      </c>
      <c r="C267" s="25" t="s">
        <v>1012</v>
      </c>
      <c r="D267" s="10">
        <v>1249.0</v>
      </c>
      <c r="E267" s="7">
        <v>281.0</v>
      </c>
      <c r="F267" s="7">
        <v>715.0</v>
      </c>
      <c r="G267" s="7">
        <v>53.0</v>
      </c>
      <c r="H267" s="7">
        <v>26.79</v>
      </c>
      <c r="I267" s="7">
        <v>68.16</v>
      </c>
      <c r="J267" s="7">
        <v>5.05</v>
      </c>
    </row>
    <row r="268" ht="15.75" customHeight="1">
      <c r="A268" s="11" t="s">
        <v>1013</v>
      </c>
      <c r="B268" s="12" t="s">
        <v>476</v>
      </c>
      <c r="C268" s="30" t="s">
        <v>1014</v>
      </c>
      <c r="D268" s="13">
        <v>788.0</v>
      </c>
      <c r="E268" s="7">
        <v>208.0</v>
      </c>
      <c r="F268" s="7">
        <v>464.0</v>
      </c>
      <c r="G268" s="7">
        <v>32.0</v>
      </c>
      <c r="H268" s="7">
        <v>29.55</v>
      </c>
      <c r="I268" s="7">
        <v>65.91</v>
      </c>
      <c r="J268" s="7">
        <v>4.55</v>
      </c>
    </row>
    <row r="269" ht="15.75" customHeight="1">
      <c r="A269" s="9" t="s">
        <v>242</v>
      </c>
      <c r="B269" s="5" t="s">
        <v>586</v>
      </c>
      <c r="C269" s="25" t="s">
        <v>1015</v>
      </c>
      <c r="D269" s="10">
        <v>2265.0</v>
      </c>
      <c r="E269" s="7">
        <v>748.0</v>
      </c>
      <c r="F269" s="8">
        <v>1564.0</v>
      </c>
      <c r="G269" s="7">
        <v>100.0</v>
      </c>
      <c r="H269" s="7">
        <v>31.01</v>
      </c>
      <c r="I269" s="7">
        <v>64.84</v>
      </c>
      <c r="J269" s="7">
        <v>4.15</v>
      </c>
    </row>
    <row r="270" ht="15.75" customHeight="1">
      <c r="A270" s="11" t="s">
        <v>1016</v>
      </c>
      <c r="B270" s="5" t="s">
        <v>476</v>
      </c>
      <c r="C270" s="31" t="s">
        <v>1017</v>
      </c>
      <c r="D270" s="6">
        <v>6776.0</v>
      </c>
      <c r="E270" s="7">
        <v>797.0</v>
      </c>
      <c r="F270" s="8">
        <v>3321.0</v>
      </c>
      <c r="G270" s="7">
        <v>114.0</v>
      </c>
      <c r="H270" s="7">
        <v>18.83</v>
      </c>
      <c r="I270" s="7">
        <v>78.47</v>
      </c>
      <c r="J270" s="7">
        <v>2.69</v>
      </c>
    </row>
    <row r="271" ht="15.75" customHeight="1">
      <c r="A271" s="9" t="s">
        <v>1018</v>
      </c>
      <c r="B271" s="5" t="s">
        <v>476</v>
      </c>
      <c r="C271" s="25" t="s">
        <v>1019</v>
      </c>
      <c r="D271" s="10">
        <v>3401.0</v>
      </c>
      <c r="E271" s="8">
        <v>1100.0</v>
      </c>
      <c r="F271" s="8">
        <v>2520.0</v>
      </c>
      <c r="G271" s="7">
        <v>185.0</v>
      </c>
      <c r="H271" s="7">
        <v>28.91</v>
      </c>
      <c r="I271" s="7">
        <v>66.23</v>
      </c>
      <c r="J271" s="7">
        <v>4.86</v>
      </c>
    </row>
    <row r="272" ht="15.75" customHeight="1">
      <c r="A272" s="11" t="s">
        <v>1020</v>
      </c>
      <c r="B272" s="36" t="s">
        <v>476</v>
      </c>
      <c r="C272" s="25" t="s">
        <v>1021</v>
      </c>
      <c r="D272" s="6">
        <v>1342.0</v>
      </c>
      <c r="E272" s="7">
        <v>371.0</v>
      </c>
      <c r="F272" s="8">
        <v>1180.0</v>
      </c>
      <c r="G272" s="7">
        <v>89.0</v>
      </c>
      <c r="H272" s="7">
        <v>22.62</v>
      </c>
      <c r="I272" s="7">
        <v>71.95</v>
      </c>
      <c r="J272" s="7">
        <v>5.43</v>
      </c>
    </row>
    <row r="273" ht="15.75" customHeight="1">
      <c r="A273" s="9" t="s">
        <v>1022</v>
      </c>
      <c r="B273" s="5" t="s">
        <v>476</v>
      </c>
      <c r="C273" s="25" t="s">
        <v>1023</v>
      </c>
      <c r="D273" s="10">
        <v>2232.0</v>
      </c>
      <c r="E273" s="7">
        <v>453.0</v>
      </c>
      <c r="F273" s="8">
        <v>1644.0</v>
      </c>
      <c r="G273" s="7">
        <v>149.0</v>
      </c>
      <c r="H273" s="7">
        <v>20.17</v>
      </c>
      <c r="I273" s="7">
        <v>73.2</v>
      </c>
      <c r="J273" s="7">
        <v>6.63</v>
      </c>
    </row>
    <row r="274" ht="15.75" customHeight="1">
      <c r="A274" s="11" t="s">
        <v>1024</v>
      </c>
      <c r="B274" s="36" t="s">
        <v>476</v>
      </c>
      <c r="C274" s="25" t="s">
        <v>1025</v>
      </c>
      <c r="D274" s="6">
        <v>1810.0</v>
      </c>
      <c r="E274" s="7">
        <v>435.0</v>
      </c>
      <c r="F274" s="8">
        <v>1291.0</v>
      </c>
      <c r="G274" s="7">
        <v>98.0</v>
      </c>
      <c r="H274" s="7">
        <v>23.85</v>
      </c>
      <c r="I274" s="7">
        <v>70.78</v>
      </c>
      <c r="J274" s="7">
        <v>5.37</v>
      </c>
    </row>
    <row r="275" ht="15.75" customHeight="1">
      <c r="A275" s="9" t="s">
        <v>1026</v>
      </c>
      <c r="B275" s="12" t="s">
        <v>476</v>
      </c>
      <c r="C275" s="32" t="s">
        <v>1027</v>
      </c>
      <c r="D275" s="14">
        <v>970.0</v>
      </c>
      <c r="E275" s="7">
        <v>318.0</v>
      </c>
      <c r="F275" s="7">
        <v>707.0</v>
      </c>
      <c r="G275" s="7">
        <v>50.0</v>
      </c>
      <c r="H275" s="7">
        <v>29.58</v>
      </c>
      <c r="I275" s="7">
        <v>65.77</v>
      </c>
      <c r="J275" s="7">
        <v>4.65</v>
      </c>
    </row>
    <row r="276" ht="15.75" customHeight="1">
      <c r="A276" s="11" t="s">
        <v>1028</v>
      </c>
      <c r="B276" s="12" t="s">
        <v>476</v>
      </c>
      <c r="C276" s="30" t="s">
        <v>1029</v>
      </c>
      <c r="D276" s="13">
        <v>505.0</v>
      </c>
      <c r="E276" s="7">
        <v>105.0</v>
      </c>
      <c r="F276" s="7">
        <v>268.0</v>
      </c>
      <c r="G276" s="7">
        <v>13.0</v>
      </c>
      <c r="H276" s="7">
        <v>27.2</v>
      </c>
      <c r="I276" s="7">
        <v>69.43</v>
      </c>
      <c r="J276" s="7">
        <v>3.37</v>
      </c>
    </row>
    <row r="277" ht="15.75" customHeight="1">
      <c r="A277" s="9" t="s">
        <v>1030</v>
      </c>
      <c r="B277" s="12" t="s">
        <v>476</v>
      </c>
      <c r="C277" s="30" t="s">
        <v>1031</v>
      </c>
      <c r="D277" s="14">
        <v>736.0</v>
      </c>
      <c r="E277" s="18">
        <v>224.0</v>
      </c>
      <c r="F277" s="7">
        <v>634.0</v>
      </c>
      <c r="G277" s="7">
        <v>26.0</v>
      </c>
      <c r="H277" s="7">
        <v>25.34</v>
      </c>
      <c r="I277" s="7">
        <v>71.72</v>
      </c>
      <c r="J277" s="7">
        <v>2.94</v>
      </c>
    </row>
    <row r="278" ht="15.75" customHeight="1">
      <c r="A278" s="11" t="s">
        <v>1032</v>
      </c>
      <c r="B278" s="5" t="s">
        <v>476</v>
      </c>
      <c r="C278" s="31" t="s">
        <v>1033</v>
      </c>
      <c r="D278" s="6">
        <v>1029.0</v>
      </c>
      <c r="E278" s="7">
        <v>220.0</v>
      </c>
      <c r="F278" s="7">
        <v>565.0</v>
      </c>
      <c r="G278" s="7">
        <v>46.0</v>
      </c>
      <c r="H278" s="7">
        <v>26.47</v>
      </c>
      <c r="I278" s="7">
        <v>67.99</v>
      </c>
      <c r="J278" s="7">
        <v>5.54</v>
      </c>
    </row>
    <row r="279" ht="15.75" customHeight="1">
      <c r="A279" s="9" t="s">
        <v>1034</v>
      </c>
      <c r="B279" s="12" t="s">
        <v>476</v>
      </c>
      <c r="C279" s="30" t="s">
        <v>1035</v>
      </c>
      <c r="D279" s="14">
        <v>410.0</v>
      </c>
      <c r="E279" s="7">
        <v>95.0</v>
      </c>
      <c r="F279" s="7">
        <v>251.0</v>
      </c>
      <c r="G279" s="7">
        <v>17.0</v>
      </c>
      <c r="H279" s="7">
        <v>26.17</v>
      </c>
      <c r="I279" s="7">
        <v>69.15</v>
      </c>
      <c r="J279" s="7">
        <v>4.68</v>
      </c>
    </row>
    <row r="280" ht="15.75" customHeight="1">
      <c r="A280" s="11" t="s">
        <v>244</v>
      </c>
      <c r="B280" s="36" t="s">
        <v>586</v>
      </c>
      <c r="C280" s="25" t="s">
        <v>1036</v>
      </c>
      <c r="D280" s="6">
        <v>2231.0</v>
      </c>
      <c r="E280" s="7">
        <v>627.0</v>
      </c>
      <c r="F280" s="8">
        <v>1311.0</v>
      </c>
      <c r="G280" s="7">
        <v>86.0</v>
      </c>
      <c r="H280" s="7">
        <v>30.98</v>
      </c>
      <c r="I280" s="7">
        <v>64.77</v>
      </c>
      <c r="J280" s="7">
        <v>4.25</v>
      </c>
    </row>
    <row r="281" ht="15.75" customHeight="1">
      <c r="A281" s="9" t="s">
        <v>1037</v>
      </c>
      <c r="B281" s="12" t="s">
        <v>476</v>
      </c>
      <c r="C281" s="30" t="s">
        <v>1038</v>
      </c>
      <c r="D281" s="14">
        <v>741.0</v>
      </c>
      <c r="E281" s="7">
        <v>219.0</v>
      </c>
      <c r="F281" s="7">
        <v>614.0</v>
      </c>
      <c r="G281" s="7">
        <v>60.0</v>
      </c>
      <c r="H281" s="7">
        <v>24.52</v>
      </c>
      <c r="I281" s="7">
        <v>68.76</v>
      </c>
      <c r="J281" s="7">
        <v>6.72</v>
      </c>
    </row>
    <row r="282" ht="15.75" customHeight="1">
      <c r="A282" s="11" t="s">
        <v>1039</v>
      </c>
      <c r="B282" s="12" t="s">
        <v>476</v>
      </c>
      <c r="C282" s="30" t="s">
        <v>1040</v>
      </c>
      <c r="D282" s="13">
        <v>715.0</v>
      </c>
      <c r="E282" s="7">
        <v>178.0</v>
      </c>
      <c r="F282" s="7">
        <v>550.0</v>
      </c>
      <c r="G282" s="7">
        <v>53.0</v>
      </c>
      <c r="H282" s="7">
        <v>22.79</v>
      </c>
      <c r="I282" s="7">
        <v>70.42</v>
      </c>
      <c r="J282" s="7">
        <v>6.79</v>
      </c>
    </row>
    <row r="283" ht="15.75" customHeight="1">
      <c r="A283" s="9" t="s">
        <v>1041</v>
      </c>
      <c r="B283" s="12" t="s">
        <v>476</v>
      </c>
      <c r="C283" s="30" t="s">
        <v>1042</v>
      </c>
      <c r="D283" s="14">
        <v>252.0</v>
      </c>
      <c r="E283" s="7">
        <v>163.0</v>
      </c>
      <c r="F283" s="7">
        <v>395.0</v>
      </c>
      <c r="G283" s="7">
        <v>17.0</v>
      </c>
      <c r="H283" s="7">
        <v>28.35</v>
      </c>
      <c r="I283" s="7">
        <v>68.7</v>
      </c>
      <c r="J283" s="7">
        <v>2.96</v>
      </c>
    </row>
    <row r="284" ht="15.75" customHeight="1">
      <c r="A284" s="11" t="s">
        <v>1043</v>
      </c>
      <c r="B284" s="12" t="s">
        <v>476</v>
      </c>
      <c r="C284" s="30" t="s">
        <v>1044</v>
      </c>
      <c r="D284" s="13">
        <v>559.0</v>
      </c>
      <c r="E284" s="7">
        <v>118.0</v>
      </c>
      <c r="F284" s="7">
        <v>418.0</v>
      </c>
      <c r="G284" s="7">
        <v>26.0</v>
      </c>
      <c r="H284" s="7">
        <v>21.0</v>
      </c>
      <c r="I284" s="7">
        <v>74.38</v>
      </c>
      <c r="J284" s="7">
        <v>4.63</v>
      </c>
    </row>
    <row r="285" ht="15.75" customHeight="1">
      <c r="A285" s="9" t="s">
        <v>1045</v>
      </c>
      <c r="B285" s="5" t="s">
        <v>476</v>
      </c>
      <c r="C285" s="25" t="s">
        <v>1046</v>
      </c>
      <c r="D285" s="10">
        <v>1985.0</v>
      </c>
      <c r="E285" s="7">
        <v>569.0</v>
      </c>
      <c r="F285" s="8">
        <v>1381.0</v>
      </c>
      <c r="G285" s="7">
        <v>89.0</v>
      </c>
      <c r="H285" s="7">
        <v>27.91</v>
      </c>
      <c r="I285" s="7">
        <v>67.73</v>
      </c>
      <c r="J285" s="7">
        <v>4.36</v>
      </c>
    </row>
    <row r="286" ht="15.75" customHeight="1">
      <c r="A286" s="11" t="s">
        <v>1047</v>
      </c>
      <c r="B286" s="5" t="s">
        <v>476</v>
      </c>
      <c r="C286" s="25" t="s">
        <v>1048</v>
      </c>
      <c r="D286" s="6">
        <v>1278.0</v>
      </c>
      <c r="E286" s="7">
        <v>375.0</v>
      </c>
      <c r="F286" s="7">
        <v>918.0</v>
      </c>
      <c r="G286" s="7">
        <v>35.0</v>
      </c>
      <c r="H286" s="7">
        <v>28.24</v>
      </c>
      <c r="I286" s="7">
        <v>69.13</v>
      </c>
      <c r="J286" s="7">
        <v>2.64</v>
      </c>
    </row>
    <row r="287" ht="15.75" customHeight="1">
      <c r="A287" s="9" t="s">
        <v>1049</v>
      </c>
      <c r="B287" s="36" t="s">
        <v>476</v>
      </c>
      <c r="C287" s="25" t="s">
        <v>1050</v>
      </c>
      <c r="D287" s="10">
        <v>1193.0</v>
      </c>
      <c r="E287" s="7">
        <v>264.0</v>
      </c>
      <c r="F287" s="7">
        <v>734.0</v>
      </c>
      <c r="G287" s="7">
        <v>64.0</v>
      </c>
      <c r="H287" s="7">
        <v>24.86</v>
      </c>
      <c r="I287" s="7">
        <v>69.11</v>
      </c>
      <c r="J287" s="7">
        <v>6.03</v>
      </c>
    </row>
    <row r="288" ht="15.75" customHeight="1">
      <c r="A288" s="11" t="s">
        <v>1051</v>
      </c>
      <c r="B288" s="5" t="s">
        <v>476</v>
      </c>
      <c r="C288" s="25" t="s">
        <v>1052</v>
      </c>
      <c r="D288" s="6">
        <v>1708.0</v>
      </c>
      <c r="E288" s="7">
        <v>432.0</v>
      </c>
      <c r="F288" s="8">
        <v>1134.0</v>
      </c>
      <c r="G288" s="7">
        <v>87.0</v>
      </c>
      <c r="H288" s="7">
        <v>26.13</v>
      </c>
      <c r="I288" s="7">
        <v>68.6</v>
      </c>
      <c r="J288" s="7">
        <v>5.26</v>
      </c>
    </row>
    <row r="289" ht="15.75" customHeight="1">
      <c r="A289" s="9" t="s">
        <v>1053</v>
      </c>
      <c r="B289" s="5" t="s">
        <v>476</v>
      </c>
      <c r="C289" s="25" t="s">
        <v>1054</v>
      </c>
      <c r="D289" s="10">
        <v>1337.0</v>
      </c>
      <c r="E289" s="7">
        <v>338.0</v>
      </c>
      <c r="F289" s="7">
        <v>903.0</v>
      </c>
      <c r="G289" s="7">
        <v>52.0</v>
      </c>
      <c r="H289" s="7">
        <v>26.14</v>
      </c>
      <c r="I289" s="7">
        <v>69.84</v>
      </c>
      <c r="J289" s="7">
        <v>4.02</v>
      </c>
    </row>
    <row r="290" ht="15.75" customHeight="1">
      <c r="A290" s="11" t="s">
        <v>1055</v>
      </c>
      <c r="B290" s="5" t="s">
        <v>476</v>
      </c>
      <c r="C290" s="25" t="s">
        <v>1056</v>
      </c>
      <c r="D290" s="6">
        <v>1396.0</v>
      </c>
      <c r="E290" s="7">
        <v>355.0</v>
      </c>
      <c r="F290" s="7">
        <v>792.0</v>
      </c>
      <c r="G290" s="7">
        <v>39.0</v>
      </c>
      <c r="H290" s="7">
        <v>29.93</v>
      </c>
      <c r="I290" s="7">
        <v>66.78</v>
      </c>
      <c r="J290" s="7">
        <v>3.29</v>
      </c>
    </row>
    <row r="291" ht="15.75" customHeight="1">
      <c r="A291" s="9" t="s">
        <v>246</v>
      </c>
      <c r="B291" s="5" t="s">
        <v>586</v>
      </c>
      <c r="C291" s="25" t="s">
        <v>1057</v>
      </c>
      <c r="D291" s="10">
        <v>2057.0</v>
      </c>
      <c r="E291" s="7">
        <v>620.0</v>
      </c>
      <c r="F291" s="8">
        <v>1283.0</v>
      </c>
      <c r="G291" s="7">
        <v>57.0</v>
      </c>
      <c r="H291" s="7">
        <v>31.63</v>
      </c>
      <c r="I291" s="7">
        <v>65.46</v>
      </c>
      <c r="J291" s="7">
        <v>2.91</v>
      </c>
    </row>
    <row r="292" ht="15.75" customHeight="1">
      <c r="A292" s="11" t="s">
        <v>1058</v>
      </c>
      <c r="B292" s="37" t="s">
        <v>476</v>
      </c>
      <c r="C292" s="30" t="s">
        <v>1059</v>
      </c>
      <c r="D292" s="13">
        <v>772.0</v>
      </c>
      <c r="E292" s="7">
        <v>162.0</v>
      </c>
      <c r="F292" s="7">
        <v>548.0</v>
      </c>
      <c r="G292" s="7">
        <v>34.0</v>
      </c>
      <c r="H292" s="7">
        <v>21.77</v>
      </c>
      <c r="I292" s="7">
        <v>73.66</v>
      </c>
      <c r="J292" s="7">
        <v>4.57</v>
      </c>
    </row>
    <row r="293" ht="15.75" customHeight="1">
      <c r="A293" s="9" t="s">
        <v>1060</v>
      </c>
      <c r="B293" s="12" t="s">
        <v>476</v>
      </c>
      <c r="C293" s="30" t="s">
        <v>1061</v>
      </c>
      <c r="D293" s="14">
        <v>842.0</v>
      </c>
      <c r="E293" s="7">
        <v>173.0</v>
      </c>
      <c r="F293" s="7">
        <v>613.0</v>
      </c>
      <c r="G293" s="7">
        <v>53.0</v>
      </c>
      <c r="H293" s="7">
        <v>20.62</v>
      </c>
      <c r="I293" s="7">
        <v>73.06</v>
      </c>
      <c r="J293" s="7">
        <v>6.32</v>
      </c>
    </row>
    <row r="294" ht="15.75" customHeight="1">
      <c r="A294" s="11" t="s">
        <v>1062</v>
      </c>
      <c r="B294" s="5" t="s">
        <v>476</v>
      </c>
      <c r="C294" s="25" t="s">
        <v>1063</v>
      </c>
      <c r="D294" s="6">
        <v>4136.0</v>
      </c>
      <c r="E294" s="8">
        <v>1252.0</v>
      </c>
      <c r="F294" s="8">
        <v>2264.0</v>
      </c>
      <c r="G294" s="7">
        <v>122.0</v>
      </c>
      <c r="H294" s="7">
        <v>34.41</v>
      </c>
      <c r="I294" s="7">
        <v>62.23</v>
      </c>
      <c r="J294" s="7">
        <v>3.35</v>
      </c>
    </row>
    <row r="295" ht="15.75" customHeight="1">
      <c r="A295" s="9" t="s">
        <v>1064</v>
      </c>
      <c r="B295" s="5" t="s">
        <v>476</v>
      </c>
      <c r="C295" s="25" t="s">
        <v>1065</v>
      </c>
      <c r="D295" s="10">
        <v>3788.0</v>
      </c>
      <c r="E295" s="8">
        <v>1246.0</v>
      </c>
      <c r="F295" s="8">
        <v>2566.0</v>
      </c>
      <c r="G295" s="7">
        <v>192.0</v>
      </c>
      <c r="H295" s="7">
        <v>31.12</v>
      </c>
      <c r="I295" s="7">
        <v>64.09</v>
      </c>
      <c r="J295" s="7">
        <v>4.8</v>
      </c>
    </row>
    <row r="296" ht="15.75" customHeight="1">
      <c r="A296" s="11" t="s">
        <v>1066</v>
      </c>
      <c r="B296" s="5" t="s">
        <v>476</v>
      </c>
      <c r="C296" s="25" t="s">
        <v>1067</v>
      </c>
      <c r="D296" s="6">
        <v>3277.0</v>
      </c>
      <c r="E296" s="8">
        <v>1001.0</v>
      </c>
      <c r="F296" s="8">
        <v>2387.0</v>
      </c>
      <c r="G296" s="7">
        <v>227.0</v>
      </c>
      <c r="H296" s="7">
        <v>27.69</v>
      </c>
      <c r="I296" s="7">
        <v>66.03</v>
      </c>
      <c r="J296" s="7">
        <v>6.28</v>
      </c>
    </row>
    <row r="297" ht="15.75" customHeight="1">
      <c r="A297" s="9" t="s">
        <v>1068</v>
      </c>
      <c r="B297" s="5" t="s">
        <v>476</v>
      </c>
      <c r="C297" s="25" t="s">
        <v>1069</v>
      </c>
      <c r="D297" s="10">
        <v>3909.0</v>
      </c>
      <c r="E297" s="8">
        <v>1207.0</v>
      </c>
      <c r="F297" s="8">
        <v>2342.0</v>
      </c>
      <c r="G297" s="7">
        <v>162.0</v>
      </c>
      <c r="H297" s="7">
        <v>32.52</v>
      </c>
      <c r="I297" s="7">
        <v>63.11</v>
      </c>
      <c r="J297" s="7">
        <v>4.37</v>
      </c>
    </row>
    <row r="298" ht="15.75" customHeight="1">
      <c r="A298" s="11" t="s">
        <v>1070</v>
      </c>
      <c r="B298" s="12" t="s">
        <v>476</v>
      </c>
      <c r="C298" s="30" t="s">
        <v>1071</v>
      </c>
      <c r="D298" s="13">
        <v>930.0</v>
      </c>
      <c r="E298" s="7">
        <v>270.0</v>
      </c>
      <c r="F298" s="7">
        <v>674.0</v>
      </c>
      <c r="G298" s="7">
        <v>62.0</v>
      </c>
      <c r="H298" s="7">
        <v>26.84</v>
      </c>
      <c r="I298" s="7">
        <v>67.0</v>
      </c>
      <c r="J298" s="7">
        <v>6.16</v>
      </c>
    </row>
    <row r="299" ht="15.75" customHeight="1">
      <c r="A299" s="9" t="s">
        <v>1072</v>
      </c>
      <c r="B299" s="12" t="s">
        <v>476</v>
      </c>
      <c r="C299" s="30" t="s">
        <v>1073</v>
      </c>
      <c r="D299" s="14">
        <v>578.0</v>
      </c>
      <c r="E299" s="7">
        <v>120.0</v>
      </c>
      <c r="F299" s="7">
        <v>356.0</v>
      </c>
      <c r="G299" s="7">
        <v>40.0</v>
      </c>
      <c r="H299" s="7">
        <v>23.26</v>
      </c>
      <c r="I299" s="7">
        <v>68.99</v>
      </c>
      <c r="J299" s="7">
        <v>7.75</v>
      </c>
    </row>
    <row r="300" ht="15.75" customHeight="1">
      <c r="A300" s="11" t="s">
        <v>1074</v>
      </c>
      <c r="B300" s="12" t="s">
        <v>476</v>
      </c>
      <c r="C300" s="32" t="s">
        <v>1075</v>
      </c>
      <c r="D300" s="13">
        <v>602.0</v>
      </c>
      <c r="E300" s="7">
        <v>307.0</v>
      </c>
      <c r="F300" s="7">
        <v>762.0</v>
      </c>
      <c r="G300" s="7">
        <v>67.0</v>
      </c>
      <c r="H300" s="7">
        <v>27.02</v>
      </c>
      <c r="I300" s="7">
        <v>67.08</v>
      </c>
      <c r="J300" s="7">
        <v>5.9</v>
      </c>
    </row>
    <row r="301" ht="15.75" customHeight="1">
      <c r="A301" s="9" t="s">
        <v>1076</v>
      </c>
      <c r="B301" s="37" t="s">
        <v>476</v>
      </c>
      <c r="C301" s="30" t="s">
        <v>1077</v>
      </c>
      <c r="D301" s="14">
        <v>654.0</v>
      </c>
      <c r="E301" s="7">
        <v>162.0</v>
      </c>
      <c r="F301" s="7">
        <v>492.0</v>
      </c>
      <c r="G301" s="7">
        <v>26.0</v>
      </c>
      <c r="H301" s="7">
        <v>23.82</v>
      </c>
      <c r="I301" s="7">
        <v>72.35</v>
      </c>
      <c r="J301" s="7">
        <v>3.82</v>
      </c>
    </row>
    <row r="302" ht="15.75" customHeight="1">
      <c r="A302" s="11" t="s">
        <v>248</v>
      </c>
      <c r="B302" s="5" t="s">
        <v>586</v>
      </c>
      <c r="C302" s="31" t="s">
        <v>1078</v>
      </c>
      <c r="D302" s="6">
        <v>2870.0</v>
      </c>
      <c r="E302" s="7">
        <v>927.0</v>
      </c>
      <c r="F302" s="8">
        <v>1959.0</v>
      </c>
      <c r="G302" s="7">
        <v>115.0</v>
      </c>
      <c r="H302" s="7">
        <v>30.89</v>
      </c>
      <c r="I302" s="7">
        <v>65.28</v>
      </c>
      <c r="J302" s="7">
        <v>3.83</v>
      </c>
    </row>
    <row r="303" ht="15.75" customHeight="1">
      <c r="A303" s="9" t="s">
        <v>1079</v>
      </c>
      <c r="B303" s="12" t="s">
        <v>476</v>
      </c>
      <c r="C303" s="30" t="s">
        <v>1080</v>
      </c>
      <c r="D303" s="14">
        <v>921.0</v>
      </c>
      <c r="E303" s="7">
        <v>210.0</v>
      </c>
      <c r="F303" s="7">
        <v>618.0</v>
      </c>
      <c r="G303" s="7">
        <v>69.0</v>
      </c>
      <c r="H303" s="7">
        <v>23.41</v>
      </c>
      <c r="I303" s="7">
        <v>68.9</v>
      </c>
      <c r="J303" s="7">
        <v>7.69</v>
      </c>
    </row>
    <row r="304" ht="15.75" customHeight="1">
      <c r="A304" s="11" t="s">
        <v>1081</v>
      </c>
      <c r="B304" s="36" t="s">
        <v>476</v>
      </c>
      <c r="C304" s="31" t="s">
        <v>1082</v>
      </c>
      <c r="D304" s="6">
        <v>1591.0</v>
      </c>
      <c r="E304" s="7">
        <v>398.0</v>
      </c>
      <c r="F304" s="7">
        <v>924.0</v>
      </c>
      <c r="G304" s="7">
        <v>54.0</v>
      </c>
      <c r="H304" s="7">
        <v>28.92</v>
      </c>
      <c r="I304" s="7">
        <v>67.15</v>
      </c>
      <c r="J304" s="7">
        <v>3.92</v>
      </c>
    </row>
    <row r="305" ht="15.75" customHeight="1">
      <c r="A305" s="9" t="s">
        <v>1083</v>
      </c>
      <c r="B305" s="12" t="s">
        <v>476</v>
      </c>
      <c r="C305" s="30" t="s">
        <v>1084</v>
      </c>
      <c r="D305" s="14">
        <v>896.0</v>
      </c>
      <c r="E305" s="7">
        <v>265.0</v>
      </c>
      <c r="F305" s="7">
        <v>632.0</v>
      </c>
      <c r="G305" s="7">
        <v>49.0</v>
      </c>
      <c r="H305" s="7">
        <v>28.01</v>
      </c>
      <c r="I305" s="7">
        <v>66.81</v>
      </c>
      <c r="J305" s="7">
        <v>5.18</v>
      </c>
    </row>
    <row r="306" ht="15.75" customHeight="1">
      <c r="A306" s="11" t="s">
        <v>1085</v>
      </c>
      <c r="B306" s="36" t="s">
        <v>923</v>
      </c>
      <c r="C306" s="25" t="s">
        <v>1086</v>
      </c>
      <c r="D306" s="6">
        <v>2267.0</v>
      </c>
      <c r="E306" s="7">
        <v>609.0</v>
      </c>
      <c r="F306" s="8">
        <v>1199.0</v>
      </c>
      <c r="G306" s="7">
        <v>13.0</v>
      </c>
      <c r="H306" s="7">
        <v>33.44</v>
      </c>
      <c r="I306" s="7">
        <v>65.84</v>
      </c>
      <c r="J306" s="7">
        <v>0.71</v>
      </c>
    </row>
    <row r="307" ht="15.75" customHeight="1">
      <c r="A307" s="9" t="s">
        <v>1087</v>
      </c>
      <c r="B307" s="5" t="s">
        <v>923</v>
      </c>
      <c r="C307" s="25" t="s">
        <v>1088</v>
      </c>
      <c r="D307" s="10">
        <v>3511.0</v>
      </c>
      <c r="E307" s="8">
        <v>1214.0</v>
      </c>
      <c r="F307" s="8">
        <v>1945.0</v>
      </c>
      <c r="G307" s="7">
        <v>36.0</v>
      </c>
      <c r="H307" s="7">
        <v>38.0</v>
      </c>
      <c r="I307" s="7">
        <v>60.88</v>
      </c>
      <c r="J307" s="7">
        <v>1.13</v>
      </c>
    </row>
    <row r="308" ht="15.75" customHeight="1">
      <c r="A308" s="11" t="s">
        <v>1089</v>
      </c>
      <c r="B308" s="5" t="s">
        <v>923</v>
      </c>
      <c r="C308" s="25" t="s">
        <v>1090</v>
      </c>
      <c r="D308" s="6">
        <v>3406.0</v>
      </c>
      <c r="E308" s="7">
        <v>869.0</v>
      </c>
      <c r="F308" s="8">
        <v>1969.0</v>
      </c>
      <c r="G308" s="7">
        <v>82.0</v>
      </c>
      <c r="H308" s="7">
        <v>29.76</v>
      </c>
      <c r="I308" s="7">
        <v>67.43</v>
      </c>
      <c r="J308" s="7">
        <v>2.81</v>
      </c>
    </row>
    <row r="309" ht="15.75" customHeight="1">
      <c r="A309" s="9" t="s">
        <v>1091</v>
      </c>
      <c r="B309" s="5" t="s">
        <v>923</v>
      </c>
      <c r="C309" s="25" t="s">
        <v>1092</v>
      </c>
      <c r="D309" s="10">
        <v>1213.0</v>
      </c>
      <c r="E309" s="7">
        <v>458.0</v>
      </c>
      <c r="F309" s="7">
        <v>859.0</v>
      </c>
      <c r="G309" s="7">
        <v>24.0</v>
      </c>
      <c r="H309" s="7">
        <v>34.15</v>
      </c>
      <c r="I309" s="7">
        <v>64.06</v>
      </c>
      <c r="J309" s="7">
        <v>1.79</v>
      </c>
    </row>
    <row r="310" ht="15.75" customHeight="1">
      <c r="A310" s="11" t="s">
        <v>1093</v>
      </c>
      <c r="B310" s="5" t="s">
        <v>923</v>
      </c>
      <c r="C310" s="28" t="s">
        <v>1094</v>
      </c>
      <c r="D310" s="6">
        <v>2654.0</v>
      </c>
      <c r="E310" s="7">
        <v>889.0</v>
      </c>
      <c r="F310" s="8">
        <v>2030.0</v>
      </c>
      <c r="G310" s="7">
        <v>75.0</v>
      </c>
      <c r="H310" s="7">
        <v>29.69</v>
      </c>
      <c r="I310" s="7">
        <v>67.8</v>
      </c>
      <c r="J310" s="7">
        <v>2.51</v>
      </c>
    </row>
    <row r="311" ht="15.75" customHeight="1">
      <c r="A311" s="9" t="s">
        <v>1095</v>
      </c>
      <c r="B311" s="5" t="s">
        <v>923</v>
      </c>
      <c r="C311" s="25" t="s">
        <v>1096</v>
      </c>
      <c r="D311" s="10">
        <v>1260.0</v>
      </c>
      <c r="E311" s="7">
        <v>267.0</v>
      </c>
      <c r="F311" s="7">
        <v>667.0</v>
      </c>
      <c r="G311" s="7">
        <v>55.0</v>
      </c>
      <c r="H311" s="7">
        <v>27.0</v>
      </c>
      <c r="I311" s="7">
        <v>67.44</v>
      </c>
      <c r="J311" s="7">
        <v>5.56</v>
      </c>
    </row>
    <row r="312" ht="15.75" customHeight="1">
      <c r="A312" s="11" t="s">
        <v>1097</v>
      </c>
      <c r="B312" s="5" t="s">
        <v>923</v>
      </c>
      <c r="C312" s="25" t="s">
        <v>1098</v>
      </c>
      <c r="D312" s="6">
        <v>1174.0</v>
      </c>
      <c r="E312" s="7">
        <v>214.0</v>
      </c>
      <c r="F312" s="7">
        <v>810.0</v>
      </c>
      <c r="G312" s="7">
        <v>32.0</v>
      </c>
      <c r="H312" s="7">
        <v>20.27</v>
      </c>
      <c r="I312" s="7">
        <v>76.7</v>
      </c>
      <c r="J312" s="7">
        <v>3.03</v>
      </c>
    </row>
    <row r="313" ht="15.75" customHeight="1">
      <c r="A313" s="9" t="s">
        <v>250</v>
      </c>
      <c r="B313" s="5" t="s">
        <v>586</v>
      </c>
      <c r="C313" s="36" t="s">
        <v>1099</v>
      </c>
      <c r="D313" s="10">
        <v>2324.0</v>
      </c>
      <c r="E313" s="7">
        <v>850.0</v>
      </c>
      <c r="F313" s="21">
        <v>1548.0</v>
      </c>
      <c r="G313" s="7">
        <v>62.0</v>
      </c>
      <c r="H313" s="7">
        <v>34.55</v>
      </c>
      <c r="I313" s="18">
        <v>62.93</v>
      </c>
      <c r="J313" s="7">
        <v>2.52</v>
      </c>
    </row>
    <row r="314" ht="15.75" customHeight="1">
      <c r="A314" s="11" t="s">
        <v>1100</v>
      </c>
      <c r="B314" s="12" t="s">
        <v>923</v>
      </c>
      <c r="C314" s="30" t="s">
        <v>1101</v>
      </c>
      <c r="D314" s="13">
        <v>792.0</v>
      </c>
      <c r="E314" s="7">
        <v>196.0</v>
      </c>
      <c r="F314" s="7">
        <v>535.0</v>
      </c>
      <c r="G314" s="7">
        <v>31.0</v>
      </c>
      <c r="H314" s="7">
        <v>25.72</v>
      </c>
      <c r="I314" s="7">
        <v>70.21</v>
      </c>
      <c r="J314" s="7">
        <v>4.07</v>
      </c>
    </row>
    <row r="315" ht="15.75" customHeight="1">
      <c r="A315" s="9" t="s">
        <v>1102</v>
      </c>
      <c r="B315" s="5" t="s">
        <v>923</v>
      </c>
      <c r="C315" s="25" t="s">
        <v>1103</v>
      </c>
      <c r="D315" s="10">
        <v>2558.0</v>
      </c>
      <c r="E315" s="7">
        <v>557.0</v>
      </c>
      <c r="F315" s="8">
        <v>2005.0</v>
      </c>
      <c r="G315" s="7">
        <v>77.0</v>
      </c>
      <c r="H315" s="7">
        <v>21.11</v>
      </c>
      <c r="I315" s="7">
        <v>75.98</v>
      </c>
      <c r="J315" s="7">
        <v>2.92</v>
      </c>
    </row>
    <row r="316" ht="15.75" customHeight="1">
      <c r="A316" s="11" t="s">
        <v>1104</v>
      </c>
      <c r="B316" s="12" t="s">
        <v>923</v>
      </c>
      <c r="C316" s="30" t="s">
        <v>1105</v>
      </c>
      <c r="D316" s="13">
        <v>695.0</v>
      </c>
      <c r="E316" s="7">
        <v>128.0</v>
      </c>
      <c r="F316" s="7">
        <v>533.0</v>
      </c>
      <c r="G316" s="7">
        <v>16.0</v>
      </c>
      <c r="H316" s="7">
        <v>18.91</v>
      </c>
      <c r="I316" s="7">
        <v>78.73</v>
      </c>
      <c r="J316" s="7">
        <v>2.36</v>
      </c>
    </row>
    <row r="317" ht="15.75" customHeight="1">
      <c r="A317" s="9" t="s">
        <v>1106</v>
      </c>
      <c r="B317" s="5" t="s">
        <v>923</v>
      </c>
      <c r="C317" s="25" t="s">
        <v>1107</v>
      </c>
      <c r="D317" s="10">
        <v>4073.0</v>
      </c>
      <c r="E317" s="7">
        <v>973.0</v>
      </c>
      <c r="F317" s="8">
        <v>2777.0</v>
      </c>
      <c r="G317" s="7">
        <v>126.0</v>
      </c>
      <c r="H317" s="7">
        <v>25.1</v>
      </c>
      <c r="I317" s="7">
        <v>71.65</v>
      </c>
      <c r="J317" s="7">
        <v>3.25</v>
      </c>
    </row>
    <row r="318" ht="15.75" customHeight="1">
      <c r="A318" s="11" t="s">
        <v>1108</v>
      </c>
      <c r="B318" s="5" t="s">
        <v>923</v>
      </c>
      <c r="C318" s="25" t="s">
        <v>1109</v>
      </c>
      <c r="D318" s="6">
        <v>1433.0</v>
      </c>
      <c r="E318" s="7">
        <v>382.0</v>
      </c>
      <c r="F318" s="8">
        <v>1111.0</v>
      </c>
      <c r="G318" s="7">
        <v>55.0</v>
      </c>
      <c r="H318" s="7">
        <v>24.68</v>
      </c>
      <c r="I318" s="7">
        <v>71.77</v>
      </c>
      <c r="J318" s="7">
        <v>3.55</v>
      </c>
    </row>
    <row r="319" ht="15.75" customHeight="1">
      <c r="A319" s="9" t="s">
        <v>1110</v>
      </c>
      <c r="B319" s="5" t="s">
        <v>1111</v>
      </c>
      <c r="C319" s="25" t="s">
        <v>1112</v>
      </c>
      <c r="D319" s="10">
        <v>1222.0</v>
      </c>
      <c r="E319" s="7">
        <v>92.0</v>
      </c>
      <c r="F319" s="7">
        <v>523.0</v>
      </c>
      <c r="G319" s="7">
        <v>17.0</v>
      </c>
      <c r="H319" s="7">
        <v>14.56</v>
      </c>
      <c r="I319" s="7">
        <v>82.75</v>
      </c>
      <c r="J319" s="7">
        <v>2.69</v>
      </c>
    </row>
    <row r="320" ht="15.75" customHeight="1">
      <c r="A320" s="11" t="s">
        <v>1113</v>
      </c>
      <c r="B320" s="5" t="s">
        <v>1111</v>
      </c>
      <c r="C320" s="25" t="s">
        <v>1114</v>
      </c>
      <c r="D320" s="6">
        <v>1666.0</v>
      </c>
      <c r="E320" s="7">
        <v>66.0</v>
      </c>
      <c r="F320" s="8">
        <v>1635.0</v>
      </c>
      <c r="G320" s="21">
        <v>8.0</v>
      </c>
      <c r="H320" s="7">
        <v>3.86</v>
      </c>
      <c r="I320" s="7">
        <v>95.67</v>
      </c>
      <c r="J320" s="7">
        <v>0.47</v>
      </c>
    </row>
    <row r="321" ht="15.75" customHeight="1">
      <c r="A321" s="9" t="s">
        <v>1115</v>
      </c>
      <c r="B321" s="36" t="s">
        <v>1111</v>
      </c>
      <c r="C321" s="25" t="s">
        <v>1116</v>
      </c>
      <c r="D321" s="10">
        <v>4175.0</v>
      </c>
      <c r="E321" s="7">
        <v>202.0</v>
      </c>
      <c r="F321" s="8">
        <v>1869.0</v>
      </c>
      <c r="G321" s="7">
        <v>40.0</v>
      </c>
      <c r="H321" s="7">
        <v>9.57</v>
      </c>
      <c r="I321" s="7">
        <v>88.54</v>
      </c>
      <c r="J321" s="7">
        <v>1.89</v>
      </c>
    </row>
    <row r="322" ht="15.75" customHeight="1">
      <c r="A322" s="11" t="s">
        <v>1117</v>
      </c>
      <c r="B322" s="5" t="s">
        <v>1111</v>
      </c>
      <c r="C322" s="25" t="s">
        <v>1118</v>
      </c>
      <c r="D322" s="6">
        <v>3068.0</v>
      </c>
      <c r="E322" s="7">
        <v>425.0</v>
      </c>
      <c r="F322" s="8">
        <v>1760.0</v>
      </c>
      <c r="G322" s="7">
        <v>43.0</v>
      </c>
      <c r="H322" s="7">
        <v>19.08</v>
      </c>
      <c r="I322" s="7">
        <v>78.99</v>
      </c>
      <c r="J322" s="7">
        <v>1.93</v>
      </c>
    </row>
    <row r="323" ht="15.75" customHeight="1">
      <c r="A323" s="9" t="s">
        <v>1119</v>
      </c>
      <c r="B323" s="5" t="s">
        <v>1111</v>
      </c>
      <c r="C323" s="31" t="s">
        <v>1120</v>
      </c>
      <c r="D323" s="10">
        <v>1068.0</v>
      </c>
      <c r="E323" s="7">
        <v>149.0</v>
      </c>
      <c r="F323" s="7">
        <v>733.0</v>
      </c>
      <c r="G323" s="7">
        <v>27.0</v>
      </c>
      <c r="H323" s="7">
        <v>16.39</v>
      </c>
      <c r="I323" s="7">
        <v>80.64</v>
      </c>
      <c r="J323" s="7">
        <v>2.97</v>
      </c>
    </row>
    <row r="324" ht="15.75" customHeight="1">
      <c r="A324" s="11" t="s">
        <v>252</v>
      </c>
      <c r="B324" s="5" t="s">
        <v>586</v>
      </c>
      <c r="C324" s="25" t="s">
        <v>1121</v>
      </c>
      <c r="D324" s="6">
        <v>1691.0</v>
      </c>
      <c r="E324" s="7">
        <v>563.0</v>
      </c>
      <c r="F324" s="8">
        <v>1224.0</v>
      </c>
      <c r="G324" s="7">
        <v>85.0</v>
      </c>
      <c r="H324" s="7">
        <v>30.07</v>
      </c>
      <c r="I324" s="7">
        <v>65.38</v>
      </c>
      <c r="J324" s="7">
        <v>4.54</v>
      </c>
    </row>
    <row r="325" ht="15.75" customHeight="1">
      <c r="A325" s="9" t="s">
        <v>1122</v>
      </c>
      <c r="B325" s="5" t="s">
        <v>1111</v>
      </c>
      <c r="C325" s="25" t="s">
        <v>1123</v>
      </c>
      <c r="D325" s="10">
        <v>1504.0</v>
      </c>
      <c r="E325" s="7">
        <v>235.0</v>
      </c>
      <c r="F325" s="8">
        <v>1062.0</v>
      </c>
      <c r="G325" s="7">
        <v>30.0</v>
      </c>
      <c r="H325" s="7">
        <v>17.71</v>
      </c>
      <c r="I325" s="7">
        <v>80.03</v>
      </c>
      <c r="J325" s="7">
        <v>2.26</v>
      </c>
    </row>
    <row r="326" ht="15.75" customHeight="1">
      <c r="A326" s="11" t="s">
        <v>1124</v>
      </c>
      <c r="B326" s="5" t="s">
        <v>1111</v>
      </c>
      <c r="C326" s="25" t="s">
        <v>1125</v>
      </c>
      <c r="D326" s="6">
        <v>2333.0</v>
      </c>
      <c r="E326" s="7">
        <v>632.0</v>
      </c>
      <c r="F326" s="8">
        <v>1357.0</v>
      </c>
      <c r="G326" s="7">
        <v>69.0</v>
      </c>
      <c r="H326" s="7">
        <v>30.71</v>
      </c>
      <c r="I326" s="7">
        <v>65.94</v>
      </c>
      <c r="J326" s="7">
        <v>3.35</v>
      </c>
    </row>
    <row r="327" ht="15.75" customHeight="1">
      <c r="A327" s="9" t="s">
        <v>1126</v>
      </c>
      <c r="B327" s="5" t="s">
        <v>1111</v>
      </c>
      <c r="C327" s="25" t="s">
        <v>1127</v>
      </c>
      <c r="D327" s="10">
        <v>2758.0</v>
      </c>
      <c r="E327" s="7">
        <v>924.0</v>
      </c>
      <c r="F327" s="8">
        <v>2634.0</v>
      </c>
      <c r="G327" s="7">
        <v>91.0</v>
      </c>
      <c r="H327" s="7">
        <v>25.32</v>
      </c>
      <c r="I327" s="7">
        <v>72.18</v>
      </c>
      <c r="J327" s="7">
        <v>2.49</v>
      </c>
    </row>
    <row r="328" ht="15.75" customHeight="1">
      <c r="A328" s="11" t="s">
        <v>1128</v>
      </c>
      <c r="B328" s="12" t="s">
        <v>1111</v>
      </c>
      <c r="C328" s="32" t="s">
        <v>1129</v>
      </c>
      <c r="D328" s="13">
        <v>630.0</v>
      </c>
      <c r="E328" s="7">
        <v>349.0</v>
      </c>
      <c r="F328" s="8">
        <v>1003.0</v>
      </c>
      <c r="G328" s="7">
        <v>54.0</v>
      </c>
      <c r="H328" s="7">
        <v>24.82</v>
      </c>
      <c r="I328" s="7">
        <v>71.34</v>
      </c>
      <c r="J328" s="7">
        <v>3.84</v>
      </c>
    </row>
    <row r="329" ht="15.75" customHeight="1">
      <c r="A329" s="9" t="s">
        <v>1130</v>
      </c>
      <c r="B329" s="12" t="s">
        <v>1111</v>
      </c>
      <c r="C329" s="32" t="s">
        <v>1131</v>
      </c>
      <c r="D329" s="14">
        <v>723.0</v>
      </c>
      <c r="E329" s="7">
        <v>124.0</v>
      </c>
      <c r="F329" s="7">
        <v>766.0</v>
      </c>
      <c r="G329" s="7">
        <v>13.0</v>
      </c>
      <c r="H329" s="7">
        <v>13.73</v>
      </c>
      <c r="I329" s="7">
        <v>84.83</v>
      </c>
      <c r="J329" s="7">
        <v>1.44</v>
      </c>
    </row>
    <row r="330" ht="15.75" customHeight="1">
      <c r="A330" s="11" t="s">
        <v>1132</v>
      </c>
      <c r="B330" s="37" t="s">
        <v>1111</v>
      </c>
      <c r="C330" s="30" t="s">
        <v>1133</v>
      </c>
      <c r="D330" s="13">
        <v>999.0</v>
      </c>
      <c r="E330" s="7">
        <v>197.0</v>
      </c>
      <c r="F330" s="7">
        <v>757.0</v>
      </c>
      <c r="G330" s="7">
        <v>51.0</v>
      </c>
      <c r="H330" s="7">
        <v>19.6</v>
      </c>
      <c r="I330" s="7">
        <v>75.32</v>
      </c>
      <c r="J330" s="7">
        <v>5.07</v>
      </c>
    </row>
    <row r="331" ht="15.75" customHeight="1">
      <c r="A331" s="9" t="s">
        <v>1134</v>
      </c>
      <c r="B331" s="12" t="s">
        <v>1111</v>
      </c>
      <c r="C331" s="30" t="s">
        <v>1135</v>
      </c>
      <c r="D331" s="14">
        <v>449.0</v>
      </c>
      <c r="E331" s="7">
        <v>114.0</v>
      </c>
      <c r="F331" s="7">
        <v>473.0</v>
      </c>
      <c r="G331" s="7">
        <v>35.0</v>
      </c>
      <c r="H331" s="7">
        <v>18.33</v>
      </c>
      <c r="I331" s="7">
        <v>76.05</v>
      </c>
      <c r="J331" s="7">
        <v>5.63</v>
      </c>
    </row>
    <row r="332" ht="15.75" customHeight="1">
      <c r="A332" s="11" t="s">
        <v>1136</v>
      </c>
      <c r="B332" s="5" t="s">
        <v>1111</v>
      </c>
      <c r="C332" s="25" t="s">
        <v>1137</v>
      </c>
      <c r="D332" s="6">
        <v>1571.0</v>
      </c>
      <c r="E332" s="7">
        <v>276.0</v>
      </c>
      <c r="F332" s="7">
        <v>841.0</v>
      </c>
      <c r="G332" s="7">
        <v>38.0</v>
      </c>
      <c r="H332" s="7">
        <v>23.9</v>
      </c>
      <c r="I332" s="7">
        <v>72.81</v>
      </c>
      <c r="J332" s="7">
        <v>3.29</v>
      </c>
    </row>
    <row r="333" ht="15.75" customHeight="1">
      <c r="A333" s="9" t="s">
        <v>1138</v>
      </c>
      <c r="B333" s="36" t="s">
        <v>1111</v>
      </c>
      <c r="C333" s="31" t="s">
        <v>1139</v>
      </c>
      <c r="D333" s="10">
        <v>1768.0</v>
      </c>
      <c r="E333" s="7">
        <v>252.0</v>
      </c>
      <c r="F333" s="7">
        <v>890.0</v>
      </c>
      <c r="G333" s="7">
        <v>57.0</v>
      </c>
      <c r="H333" s="7">
        <v>21.02</v>
      </c>
      <c r="I333" s="7">
        <v>74.23</v>
      </c>
      <c r="J333" s="7">
        <v>4.75</v>
      </c>
    </row>
    <row r="334" ht="15.75" customHeight="1">
      <c r="A334" s="11" t="s">
        <v>1140</v>
      </c>
      <c r="B334" s="36" t="s">
        <v>1111</v>
      </c>
      <c r="C334" s="25" t="s">
        <v>1141</v>
      </c>
      <c r="D334" s="6">
        <v>1921.0</v>
      </c>
      <c r="E334" s="7">
        <v>547.0</v>
      </c>
      <c r="F334" s="8">
        <v>1666.0</v>
      </c>
      <c r="G334" s="7">
        <v>166.0</v>
      </c>
      <c r="H334" s="7">
        <v>22.99</v>
      </c>
      <c r="I334" s="7">
        <v>70.03</v>
      </c>
      <c r="J334" s="7">
        <v>6.98</v>
      </c>
    </row>
    <row r="335" ht="15.75" customHeight="1">
      <c r="A335" s="9" t="s">
        <v>256</v>
      </c>
      <c r="B335" s="36" t="s">
        <v>586</v>
      </c>
      <c r="C335" s="25" t="s">
        <v>1142</v>
      </c>
      <c r="D335" s="10">
        <v>3825.0</v>
      </c>
      <c r="E335" s="8">
        <v>1096.0</v>
      </c>
      <c r="F335" s="8">
        <v>2507.0</v>
      </c>
      <c r="G335" s="7">
        <v>103.0</v>
      </c>
      <c r="H335" s="7">
        <v>29.57</v>
      </c>
      <c r="I335" s="7">
        <v>67.65</v>
      </c>
      <c r="J335" s="7">
        <v>2.78</v>
      </c>
    </row>
    <row r="336" ht="15.75" customHeight="1">
      <c r="A336" s="11" t="s">
        <v>1143</v>
      </c>
      <c r="B336" s="5" t="s">
        <v>1111</v>
      </c>
      <c r="C336" s="25" t="s">
        <v>1144</v>
      </c>
      <c r="D336" s="6">
        <v>2424.0</v>
      </c>
      <c r="E336" s="7">
        <v>476.0</v>
      </c>
      <c r="F336" s="8">
        <v>1304.0</v>
      </c>
      <c r="G336" s="7">
        <v>41.0</v>
      </c>
      <c r="H336" s="7">
        <v>26.14</v>
      </c>
      <c r="I336" s="7">
        <v>71.61</v>
      </c>
      <c r="J336" s="7">
        <v>2.25</v>
      </c>
    </row>
    <row r="337" ht="15.75" customHeight="1">
      <c r="A337" s="9" t="s">
        <v>1145</v>
      </c>
      <c r="B337" s="5" t="s">
        <v>1111</v>
      </c>
      <c r="C337" s="31" t="s">
        <v>1146</v>
      </c>
      <c r="D337" s="10">
        <v>1903.0</v>
      </c>
      <c r="E337" s="7">
        <v>253.0</v>
      </c>
      <c r="F337" s="7">
        <v>963.0</v>
      </c>
      <c r="G337" s="7">
        <v>47.0</v>
      </c>
      <c r="H337" s="7">
        <v>20.03</v>
      </c>
      <c r="I337" s="7">
        <v>76.25</v>
      </c>
      <c r="J337" s="7">
        <v>3.72</v>
      </c>
    </row>
    <row r="338" ht="15.75" customHeight="1">
      <c r="A338" s="11" t="s">
        <v>1147</v>
      </c>
      <c r="B338" s="5" t="s">
        <v>1111</v>
      </c>
      <c r="C338" s="25" t="s">
        <v>1148</v>
      </c>
      <c r="D338" s="6">
        <v>1890.0</v>
      </c>
      <c r="E338" s="7">
        <v>433.0</v>
      </c>
      <c r="F338" s="8">
        <v>1164.0</v>
      </c>
      <c r="G338" s="7">
        <v>49.0</v>
      </c>
      <c r="H338" s="7">
        <v>26.31</v>
      </c>
      <c r="I338" s="7">
        <v>70.72</v>
      </c>
      <c r="J338" s="7">
        <v>2.98</v>
      </c>
    </row>
    <row r="339" ht="15.75" customHeight="1">
      <c r="A339" s="9" t="s">
        <v>1149</v>
      </c>
      <c r="B339" s="36" t="s">
        <v>1111</v>
      </c>
      <c r="C339" s="25" t="s">
        <v>1150</v>
      </c>
      <c r="D339" s="10">
        <v>1702.0</v>
      </c>
      <c r="E339" s="7">
        <v>403.0</v>
      </c>
      <c r="F339" s="8">
        <v>1806.0</v>
      </c>
      <c r="G339" s="7">
        <v>74.0</v>
      </c>
      <c r="H339" s="7">
        <v>17.65</v>
      </c>
      <c r="I339" s="7">
        <v>79.11</v>
      </c>
      <c r="J339" s="7">
        <v>3.24</v>
      </c>
    </row>
    <row r="340" ht="15.75" customHeight="1">
      <c r="A340" s="11" t="s">
        <v>1151</v>
      </c>
      <c r="B340" s="36" t="s">
        <v>1111</v>
      </c>
      <c r="C340" s="31" t="s">
        <v>1152</v>
      </c>
      <c r="D340" s="6">
        <v>1716.0</v>
      </c>
      <c r="E340" s="7">
        <v>247.0</v>
      </c>
      <c r="F340" s="7">
        <v>910.0</v>
      </c>
      <c r="G340" s="7">
        <v>63.0</v>
      </c>
      <c r="H340" s="7">
        <v>20.25</v>
      </c>
      <c r="I340" s="7">
        <v>74.59</v>
      </c>
      <c r="J340" s="7">
        <v>5.16</v>
      </c>
    </row>
    <row r="341" ht="15.75" customHeight="1">
      <c r="A341" s="9" t="s">
        <v>1153</v>
      </c>
      <c r="B341" s="37" t="s">
        <v>1111</v>
      </c>
      <c r="C341" s="30" t="s">
        <v>1154</v>
      </c>
      <c r="D341" s="14">
        <v>884.0</v>
      </c>
      <c r="E341" s="7">
        <v>197.0</v>
      </c>
      <c r="F341" s="7">
        <v>606.0</v>
      </c>
      <c r="G341" s="7">
        <v>37.0</v>
      </c>
      <c r="H341" s="7">
        <v>23.45</v>
      </c>
      <c r="I341" s="7">
        <v>72.14</v>
      </c>
      <c r="J341" s="7">
        <v>4.4</v>
      </c>
    </row>
    <row r="342" ht="15.75" customHeight="1">
      <c r="A342" s="11" t="s">
        <v>1155</v>
      </c>
      <c r="B342" s="12" t="s">
        <v>1111</v>
      </c>
      <c r="C342" s="30" t="s">
        <v>1156</v>
      </c>
      <c r="D342" s="13">
        <v>821.0</v>
      </c>
      <c r="E342" s="7">
        <v>189.0</v>
      </c>
      <c r="F342" s="7">
        <v>870.0</v>
      </c>
      <c r="G342" s="7">
        <v>19.0</v>
      </c>
      <c r="H342" s="7">
        <v>17.53</v>
      </c>
      <c r="I342" s="7">
        <v>80.71</v>
      </c>
      <c r="J342" s="7">
        <v>1.76</v>
      </c>
    </row>
    <row r="343" ht="15.75" customHeight="1">
      <c r="A343" s="9" t="s">
        <v>1157</v>
      </c>
      <c r="B343" s="36" t="s">
        <v>1111</v>
      </c>
      <c r="C343" s="25" t="s">
        <v>1158</v>
      </c>
      <c r="D343" s="10">
        <v>2011.0</v>
      </c>
      <c r="E343" s="7">
        <v>380.0</v>
      </c>
      <c r="F343" s="8">
        <v>1270.0</v>
      </c>
      <c r="G343" s="7">
        <v>98.0</v>
      </c>
      <c r="H343" s="7">
        <v>21.74</v>
      </c>
      <c r="I343" s="7">
        <v>72.65</v>
      </c>
      <c r="J343" s="7">
        <v>5.61</v>
      </c>
    </row>
    <row r="344" ht="15.75" customHeight="1">
      <c r="A344" s="11" t="s">
        <v>1159</v>
      </c>
      <c r="B344" s="36" t="s">
        <v>1111</v>
      </c>
      <c r="C344" s="25" t="s">
        <v>1160</v>
      </c>
      <c r="D344" s="6">
        <v>2835.0</v>
      </c>
      <c r="E344" s="7">
        <v>786.0</v>
      </c>
      <c r="F344" s="8">
        <v>2070.0</v>
      </c>
      <c r="G344" s="7">
        <v>121.0</v>
      </c>
      <c r="H344" s="7">
        <v>26.4</v>
      </c>
      <c r="I344" s="7">
        <v>69.53</v>
      </c>
      <c r="J344" s="7">
        <v>4.06</v>
      </c>
    </row>
    <row r="345" ht="15.75" customHeight="1">
      <c r="A345" s="9" t="s">
        <v>1161</v>
      </c>
      <c r="B345" s="36" t="s">
        <v>1111</v>
      </c>
      <c r="C345" s="25" t="s">
        <v>1162</v>
      </c>
      <c r="D345" s="10">
        <v>1696.0</v>
      </c>
      <c r="E345" s="7">
        <v>533.0</v>
      </c>
      <c r="F345" s="8">
        <v>1355.0</v>
      </c>
      <c r="G345" s="7">
        <v>128.0</v>
      </c>
      <c r="H345" s="7">
        <v>26.44</v>
      </c>
      <c r="I345" s="7">
        <v>67.21</v>
      </c>
      <c r="J345" s="7">
        <v>6.35</v>
      </c>
    </row>
    <row r="346" ht="15.75" customHeight="1">
      <c r="A346" s="11" t="s">
        <v>258</v>
      </c>
      <c r="B346" s="5" t="s">
        <v>586</v>
      </c>
      <c r="C346" s="31" t="s">
        <v>1163</v>
      </c>
      <c r="D346" s="6">
        <v>2142.0</v>
      </c>
      <c r="E346" s="7">
        <v>641.0</v>
      </c>
      <c r="F346" s="8">
        <v>1500.0</v>
      </c>
      <c r="G346" s="7">
        <v>97.0</v>
      </c>
      <c r="H346" s="7">
        <v>28.64</v>
      </c>
      <c r="I346" s="7">
        <v>67.02</v>
      </c>
      <c r="J346" s="7">
        <v>4.33</v>
      </c>
    </row>
    <row r="347" ht="15.75" customHeight="1">
      <c r="A347" s="9" t="s">
        <v>1164</v>
      </c>
      <c r="B347" s="36" t="s">
        <v>1111</v>
      </c>
      <c r="C347" s="25" t="s">
        <v>1165</v>
      </c>
      <c r="D347" s="10">
        <v>3134.0</v>
      </c>
      <c r="E347" s="7">
        <v>818.0</v>
      </c>
      <c r="F347" s="8">
        <v>1859.0</v>
      </c>
      <c r="G347" s="7">
        <v>134.0</v>
      </c>
      <c r="H347" s="7">
        <v>29.1</v>
      </c>
      <c r="I347" s="7">
        <v>66.13</v>
      </c>
      <c r="J347" s="7">
        <v>4.77</v>
      </c>
    </row>
    <row r="348" ht="15.75" customHeight="1">
      <c r="A348" s="11" t="s">
        <v>1166</v>
      </c>
      <c r="B348" s="36" t="s">
        <v>1111</v>
      </c>
      <c r="C348" s="25" t="s">
        <v>1167</v>
      </c>
      <c r="D348" s="6">
        <v>1474.0</v>
      </c>
      <c r="E348" s="7">
        <v>317.0</v>
      </c>
      <c r="F348" s="7">
        <v>976.0</v>
      </c>
      <c r="G348" s="7">
        <v>58.0</v>
      </c>
      <c r="H348" s="7">
        <v>23.46</v>
      </c>
      <c r="I348" s="7">
        <v>72.24</v>
      </c>
      <c r="J348" s="7">
        <v>4.29</v>
      </c>
    </row>
    <row r="349" ht="15.75" customHeight="1">
      <c r="A349" s="9" t="s">
        <v>1168</v>
      </c>
      <c r="B349" s="36" t="s">
        <v>1111</v>
      </c>
      <c r="C349" s="31" t="s">
        <v>1169</v>
      </c>
      <c r="D349" s="10">
        <v>2304.0</v>
      </c>
      <c r="E349" s="7">
        <v>673.0</v>
      </c>
      <c r="F349" s="8">
        <v>1529.0</v>
      </c>
      <c r="G349" s="7">
        <v>81.0</v>
      </c>
      <c r="H349" s="7">
        <v>29.48</v>
      </c>
      <c r="I349" s="7">
        <v>66.97</v>
      </c>
      <c r="J349" s="7">
        <v>3.55</v>
      </c>
    </row>
    <row r="350" ht="15.75" customHeight="1">
      <c r="A350" s="11" t="s">
        <v>1170</v>
      </c>
      <c r="B350" s="36" t="s">
        <v>1111</v>
      </c>
      <c r="C350" s="31" t="s">
        <v>1171</v>
      </c>
      <c r="D350" s="6">
        <v>1307.0</v>
      </c>
      <c r="E350" s="7">
        <v>291.0</v>
      </c>
      <c r="F350" s="8">
        <v>1031.0</v>
      </c>
      <c r="G350" s="7">
        <v>75.0</v>
      </c>
      <c r="H350" s="7">
        <v>20.83</v>
      </c>
      <c r="I350" s="7">
        <v>73.8</v>
      </c>
      <c r="J350" s="7">
        <v>5.37</v>
      </c>
    </row>
    <row r="351" ht="15.75" customHeight="1">
      <c r="A351" s="9" t="s">
        <v>1172</v>
      </c>
      <c r="B351" s="36" t="s">
        <v>1111</v>
      </c>
      <c r="C351" s="31" t="s">
        <v>1173</v>
      </c>
      <c r="D351" s="10">
        <v>1900.0</v>
      </c>
      <c r="E351" s="7">
        <v>481.0</v>
      </c>
      <c r="F351" s="8">
        <v>1663.0</v>
      </c>
      <c r="G351" s="7">
        <v>130.0</v>
      </c>
      <c r="H351" s="7">
        <v>21.15</v>
      </c>
      <c r="I351" s="7">
        <v>73.13</v>
      </c>
      <c r="J351" s="7">
        <v>5.72</v>
      </c>
    </row>
    <row r="352" ht="15.75" customHeight="1">
      <c r="A352" s="11" t="s">
        <v>1174</v>
      </c>
      <c r="B352" s="5" t="s">
        <v>1111</v>
      </c>
      <c r="C352" s="31" t="s">
        <v>1175</v>
      </c>
      <c r="D352" s="6">
        <v>2087.0</v>
      </c>
      <c r="E352" s="7">
        <v>271.0</v>
      </c>
      <c r="F352" s="8">
        <v>1228.0</v>
      </c>
      <c r="G352" s="7">
        <v>79.0</v>
      </c>
      <c r="H352" s="7">
        <v>17.17</v>
      </c>
      <c r="I352" s="7">
        <v>77.82</v>
      </c>
      <c r="J352" s="7">
        <v>5.01</v>
      </c>
    </row>
    <row r="353" ht="15.75" customHeight="1">
      <c r="A353" s="9" t="s">
        <v>1176</v>
      </c>
      <c r="B353" s="36" t="s">
        <v>1111</v>
      </c>
      <c r="C353" s="25" t="s">
        <v>1177</v>
      </c>
      <c r="D353" s="10">
        <v>1786.0</v>
      </c>
      <c r="E353" s="7">
        <v>289.0</v>
      </c>
      <c r="F353" s="7">
        <v>978.0</v>
      </c>
      <c r="G353" s="7">
        <v>75.0</v>
      </c>
      <c r="H353" s="7">
        <v>21.54</v>
      </c>
      <c r="I353" s="7">
        <v>72.88</v>
      </c>
      <c r="J353" s="7">
        <v>5.59</v>
      </c>
    </row>
    <row r="354" ht="15.75" customHeight="1">
      <c r="A354" s="11" t="s">
        <v>1178</v>
      </c>
      <c r="B354" s="37" t="s">
        <v>1111</v>
      </c>
      <c r="C354" s="32" t="s">
        <v>1179</v>
      </c>
      <c r="D354" s="13">
        <v>495.0</v>
      </c>
      <c r="E354" s="7">
        <v>118.0</v>
      </c>
      <c r="F354" s="7">
        <v>539.0</v>
      </c>
      <c r="G354" s="7">
        <v>20.0</v>
      </c>
      <c r="H354" s="7">
        <v>17.43</v>
      </c>
      <c r="I354" s="7">
        <v>79.62</v>
      </c>
      <c r="J354" s="7">
        <v>2.95</v>
      </c>
    </row>
    <row r="355" ht="15.75" customHeight="1">
      <c r="A355" s="9" t="s">
        <v>1180</v>
      </c>
      <c r="B355" s="36" t="s">
        <v>1111</v>
      </c>
      <c r="C355" s="31" t="s">
        <v>1181</v>
      </c>
      <c r="D355" s="10">
        <v>1304.0</v>
      </c>
      <c r="E355" s="7">
        <v>344.0</v>
      </c>
      <c r="F355" s="7">
        <v>931.0</v>
      </c>
      <c r="G355" s="7">
        <v>76.0</v>
      </c>
      <c r="H355" s="7">
        <v>25.46</v>
      </c>
      <c r="I355" s="7">
        <v>68.91</v>
      </c>
      <c r="J355" s="7">
        <v>5.63</v>
      </c>
    </row>
    <row r="356" ht="15.75" customHeight="1">
      <c r="A356" s="11" t="s">
        <v>1182</v>
      </c>
      <c r="B356" s="36" t="s">
        <v>1111</v>
      </c>
      <c r="C356" s="25" t="s">
        <v>1183</v>
      </c>
      <c r="D356" s="6">
        <v>2814.0</v>
      </c>
      <c r="E356" s="7">
        <v>732.0</v>
      </c>
      <c r="F356" s="8">
        <v>1566.0</v>
      </c>
      <c r="G356" s="7">
        <v>130.0</v>
      </c>
      <c r="H356" s="7">
        <v>30.15</v>
      </c>
      <c r="I356" s="7">
        <v>64.5</v>
      </c>
      <c r="J356" s="7">
        <v>5.35</v>
      </c>
    </row>
    <row r="357" ht="15.75" customHeight="1">
      <c r="A357" s="9" t="s">
        <v>260</v>
      </c>
      <c r="B357" s="36" t="s">
        <v>586</v>
      </c>
      <c r="C357" s="25" t="s">
        <v>1184</v>
      </c>
      <c r="D357" s="10">
        <v>3362.0</v>
      </c>
      <c r="E357" s="8">
        <v>1184.0</v>
      </c>
      <c r="F357" s="8">
        <v>2115.0</v>
      </c>
      <c r="G357" s="7">
        <v>89.0</v>
      </c>
      <c r="H357" s="7">
        <v>34.95</v>
      </c>
      <c r="I357" s="7">
        <v>62.43</v>
      </c>
      <c r="J357" s="7">
        <v>2.63</v>
      </c>
    </row>
    <row r="358" ht="15.75" customHeight="1">
      <c r="A358" s="11" t="s">
        <v>1185</v>
      </c>
      <c r="B358" s="12" t="s">
        <v>1111</v>
      </c>
      <c r="C358" s="30" t="s">
        <v>1186</v>
      </c>
      <c r="D358" s="13">
        <v>508.0</v>
      </c>
      <c r="E358" s="7">
        <v>79.0</v>
      </c>
      <c r="F358" s="7">
        <v>479.0</v>
      </c>
      <c r="G358" s="7">
        <v>37.0</v>
      </c>
      <c r="H358" s="7">
        <v>13.28</v>
      </c>
      <c r="I358" s="7">
        <v>80.5</v>
      </c>
      <c r="J358" s="7">
        <v>6.22</v>
      </c>
    </row>
    <row r="359" ht="15.75" customHeight="1">
      <c r="A359" s="9" t="s">
        <v>1187</v>
      </c>
      <c r="B359" s="12" t="s">
        <v>1111</v>
      </c>
      <c r="C359" s="32" t="s">
        <v>1188</v>
      </c>
      <c r="D359" s="14">
        <v>700.0</v>
      </c>
      <c r="E359" s="7">
        <v>175.0</v>
      </c>
      <c r="F359" s="7">
        <v>565.0</v>
      </c>
      <c r="G359" s="7">
        <v>47.0</v>
      </c>
      <c r="H359" s="7">
        <v>22.24</v>
      </c>
      <c r="I359" s="7">
        <v>71.79</v>
      </c>
      <c r="J359" s="7">
        <v>5.97</v>
      </c>
    </row>
    <row r="360" ht="15.75" customHeight="1">
      <c r="A360" s="11" t="s">
        <v>1189</v>
      </c>
      <c r="B360" s="36" t="s">
        <v>1111</v>
      </c>
      <c r="C360" s="25" t="s">
        <v>1190</v>
      </c>
      <c r="D360" s="6">
        <v>3436.0</v>
      </c>
      <c r="E360" s="8">
        <v>1259.0</v>
      </c>
      <c r="F360" s="8">
        <v>2164.0</v>
      </c>
      <c r="G360" s="7">
        <v>121.0</v>
      </c>
      <c r="H360" s="7">
        <v>35.52</v>
      </c>
      <c r="I360" s="7">
        <v>61.06</v>
      </c>
      <c r="J360" s="7">
        <v>3.41</v>
      </c>
    </row>
    <row r="361" ht="15.75" customHeight="1">
      <c r="A361" s="9" t="s">
        <v>1191</v>
      </c>
      <c r="B361" s="37" t="s">
        <v>1111</v>
      </c>
      <c r="C361" s="32" t="s">
        <v>1192</v>
      </c>
      <c r="D361" s="14">
        <v>464.0</v>
      </c>
      <c r="E361" s="7">
        <v>98.0</v>
      </c>
      <c r="F361" s="7">
        <v>336.0</v>
      </c>
      <c r="G361" s="7">
        <v>22.0</v>
      </c>
      <c r="H361" s="7">
        <v>21.49</v>
      </c>
      <c r="I361" s="7">
        <v>73.68</v>
      </c>
      <c r="J361" s="7">
        <v>4.82</v>
      </c>
    </row>
    <row r="362" ht="15.75" customHeight="1">
      <c r="A362" s="11" t="s">
        <v>1193</v>
      </c>
      <c r="B362" s="36" t="s">
        <v>1111</v>
      </c>
      <c r="C362" s="25" t="s">
        <v>1194</v>
      </c>
      <c r="D362" s="6">
        <v>1173.0</v>
      </c>
      <c r="E362" s="7">
        <v>264.0</v>
      </c>
      <c r="F362" s="7">
        <v>822.0</v>
      </c>
      <c r="G362" s="7">
        <v>48.0</v>
      </c>
      <c r="H362" s="7">
        <v>23.28</v>
      </c>
      <c r="I362" s="7">
        <v>72.49</v>
      </c>
      <c r="J362" s="7">
        <v>4.23</v>
      </c>
    </row>
    <row r="363" ht="15.75" customHeight="1">
      <c r="A363" s="9" t="s">
        <v>1195</v>
      </c>
      <c r="B363" s="37" t="s">
        <v>1111</v>
      </c>
      <c r="C363" s="30" t="s">
        <v>1196</v>
      </c>
      <c r="D363" s="14">
        <v>592.0</v>
      </c>
      <c r="E363" s="7">
        <v>164.0</v>
      </c>
      <c r="F363" s="7">
        <v>630.0</v>
      </c>
      <c r="G363" s="7">
        <v>53.0</v>
      </c>
      <c r="H363" s="7">
        <v>19.36</v>
      </c>
      <c r="I363" s="7">
        <v>74.38</v>
      </c>
      <c r="J363" s="7">
        <v>6.26</v>
      </c>
    </row>
    <row r="364" ht="15.75" customHeight="1">
      <c r="A364" s="11" t="s">
        <v>1197</v>
      </c>
      <c r="B364" s="12" t="s">
        <v>1111</v>
      </c>
      <c r="C364" s="30" t="s">
        <v>1198</v>
      </c>
      <c r="D364" s="13">
        <v>964.0</v>
      </c>
      <c r="E364" s="7">
        <v>300.0</v>
      </c>
      <c r="F364" s="7">
        <v>829.0</v>
      </c>
      <c r="G364" s="7">
        <v>57.0</v>
      </c>
      <c r="H364" s="7">
        <v>25.3</v>
      </c>
      <c r="I364" s="7">
        <v>69.9</v>
      </c>
      <c r="J364" s="7">
        <v>4.81</v>
      </c>
    </row>
    <row r="365" ht="15.75" customHeight="1">
      <c r="A365" s="9" t="s">
        <v>1199</v>
      </c>
      <c r="B365" s="12" t="s">
        <v>1111</v>
      </c>
      <c r="C365" s="30" t="s">
        <v>1200</v>
      </c>
      <c r="D365" s="14">
        <v>899.0</v>
      </c>
      <c r="E365" s="7">
        <v>246.0</v>
      </c>
      <c r="F365" s="7">
        <v>747.0</v>
      </c>
      <c r="G365" s="7">
        <v>55.0</v>
      </c>
      <c r="H365" s="7">
        <v>23.47</v>
      </c>
      <c r="I365" s="7">
        <v>71.28</v>
      </c>
      <c r="J365" s="7">
        <v>5.25</v>
      </c>
    </row>
    <row r="366" ht="15.75" customHeight="1">
      <c r="A366" s="11" t="s">
        <v>1201</v>
      </c>
      <c r="B366" s="12" t="s">
        <v>1111</v>
      </c>
      <c r="C366" s="30" t="s">
        <v>1202</v>
      </c>
      <c r="D366" s="13">
        <v>712.0</v>
      </c>
      <c r="E366" s="7">
        <v>181.0</v>
      </c>
      <c r="F366" s="7">
        <v>504.0</v>
      </c>
      <c r="G366" s="7">
        <v>37.0</v>
      </c>
      <c r="H366" s="7">
        <v>25.07</v>
      </c>
      <c r="I366" s="7">
        <v>69.81</v>
      </c>
      <c r="J366" s="7">
        <v>5.12</v>
      </c>
    </row>
    <row r="367" ht="15.75" customHeight="1">
      <c r="A367" s="9" t="s">
        <v>1203</v>
      </c>
      <c r="B367" s="36" t="s">
        <v>1111</v>
      </c>
      <c r="C367" s="31" t="s">
        <v>1204</v>
      </c>
      <c r="D367" s="10">
        <v>1052.0</v>
      </c>
      <c r="E367" s="7">
        <v>555.0</v>
      </c>
      <c r="F367" s="8">
        <v>1150.0</v>
      </c>
      <c r="G367" s="7">
        <v>81.0</v>
      </c>
      <c r="H367" s="7">
        <v>31.08</v>
      </c>
      <c r="I367" s="7">
        <v>64.39</v>
      </c>
      <c r="J367" s="7">
        <v>4.54</v>
      </c>
    </row>
    <row r="368" ht="15.75" customHeight="1">
      <c r="A368" s="11" t="s">
        <v>262</v>
      </c>
      <c r="B368" s="12" t="s">
        <v>586</v>
      </c>
      <c r="C368" s="30" t="s">
        <v>1205</v>
      </c>
      <c r="D368" s="13">
        <v>800.0</v>
      </c>
      <c r="E368" s="7">
        <v>310.0</v>
      </c>
      <c r="F368" s="7">
        <v>611.0</v>
      </c>
      <c r="G368" s="7">
        <v>30.0</v>
      </c>
      <c r="H368" s="7">
        <v>32.6</v>
      </c>
      <c r="I368" s="7">
        <v>64.25</v>
      </c>
      <c r="J368" s="7">
        <v>3.15</v>
      </c>
    </row>
    <row r="369" ht="15.75" customHeight="1">
      <c r="A369" s="9" t="s">
        <v>1206</v>
      </c>
      <c r="B369" s="5" t="s">
        <v>1111</v>
      </c>
      <c r="C369" s="31" t="s">
        <v>1207</v>
      </c>
      <c r="D369" s="10">
        <v>1004.0</v>
      </c>
      <c r="E369" s="7">
        <v>264.0</v>
      </c>
      <c r="F369" s="7">
        <v>701.0</v>
      </c>
      <c r="G369" s="7">
        <v>52.0</v>
      </c>
      <c r="H369" s="7">
        <v>25.96</v>
      </c>
      <c r="I369" s="7">
        <v>68.93</v>
      </c>
      <c r="J369" s="7">
        <v>5.11</v>
      </c>
    </row>
    <row r="370" ht="15.75" customHeight="1">
      <c r="A370" s="11" t="s">
        <v>1208</v>
      </c>
      <c r="B370" s="37" t="s">
        <v>1111</v>
      </c>
      <c r="C370" s="30" t="s">
        <v>1209</v>
      </c>
      <c r="D370" s="13">
        <v>856.0</v>
      </c>
      <c r="E370" s="7">
        <v>222.0</v>
      </c>
      <c r="F370" s="7">
        <v>678.0</v>
      </c>
      <c r="G370" s="7">
        <v>44.0</v>
      </c>
      <c r="H370" s="7">
        <v>23.52</v>
      </c>
      <c r="I370" s="7">
        <v>71.82</v>
      </c>
      <c r="J370" s="7">
        <v>4.66</v>
      </c>
    </row>
    <row r="371" ht="15.75" customHeight="1">
      <c r="A371" s="9" t="s">
        <v>1210</v>
      </c>
      <c r="B371" s="37" t="s">
        <v>1111</v>
      </c>
      <c r="C371" s="30" t="s">
        <v>1211</v>
      </c>
      <c r="D371" s="14">
        <v>670.0</v>
      </c>
      <c r="E371" s="7">
        <v>188.0</v>
      </c>
      <c r="F371" s="7">
        <v>633.0</v>
      </c>
      <c r="G371" s="7">
        <v>53.0</v>
      </c>
      <c r="H371" s="7">
        <v>21.51</v>
      </c>
      <c r="I371" s="7">
        <v>72.43</v>
      </c>
      <c r="J371" s="7">
        <v>6.06</v>
      </c>
    </row>
    <row r="372" ht="15.75" customHeight="1">
      <c r="A372" s="11" t="s">
        <v>1212</v>
      </c>
      <c r="B372" s="36" t="s">
        <v>1111</v>
      </c>
      <c r="C372" s="31" t="s">
        <v>1213</v>
      </c>
      <c r="D372" s="6">
        <v>1382.0</v>
      </c>
      <c r="E372" s="7">
        <v>359.0</v>
      </c>
      <c r="F372" s="8">
        <v>1053.0</v>
      </c>
      <c r="G372" s="7">
        <v>59.0</v>
      </c>
      <c r="H372" s="7">
        <v>24.41</v>
      </c>
      <c r="I372" s="7">
        <v>71.58</v>
      </c>
      <c r="J372" s="7">
        <v>4.01</v>
      </c>
    </row>
    <row r="373" ht="15.75" customHeight="1">
      <c r="A373" s="9" t="s">
        <v>1214</v>
      </c>
      <c r="B373" s="37" t="s">
        <v>1111</v>
      </c>
      <c r="C373" s="30" t="s">
        <v>1215</v>
      </c>
      <c r="D373" s="14">
        <v>941.0</v>
      </c>
      <c r="E373" s="7">
        <v>265.0</v>
      </c>
      <c r="F373" s="7">
        <v>687.0</v>
      </c>
      <c r="G373" s="7">
        <v>64.0</v>
      </c>
      <c r="H373" s="7">
        <v>26.08</v>
      </c>
      <c r="I373" s="7">
        <v>67.62</v>
      </c>
      <c r="J373" s="7">
        <v>6.3</v>
      </c>
    </row>
    <row r="374" ht="15.75" customHeight="1">
      <c r="A374" s="11" t="s">
        <v>1216</v>
      </c>
      <c r="B374" s="12" t="s">
        <v>1111</v>
      </c>
      <c r="C374" s="30" t="s">
        <v>1217</v>
      </c>
      <c r="D374" s="13">
        <v>931.0</v>
      </c>
      <c r="E374" s="7">
        <v>219.0</v>
      </c>
      <c r="F374" s="7">
        <v>637.0</v>
      </c>
      <c r="G374" s="7">
        <v>35.0</v>
      </c>
      <c r="H374" s="7">
        <v>24.58</v>
      </c>
      <c r="I374" s="7">
        <v>71.49</v>
      </c>
      <c r="J374" s="7">
        <v>3.93</v>
      </c>
    </row>
    <row r="375" ht="15.75" customHeight="1">
      <c r="A375" s="9" t="s">
        <v>1218</v>
      </c>
      <c r="B375" s="36" t="s">
        <v>1111</v>
      </c>
      <c r="C375" s="25" t="s">
        <v>1219</v>
      </c>
      <c r="D375" s="10">
        <v>1002.0</v>
      </c>
      <c r="E375" s="7">
        <v>184.0</v>
      </c>
      <c r="F375" s="7">
        <v>565.0</v>
      </c>
      <c r="G375" s="7">
        <v>49.0</v>
      </c>
      <c r="H375" s="7">
        <v>23.06</v>
      </c>
      <c r="I375" s="7">
        <v>70.8</v>
      </c>
      <c r="J375" s="7">
        <v>6.14</v>
      </c>
    </row>
    <row r="376" ht="15.75" customHeight="1">
      <c r="A376" s="11" t="s">
        <v>1220</v>
      </c>
      <c r="B376" s="36" t="s">
        <v>1111</v>
      </c>
      <c r="C376" s="25" t="s">
        <v>1221</v>
      </c>
      <c r="D376" s="6">
        <v>1454.0</v>
      </c>
      <c r="E376" s="7">
        <v>406.0</v>
      </c>
      <c r="F376" s="8">
        <v>1110.0</v>
      </c>
      <c r="G376" s="7">
        <v>75.0</v>
      </c>
      <c r="H376" s="7">
        <v>25.52</v>
      </c>
      <c r="I376" s="7">
        <v>69.77</v>
      </c>
      <c r="J376" s="7">
        <v>4.71</v>
      </c>
    </row>
    <row r="377" ht="15.75" customHeight="1">
      <c r="A377" s="9" t="s">
        <v>1222</v>
      </c>
      <c r="B377" s="5" t="s">
        <v>1111</v>
      </c>
      <c r="C377" s="31" t="s">
        <v>1223</v>
      </c>
      <c r="D377" s="10">
        <v>1375.0</v>
      </c>
      <c r="E377" s="7">
        <v>374.0</v>
      </c>
      <c r="F377" s="7">
        <v>814.0</v>
      </c>
      <c r="G377" s="7">
        <v>41.0</v>
      </c>
      <c r="H377" s="7">
        <v>30.43</v>
      </c>
      <c r="I377" s="7">
        <v>66.23</v>
      </c>
      <c r="J377" s="7">
        <v>3.34</v>
      </c>
    </row>
    <row r="378" ht="15.75" customHeight="1">
      <c r="A378" s="11" t="s">
        <v>1224</v>
      </c>
      <c r="B378" s="36" t="s">
        <v>1111</v>
      </c>
      <c r="C378" s="25" t="s">
        <v>1225</v>
      </c>
      <c r="D378" s="6">
        <v>1402.0</v>
      </c>
      <c r="E378" s="7">
        <v>324.0</v>
      </c>
      <c r="F378" s="8">
        <v>1183.0</v>
      </c>
      <c r="G378" s="7">
        <v>55.0</v>
      </c>
      <c r="H378" s="7">
        <v>20.74</v>
      </c>
      <c r="I378" s="7">
        <v>75.74</v>
      </c>
      <c r="J378" s="7">
        <v>3.52</v>
      </c>
    </row>
    <row r="379" ht="15.75" customHeight="1">
      <c r="A379" s="9" t="s">
        <v>264</v>
      </c>
      <c r="B379" s="5" t="s">
        <v>586</v>
      </c>
      <c r="C379" s="25" t="s">
        <v>1226</v>
      </c>
      <c r="D379" s="10">
        <v>2264.0</v>
      </c>
      <c r="E379" s="7">
        <v>673.0</v>
      </c>
      <c r="F379" s="8">
        <v>1545.0</v>
      </c>
      <c r="G379" s="7">
        <v>111.0</v>
      </c>
      <c r="H379" s="7">
        <v>28.9</v>
      </c>
      <c r="I379" s="7">
        <v>66.34</v>
      </c>
      <c r="J379" s="7">
        <v>4.77</v>
      </c>
    </row>
    <row r="380" ht="15.75" customHeight="1">
      <c r="A380" s="11" t="s">
        <v>1227</v>
      </c>
      <c r="B380" s="5" t="s">
        <v>1111</v>
      </c>
      <c r="C380" s="31" t="s">
        <v>1228</v>
      </c>
      <c r="D380" s="6">
        <v>1835.0</v>
      </c>
      <c r="E380" s="7">
        <v>587.0</v>
      </c>
      <c r="F380" s="8">
        <v>1345.0</v>
      </c>
      <c r="G380" s="7">
        <v>88.0</v>
      </c>
      <c r="H380" s="7">
        <v>29.06</v>
      </c>
      <c r="I380" s="7">
        <v>66.58</v>
      </c>
      <c r="J380" s="7">
        <v>4.36</v>
      </c>
    </row>
    <row r="381" ht="15.75" customHeight="1">
      <c r="A381" s="9" t="s">
        <v>1229</v>
      </c>
      <c r="B381" s="5" t="s">
        <v>1111</v>
      </c>
      <c r="C381" s="25" t="s">
        <v>1230</v>
      </c>
      <c r="D381" s="10">
        <v>1027.0</v>
      </c>
      <c r="E381" s="7">
        <v>386.0</v>
      </c>
      <c r="F381" s="8">
        <v>1162.0</v>
      </c>
      <c r="G381" s="7">
        <v>50.0</v>
      </c>
      <c r="H381" s="7">
        <v>24.16</v>
      </c>
      <c r="I381" s="7">
        <v>72.72</v>
      </c>
      <c r="J381" s="7">
        <v>3.13</v>
      </c>
    </row>
    <row r="382" ht="15.75" customHeight="1">
      <c r="A382" s="11" t="s">
        <v>1231</v>
      </c>
      <c r="B382" s="5" t="s">
        <v>1111</v>
      </c>
      <c r="C382" s="25" t="s">
        <v>1232</v>
      </c>
      <c r="D382" s="6">
        <v>1039.0</v>
      </c>
      <c r="E382" s="7">
        <v>282.0</v>
      </c>
      <c r="F382" s="7">
        <v>654.0</v>
      </c>
      <c r="G382" s="7">
        <v>41.0</v>
      </c>
      <c r="H382" s="7">
        <v>28.86</v>
      </c>
      <c r="I382" s="7">
        <v>66.94</v>
      </c>
      <c r="J382" s="7">
        <v>4.2</v>
      </c>
    </row>
    <row r="383" ht="15.75" customHeight="1">
      <c r="A383" s="9" t="s">
        <v>1233</v>
      </c>
      <c r="B383" s="5" t="s">
        <v>1111</v>
      </c>
      <c r="C383" s="25" t="s">
        <v>1234</v>
      </c>
      <c r="D383" s="10">
        <v>1492.0</v>
      </c>
      <c r="E383" s="7">
        <v>418.0</v>
      </c>
      <c r="F383" s="7">
        <v>980.0</v>
      </c>
      <c r="G383" s="7">
        <v>66.0</v>
      </c>
      <c r="H383" s="7">
        <v>28.55</v>
      </c>
      <c r="I383" s="7">
        <v>66.94</v>
      </c>
      <c r="J383" s="7">
        <v>4.51</v>
      </c>
    </row>
    <row r="384" ht="15.75" customHeight="1">
      <c r="A384" s="11" t="s">
        <v>1235</v>
      </c>
      <c r="B384" s="36" t="s">
        <v>1111</v>
      </c>
      <c r="C384" s="31" t="s">
        <v>1236</v>
      </c>
      <c r="D384" s="6">
        <v>1153.0</v>
      </c>
      <c r="E384" s="7">
        <v>343.0</v>
      </c>
      <c r="F384" s="7">
        <v>865.0</v>
      </c>
      <c r="G384" s="7">
        <v>60.0</v>
      </c>
      <c r="H384" s="7">
        <v>27.05</v>
      </c>
      <c r="I384" s="7">
        <v>68.22</v>
      </c>
      <c r="J384" s="7">
        <v>4.73</v>
      </c>
    </row>
    <row r="385" ht="15.75" customHeight="1">
      <c r="A385" s="9" t="s">
        <v>1237</v>
      </c>
      <c r="B385" s="5" t="s">
        <v>1111</v>
      </c>
      <c r="C385" s="31" t="s">
        <v>1238</v>
      </c>
      <c r="D385" s="10">
        <v>1274.0</v>
      </c>
      <c r="E385" s="7">
        <v>349.0</v>
      </c>
      <c r="F385" s="8">
        <v>1007.0</v>
      </c>
      <c r="G385" s="7">
        <v>60.0</v>
      </c>
      <c r="H385" s="7">
        <v>24.65</v>
      </c>
      <c r="I385" s="7">
        <v>71.12</v>
      </c>
      <c r="J385" s="7">
        <v>4.24</v>
      </c>
    </row>
    <row r="386" ht="15.75" customHeight="1">
      <c r="A386" s="11" t="s">
        <v>1239</v>
      </c>
      <c r="B386" s="5" t="s">
        <v>1111</v>
      </c>
      <c r="C386" s="25" t="s">
        <v>1240</v>
      </c>
      <c r="D386" s="6">
        <v>1530.0</v>
      </c>
      <c r="E386" s="7">
        <v>658.0</v>
      </c>
      <c r="F386" s="8">
        <v>1366.0</v>
      </c>
      <c r="G386" s="7">
        <v>70.0</v>
      </c>
      <c r="H386" s="7">
        <v>31.42</v>
      </c>
      <c r="I386" s="7">
        <v>65.23</v>
      </c>
      <c r="J386" s="7">
        <v>3.34</v>
      </c>
    </row>
    <row r="387" ht="15.75" customHeight="1">
      <c r="A387" s="9" t="s">
        <v>1241</v>
      </c>
      <c r="B387" s="5" t="s">
        <v>1111</v>
      </c>
      <c r="C387" s="25" t="s">
        <v>1242</v>
      </c>
      <c r="D387" s="10">
        <v>2445.0</v>
      </c>
      <c r="E387" s="7">
        <v>124.0</v>
      </c>
      <c r="F387" s="7">
        <v>647.0</v>
      </c>
      <c r="G387" s="7">
        <v>35.0</v>
      </c>
      <c r="H387" s="7">
        <v>15.38</v>
      </c>
      <c r="I387" s="7">
        <v>80.27</v>
      </c>
      <c r="J387" s="7">
        <v>4.34</v>
      </c>
    </row>
    <row r="388" ht="15.75" customHeight="1">
      <c r="A388" s="11" t="s">
        <v>1243</v>
      </c>
      <c r="B388" s="5" t="s">
        <v>1111</v>
      </c>
      <c r="C388" s="25" t="s">
        <v>1244</v>
      </c>
      <c r="D388" s="6">
        <v>1462.0</v>
      </c>
      <c r="E388" s="7">
        <v>702.0</v>
      </c>
      <c r="F388" s="8">
        <v>1780.0</v>
      </c>
      <c r="G388" s="7">
        <v>73.0</v>
      </c>
      <c r="H388" s="7">
        <v>27.48</v>
      </c>
      <c r="I388" s="7">
        <v>69.67</v>
      </c>
      <c r="J388" s="7">
        <v>2.86</v>
      </c>
    </row>
    <row r="389" ht="15.75" customHeight="1">
      <c r="A389" s="9" t="s">
        <v>1245</v>
      </c>
      <c r="B389" s="12" t="s">
        <v>1111</v>
      </c>
      <c r="C389" s="30" t="s">
        <v>1246</v>
      </c>
      <c r="D389" s="14">
        <v>752.0</v>
      </c>
      <c r="E389" s="7">
        <v>106.0</v>
      </c>
      <c r="F389" s="7">
        <v>493.0</v>
      </c>
      <c r="G389" s="7">
        <v>16.0</v>
      </c>
      <c r="H389" s="7">
        <v>17.24</v>
      </c>
      <c r="I389" s="7">
        <v>80.16</v>
      </c>
      <c r="J389" s="7">
        <v>2.6</v>
      </c>
    </row>
    <row r="390" ht="15.75" customHeight="1">
      <c r="A390" s="11" t="s">
        <v>266</v>
      </c>
      <c r="B390" s="5" t="s">
        <v>586</v>
      </c>
      <c r="C390" s="25" t="s">
        <v>1247</v>
      </c>
      <c r="D390" s="6">
        <v>2088.0</v>
      </c>
      <c r="E390" s="7">
        <v>553.0</v>
      </c>
      <c r="F390" s="8">
        <v>1274.0</v>
      </c>
      <c r="G390" s="7">
        <v>87.0</v>
      </c>
      <c r="H390" s="7">
        <v>28.89</v>
      </c>
      <c r="I390" s="7">
        <v>66.56</v>
      </c>
      <c r="J390" s="7">
        <v>4.55</v>
      </c>
    </row>
    <row r="391" ht="15.75" customHeight="1">
      <c r="A391" s="9" t="s">
        <v>1248</v>
      </c>
      <c r="B391" s="37" t="s">
        <v>1111</v>
      </c>
      <c r="C391" s="30" t="s">
        <v>1249</v>
      </c>
      <c r="D391" s="14">
        <v>789.0</v>
      </c>
      <c r="E391" s="7">
        <v>157.0</v>
      </c>
      <c r="F391" s="7">
        <v>712.0</v>
      </c>
      <c r="G391" s="7">
        <v>56.0</v>
      </c>
      <c r="H391" s="7">
        <v>16.97</v>
      </c>
      <c r="I391" s="7">
        <v>76.97</v>
      </c>
      <c r="J391" s="7">
        <v>6.05</v>
      </c>
    </row>
    <row r="392" ht="15.75" customHeight="1">
      <c r="A392" s="11" t="s">
        <v>1250</v>
      </c>
      <c r="B392" s="12" t="s">
        <v>1111</v>
      </c>
      <c r="C392" s="30" t="s">
        <v>1251</v>
      </c>
      <c r="D392" s="13">
        <v>863.0</v>
      </c>
      <c r="E392" s="7">
        <v>274.0</v>
      </c>
      <c r="F392" s="7">
        <v>601.0</v>
      </c>
      <c r="G392" s="7">
        <v>37.0</v>
      </c>
      <c r="H392" s="7">
        <v>30.04</v>
      </c>
      <c r="I392" s="7">
        <v>65.9</v>
      </c>
      <c r="J392" s="7">
        <v>4.06</v>
      </c>
    </row>
    <row r="393" ht="15.75" customHeight="1">
      <c r="A393" s="9" t="s">
        <v>1252</v>
      </c>
      <c r="B393" s="5" t="s">
        <v>1111</v>
      </c>
      <c r="C393" s="25" t="s">
        <v>1253</v>
      </c>
      <c r="D393" s="10">
        <v>1528.0</v>
      </c>
      <c r="E393" s="7">
        <v>128.0</v>
      </c>
      <c r="F393" s="7">
        <v>578.0</v>
      </c>
      <c r="G393" s="7">
        <v>28.0</v>
      </c>
      <c r="H393" s="7">
        <v>17.44</v>
      </c>
      <c r="I393" s="7">
        <v>78.75</v>
      </c>
      <c r="J393" s="7">
        <v>3.81</v>
      </c>
    </row>
    <row r="394" ht="15.75" customHeight="1">
      <c r="A394" s="11" t="s">
        <v>1254</v>
      </c>
      <c r="B394" s="12" t="s">
        <v>1111</v>
      </c>
      <c r="C394" s="32" t="s">
        <v>1255</v>
      </c>
      <c r="D394" s="13">
        <v>830.0</v>
      </c>
      <c r="E394" s="7">
        <v>93.0</v>
      </c>
      <c r="F394" s="7">
        <v>311.0</v>
      </c>
      <c r="G394" s="7">
        <v>18.0</v>
      </c>
      <c r="H394" s="7">
        <v>22.04</v>
      </c>
      <c r="I394" s="7">
        <v>73.7</v>
      </c>
      <c r="J394" s="7">
        <v>4.27</v>
      </c>
    </row>
    <row r="395" ht="15.75" customHeight="1">
      <c r="A395" s="9" t="s">
        <v>1256</v>
      </c>
      <c r="B395" s="5" t="s">
        <v>1111</v>
      </c>
      <c r="C395" s="25" t="s">
        <v>1257</v>
      </c>
      <c r="D395" s="10">
        <v>2954.0</v>
      </c>
      <c r="E395" s="8">
        <v>1086.0</v>
      </c>
      <c r="F395" s="8">
        <v>3051.0</v>
      </c>
      <c r="G395" s="7">
        <v>105.0</v>
      </c>
      <c r="H395" s="7">
        <v>25.6</v>
      </c>
      <c r="I395" s="7">
        <v>71.92</v>
      </c>
      <c r="J395" s="7">
        <v>2.48</v>
      </c>
    </row>
    <row r="396" ht="15.75" customHeight="1">
      <c r="A396" s="11" t="s">
        <v>1258</v>
      </c>
      <c r="B396" s="12" t="s">
        <v>1111</v>
      </c>
      <c r="C396" s="30" t="s">
        <v>1259</v>
      </c>
      <c r="D396" s="13">
        <v>762.0</v>
      </c>
      <c r="E396" s="7">
        <v>43.0</v>
      </c>
      <c r="F396" s="7">
        <v>438.0</v>
      </c>
      <c r="G396" s="7">
        <v>16.0</v>
      </c>
      <c r="H396" s="7">
        <v>8.65</v>
      </c>
      <c r="I396" s="7">
        <v>88.13</v>
      </c>
      <c r="J396" s="7">
        <v>3.22</v>
      </c>
    </row>
    <row r="397" ht="15.75" customHeight="1">
      <c r="A397" s="9" t="s">
        <v>1260</v>
      </c>
      <c r="B397" s="5" t="s">
        <v>1111</v>
      </c>
      <c r="C397" s="31" t="s">
        <v>1261</v>
      </c>
      <c r="D397" s="10">
        <v>1237.0</v>
      </c>
      <c r="E397" s="7">
        <v>75.0</v>
      </c>
      <c r="F397" s="7">
        <v>447.0</v>
      </c>
      <c r="G397" s="7">
        <v>8.0</v>
      </c>
      <c r="H397" s="7">
        <v>14.15</v>
      </c>
      <c r="I397" s="7">
        <v>84.34</v>
      </c>
      <c r="J397" s="7">
        <v>1.51</v>
      </c>
    </row>
    <row r="398" ht="15.75" customHeight="1">
      <c r="A398" s="11" t="s">
        <v>1262</v>
      </c>
      <c r="B398" s="36" t="s">
        <v>1111</v>
      </c>
      <c r="C398" s="31" t="s">
        <v>1263</v>
      </c>
      <c r="D398" s="6">
        <v>1160.0</v>
      </c>
      <c r="E398" s="7">
        <v>81.0</v>
      </c>
      <c r="F398" s="7">
        <v>708.0</v>
      </c>
      <c r="G398" s="7">
        <v>31.0</v>
      </c>
      <c r="H398" s="7">
        <v>9.88</v>
      </c>
      <c r="I398" s="7">
        <v>86.34</v>
      </c>
      <c r="J398" s="7">
        <v>3.78</v>
      </c>
    </row>
    <row r="399" ht="15.75" customHeight="1">
      <c r="A399" s="9" t="s">
        <v>1264</v>
      </c>
      <c r="B399" s="5" t="s">
        <v>1111</v>
      </c>
      <c r="C399" s="25" t="s">
        <v>1265</v>
      </c>
      <c r="D399" s="10">
        <v>1300.0</v>
      </c>
      <c r="E399" s="7">
        <v>79.0</v>
      </c>
      <c r="F399" s="7">
        <v>360.0</v>
      </c>
      <c r="G399" s="7">
        <v>14.0</v>
      </c>
      <c r="H399" s="7">
        <v>17.44</v>
      </c>
      <c r="I399" s="7">
        <v>79.47</v>
      </c>
      <c r="J399" s="7">
        <v>3.09</v>
      </c>
    </row>
    <row r="400" ht="15.75" customHeight="1">
      <c r="A400" s="11" t="s">
        <v>1266</v>
      </c>
      <c r="B400" s="5" t="s">
        <v>1111</v>
      </c>
      <c r="C400" s="25" t="s">
        <v>1267</v>
      </c>
      <c r="D400" s="6">
        <v>1956.0</v>
      </c>
      <c r="E400" s="7">
        <v>57.0</v>
      </c>
      <c r="F400" s="7">
        <v>450.0</v>
      </c>
      <c r="G400" s="7">
        <v>6.0</v>
      </c>
      <c r="H400" s="7">
        <v>11.11</v>
      </c>
      <c r="I400" s="7">
        <v>87.72</v>
      </c>
      <c r="J400" s="7">
        <v>1.17</v>
      </c>
    </row>
    <row r="401" ht="15.75" customHeight="1">
      <c r="A401" s="9" t="s">
        <v>268</v>
      </c>
      <c r="B401" s="36" t="s">
        <v>586</v>
      </c>
      <c r="C401" s="31" t="s">
        <v>1268</v>
      </c>
      <c r="D401" s="10">
        <v>1123.0</v>
      </c>
      <c r="E401" s="7">
        <v>404.0</v>
      </c>
      <c r="F401" s="8">
        <v>1014.0</v>
      </c>
      <c r="G401" s="7">
        <v>72.0</v>
      </c>
      <c r="H401" s="7">
        <v>27.11</v>
      </c>
      <c r="I401" s="7">
        <v>68.05</v>
      </c>
      <c r="J401" s="7">
        <v>4.83</v>
      </c>
    </row>
    <row r="402" ht="15.75" customHeight="1">
      <c r="A402" s="11" t="s">
        <v>1269</v>
      </c>
      <c r="B402" s="36" t="s">
        <v>1111</v>
      </c>
      <c r="C402" s="25" t="s">
        <v>1270</v>
      </c>
      <c r="D402" s="6">
        <v>2260.0</v>
      </c>
      <c r="E402" s="7">
        <v>91.0</v>
      </c>
      <c r="F402" s="7">
        <v>491.0</v>
      </c>
      <c r="G402" s="7">
        <v>8.0</v>
      </c>
      <c r="H402" s="7">
        <v>15.42</v>
      </c>
      <c r="I402" s="7">
        <v>83.22</v>
      </c>
      <c r="J402" s="7">
        <v>1.36</v>
      </c>
    </row>
    <row r="403" ht="15.75" customHeight="1">
      <c r="A403" s="9" t="s">
        <v>1271</v>
      </c>
      <c r="B403" s="5" t="s">
        <v>1111</v>
      </c>
      <c r="C403" s="25" t="s">
        <v>1272</v>
      </c>
      <c r="D403" s="10">
        <v>1415.0</v>
      </c>
      <c r="E403" s="7">
        <v>54.0</v>
      </c>
      <c r="F403" s="7">
        <v>953.0</v>
      </c>
      <c r="G403" s="7">
        <v>9.0</v>
      </c>
      <c r="H403" s="7">
        <v>5.31</v>
      </c>
      <c r="I403" s="7">
        <v>93.8</v>
      </c>
      <c r="J403" s="7">
        <v>0.89</v>
      </c>
    </row>
    <row r="404" ht="15.75" customHeight="1">
      <c r="A404" s="11" t="s">
        <v>1273</v>
      </c>
      <c r="B404" s="5" t="s">
        <v>1111</v>
      </c>
      <c r="C404" s="25" t="s">
        <v>1274</v>
      </c>
      <c r="D404" s="6">
        <v>1122.0</v>
      </c>
      <c r="E404" s="7">
        <v>290.0</v>
      </c>
      <c r="F404" s="7">
        <v>828.0</v>
      </c>
      <c r="G404" s="7">
        <v>61.0</v>
      </c>
      <c r="H404" s="7">
        <v>24.6</v>
      </c>
      <c r="I404" s="7">
        <v>70.23</v>
      </c>
      <c r="J404" s="7">
        <v>5.17</v>
      </c>
    </row>
    <row r="405" ht="15.75" customHeight="1">
      <c r="A405" s="9" t="s">
        <v>1275</v>
      </c>
      <c r="B405" s="5" t="s">
        <v>1111</v>
      </c>
      <c r="C405" s="25" t="s">
        <v>1276</v>
      </c>
      <c r="D405" s="10">
        <v>1383.0</v>
      </c>
      <c r="E405" s="7">
        <v>404.0</v>
      </c>
      <c r="F405" s="8">
        <v>1026.0</v>
      </c>
      <c r="G405" s="7">
        <v>68.0</v>
      </c>
      <c r="H405" s="7">
        <v>26.97</v>
      </c>
      <c r="I405" s="7">
        <v>68.49</v>
      </c>
      <c r="J405" s="7">
        <v>4.54</v>
      </c>
    </row>
    <row r="406" ht="15.75" customHeight="1">
      <c r="A406" s="11" t="s">
        <v>1277</v>
      </c>
      <c r="B406" s="36" t="s">
        <v>1111</v>
      </c>
      <c r="C406" s="25" t="s">
        <v>1278</v>
      </c>
      <c r="D406" s="6">
        <v>1655.0</v>
      </c>
      <c r="E406" s="7">
        <v>391.0</v>
      </c>
      <c r="F406" s="8">
        <v>1140.0</v>
      </c>
      <c r="G406" s="7">
        <v>121.0</v>
      </c>
      <c r="H406" s="7">
        <v>23.67</v>
      </c>
      <c r="I406" s="7">
        <v>69.01</v>
      </c>
      <c r="J406" s="7">
        <v>7.32</v>
      </c>
    </row>
    <row r="407" ht="15.75" customHeight="1">
      <c r="A407" s="9" t="s">
        <v>1279</v>
      </c>
      <c r="B407" s="5" t="s">
        <v>1111</v>
      </c>
      <c r="C407" s="25" t="s">
        <v>1280</v>
      </c>
      <c r="D407" s="10">
        <v>1664.0</v>
      </c>
      <c r="E407" s="7">
        <v>457.0</v>
      </c>
      <c r="F407" s="8">
        <v>1314.0</v>
      </c>
      <c r="G407" s="7">
        <v>121.0</v>
      </c>
      <c r="H407" s="7">
        <v>24.15</v>
      </c>
      <c r="I407" s="7">
        <v>69.45</v>
      </c>
      <c r="J407" s="7">
        <v>6.4</v>
      </c>
    </row>
    <row r="408" ht="15.75" customHeight="1">
      <c r="A408" s="11" t="s">
        <v>1281</v>
      </c>
      <c r="B408" s="5" t="s">
        <v>1111</v>
      </c>
      <c r="C408" s="25" t="s">
        <v>1282</v>
      </c>
      <c r="D408" s="6">
        <v>1268.0</v>
      </c>
      <c r="E408" s="7">
        <v>228.0</v>
      </c>
      <c r="F408" s="7">
        <v>877.0</v>
      </c>
      <c r="G408" s="7">
        <v>40.0</v>
      </c>
      <c r="H408" s="7">
        <v>19.91</v>
      </c>
      <c r="I408" s="7">
        <v>76.59</v>
      </c>
      <c r="J408" s="7">
        <v>3.49</v>
      </c>
    </row>
    <row r="409" ht="15.75" customHeight="1">
      <c r="A409" s="9" t="s">
        <v>1283</v>
      </c>
      <c r="B409" s="5" t="s">
        <v>1111</v>
      </c>
      <c r="C409" s="25" t="s">
        <v>1284</v>
      </c>
      <c r="D409" s="10">
        <v>1045.0</v>
      </c>
      <c r="E409" s="7">
        <v>217.0</v>
      </c>
      <c r="F409" s="7">
        <v>574.0</v>
      </c>
      <c r="G409" s="7">
        <v>36.0</v>
      </c>
      <c r="H409" s="7">
        <v>26.24</v>
      </c>
      <c r="I409" s="7">
        <v>69.41</v>
      </c>
      <c r="J409" s="7">
        <v>4.35</v>
      </c>
    </row>
    <row r="410" ht="15.75" customHeight="1">
      <c r="A410" s="11" t="s">
        <v>1285</v>
      </c>
      <c r="B410" s="36" t="s">
        <v>1111</v>
      </c>
      <c r="C410" s="25" t="s">
        <v>1286</v>
      </c>
      <c r="D410" s="6">
        <v>1129.0</v>
      </c>
      <c r="E410" s="7">
        <v>208.0</v>
      </c>
      <c r="F410" s="7">
        <v>783.0</v>
      </c>
      <c r="G410" s="7">
        <v>88.0</v>
      </c>
      <c r="H410" s="7">
        <v>19.28</v>
      </c>
      <c r="I410" s="7">
        <v>72.57</v>
      </c>
      <c r="J410" s="7">
        <v>8.16</v>
      </c>
    </row>
    <row r="411" ht="15.75" customHeight="1">
      <c r="A411" s="9" t="s">
        <v>1287</v>
      </c>
      <c r="B411" s="36" t="s">
        <v>1111</v>
      </c>
      <c r="C411" s="25" t="s">
        <v>1288</v>
      </c>
      <c r="D411" s="10">
        <v>2307.0</v>
      </c>
      <c r="E411" s="7">
        <v>72.0</v>
      </c>
      <c r="F411" s="7">
        <v>887.0</v>
      </c>
      <c r="G411" s="7">
        <v>15.0</v>
      </c>
      <c r="H411" s="7">
        <v>7.39</v>
      </c>
      <c r="I411" s="7">
        <v>91.07</v>
      </c>
      <c r="J411" s="7">
        <v>1.54</v>
      </c>
    </row>
    <row r="412" ht="15.75" customHeight="1">
      <c r="A412" s="11" t="s">
        <v>270</v>
      </c>
      <c r="B412" s="5" t="s">
        <v>586</v>
      </c>
      <c r="C412" s="25" t="s">
        <v>1289</v>
      </c>
      <c r="D412" s="6">
        <v>4070.0</v>
      </c>
      <c r="E412" s="8">
        <v>1181.0</v>
      </c>
      <c r="F412" s="8">
        <v>2862.0</v>
      </c>
      <c r="G412" s="7">
        <v>131.0</v>
      </c>
      <c r="H412" s="7">
        <v>28.29</v>
      </c>
      <c r="I412" s="7">
        <v>68.57</v>
      </c>
      <c r="J412" s="7">
        <v>3.14</v>
      </c>
    </row>
    <row r="413" ht="15.75" customHeight="1">
      <c r="A413" s="9" t="s">
        <v>1290</v>
      </c>
      <c r="B413" s="12" t="s">
        <v>1111</v>
      </c>
      <c r="C413" s="32" t="s">
        <v>1291</v>
      </c>
      <c r="D413" s="14">
        <v>810.0</v>
      </c>
      <c r="E413" s="7">
        <v>200.0</v>
      </c>
      <c r="F413" s="7">
        <v>583.0</v>
      </c>
      <c r="G413" s="7">
        <v>37.0</v>
      </c>
      <c r="H413" s="7">
        <v>24.39</v>
      </c>
      <c r="I413" s="7">
        <v>71.1</v>
      </c>
      <c r="J413" s="7">
        <v>4.51</v>
      </c>
    </row>
    <row r="414" ht="15.75" customHeight="1">
      <c r="A414" s="11" t="s">
        <v>1292</v>
      </c>
      <c r="B414" s="36" t="s">
        <v>1111</v>
      </c>
      <c r="C414" s="31" t="s">
        <v>1293</v>
      </c>
      <c r="D414" s="6">
        <v>1004.0</v>
      </c>
      <c r="E414" s="7">
        <v>36.0</v>
      </c>
      <c r="F414" s="7">
        <v>260.0</v>
      </c>
      <c r="G414" s="7">
        <v>10.0</v>
      </c>
      <c r="H414" s="7">
        <v>11.76</v>
      </c>
      <c r="I414" s="7">
        <v>84.97</v>
      </c>
      <c r="J414" s="7">
        <v>3.27</v>
      </c>
    </row>
    <row r="415" ht="15.75" customHeight="1">
      <c r="A415" s="9" t="s">
        <v>1294</v>
      </c>
      <c r="B415" s="12" t="s">
        <v>1111</v>
      </c>
      <c r="C415" s="30" t="s">
        <v>1295</v>
      </c>
      <c r="D415" s="14">
        <v>701.0</v>
      </c>
      <c r="E415" s="7">
        <v>236.0</v>
      </c>
      <c r="F415" s="7">
        <v>580.0</v>
      </c>
      <c r="G415" s="7">
        <v>58.0</v>
      </c>
      <c r="H415" s="7">
        <v>27.0</v>
      </c>
      <c r="I415" s="7">
        <v>66.36</v>
      </c>
      <c r="J415" s="7">
        <v>6.64</v>
      </c>
    </row>
    <row r="416" ht="15.75" customHeight="1">
      <c r="A416" s="11" t="s">
        <v>1296</v>
      </c>
      <c r="B416" s="5" t="s">
        <v>1111</v>
      </c>
      <c r="C416" s="25" t="s">
        <v>1297</v>
      </c>
      <c r="D416" s="6">
        <v>1369.0</v>
      </c>
      <c r="E416" s="7">
        <v>414.0</v>
      </c>
      <c r="F416" s="8">
        <v>1092.0</v>
      </c>
      <c r="G416" s="7">
        <v>65.0</v>
      </c>
      <c r="H416" s="7">
        <v>26.35</v>
      </c>
      <c r="I416" s="7">
        <v>69.51</v>
      </c>
      <c r="J416" s="7">
        <v>4.14</v>
      </c>
    </row>
    <row r="417" ht="15.75" customHeight="1">
      <c r="A417" s="9" t="s">
        <v>1298</v>
      </c>
      <c r="B417" s="5" t="s">
        <v>1111</v>
      </c>
      <c r="C417" s="25" t="s">
        <v>1299</v>
      </c>
      <c r="D417" s="10">
        <v>1777.0</v>
      </c>
      <c r="E417" s="7">
        <v>531.0</v>
      </c>
      <c r="F417" s="8">
        <v>1059.0</v>
      </c>
      <c r="G417" s="7">
        <v>50.0</v>
      </c>
      <c r="H417" s="7">
        <v>32.38</v>
      </c>
      <c r="I417" s="7">
        <v>64.57</v>
      </c>
      <c r="J417" s="7">
        <v>3.05</v>
      </c>
    </row>
    <row r="418" ht="15.75" customHeight="1">
      <c r="A418" s="11" t="s">
        <v>1300</v>
      </c>
      <c r="B418" s="5" t="s">
        <v>1111</v>
      </c>
      <c r="C418" s="31" t="s">
        <v>1301</v>
      </c>
      <c r="D418" s="6">
        <v>1337.0</v>
      </c>
      <c r="E418" s="7">
        <v>494.0</v>
      </c>
      <c r="F418" s="8">
        <v>1131.0</v>
      </c>
      <c r="G418" s="7">
        <v>63.0</v>
      </c>
      <c r="H418" s="7">
        <v>29.27</v>
      </c>
      <c r="I418" s="7">
        <v>67.0</v>
      </c>
      <c r="J418" s="7">
        <v>3.73</v>
      </c>
    </row>
    <row r="419" ht="15.75" customHeight="1">
      <c r="A419" s="9" t="s">
        <v>1302</v>
      </c>
      <c r="B419" s="12" t="s">
        <v>1111</v>
      </c>
      <c r="C419" s="30" t="s">
        <v>1303</v>
      </c>
      <c r="D419" s="14">
        <v>969.0</v>
      </c>
      <c r="E419" s="7">
        <v>191.0</v>
      </c>
      <c r="F419" s="7">
        <v>818.0</v>
      </c>
      <c r="G419" s="7">
        <v>65.0</v>
      </c>
      <c r="H419" s="7">
        <v>17.78</v>
      </c>
      <c r="I419" s="7">
        <v>76.16</v>
      </c>
      <c r="J419" s="7">
        <v>6.05</v>
      </c>
    </row>
    <row r="420" ht="15.75" customHeight="1">
      <c r="A420" s="11" t="s">
        <v>1304</v>
      </c>
      <c r="B420" s="5" t="s">
        <v>1111</v>
      </c>
      <c r="C420" s="25" t="s">
        <v>1305</v>
      </c>
      <c r="D420" s="6">
        <v>1457.0</v>
      </c>
      <c r="E420" s="7">
        <v>343.0</v>
      </c>
      <c r="F420" s="8">
        <v>1063.0</v>
      </c>
      <c r="G420" s="7">
        <v>68.0</v>
      </c>
      <c r="H420" s="7">
        <v>23.27</v>
      </c>
      <c r="I420" s="7">
        <v>72.12</v>
      </c>
      <c r="J420" s="7">
        <v>4.61</v>
      </c>
    </row>
    <row r="421" ht="15.75" customHeight="1">
      <c r="A421" s="9" t="s">
        <v>1306</v>
      </c>
      <c r="B421" s="37" t="s">
        <v>1111</v>
      </c>
      <c r="C421" s="30" t="s">
        <v>1307</v>
      </c>
      <c r="D421" s="14">
        <v>783.0</v>
      </c>
      <c r="E421" s="7">
        <v>179.0</v>
      </c>
      <c r="F421" s="7">
        <v>687.0</v>
      </c>
      <c r="G421" s="7">
        <v>49.0</v>
      </c>
      <c r="H421" s="7">
        <v>19.56</v>
      </c>
      <c r="I421" s="7">
        <v>75.08</v>
      </c>
      <c r="J421" s="7">
        <v>5.36</v>
      </c>
    </row>
    <row r="422" ht="15.75" customHeight="1">
      <c r="A422" s="11" t="s">
        <v>1308</v>
      </c>
      <c r="B422" s="36" t="s">
        <v>1111</v>
      </c>
      <c r="C422" s="25" t="s">
        <v>1309</v>
      </c>
      <c r="D422" s="6">
        <v>1142.0</v>
      </c>
      <c r="E422" s="7">
        <v>227.0</v>
      </c>
      <c r="F422" s="7">
        <v>670.0</v>
      </c>
      <c r="G422" s="7">
        <v>24.0</v>
      </c>
      <c r="H422" s="7">
        <v>24.65</v>
      </c>
      <c r="I422" s="7">
        <v>72.75</v>
      </c>
      <c r="J422" s="7">
        <v>2.61</v>
      </c>
    </row>
    <row r="423" ht="15.75" customHeight="1">
      <c r="A423" s="9" t="s">
        <v>272</v>
      </c>
      <c r="B423" s="36" t="s">
        <v>586</v>
      </c>
      <c r="C423" s="31" t="s">
        <v>1310</v>
      </c>
      <c r="D423" s="10">
        <v>2119.0</v>
      </c>
      <c r="E423" s="7">
        <v>553.0</v>
      </c>
      <c r="F423" s="8">
        <v>1400.0</v>
      </c>
      <c r="G423" s="7">
        <v>99.0</v>
      </c>
      <c r="H423" s="7">
        <v>26.95</v>
      </c>
      <c r="I423" s="7">
        <v>68.23</v>
      </c>
      <c r="J423" s="7">
        <v>4.82</v>
      </c>
    </row>
    <row r="424" ht="15.75" customHeight="1">
      <c r="A424" s="11" t="s">
        <v>1311</v>
      </c>
      <c r="B424" s="12" t="s">
        <v>1111</v>
      </c>
      <c r="C424" s="30" t="s">
        <v>1312</v>
      </c>
      <c r="D424" s="13">
        <v>471.0</v>
      </c>
      <c r="E424" s="7">
        <v>106.0</v>
      </c>
      <c r="F424" s="7">
        <v>249.0</v>
      </c>
      <c r="G424" s="7">
        <v>2.0</v>
      </c>
      <c r="H424" s="7">
        <v>29.69</v>
      </c>
      <c r="I424" s="7">
        <v>69.75</v>
      </c>
      <c r="J424" s="7">
        <v>0.56</v>
      </c>
    </row>
    <row r="425" ht="15.75" customHeight="1">
      <c r="A425" s="9" t="s">
        <v>1313</v>
      </c>
      <c r="B425" s="37" t="s">
        <v>1111</v>
      </c>
      <c r="C425" s="30" t="s">
        <v>1314</v>
      </c>
      <c r="D425" s="14">
        <v>813.0</v>
      </c>
      <c r="E425" s="7">
        <v>179.0</v>
      </c>
      <c r="F425" s="7">
        <v>677.0</v>
      </c>
      <c r="G425" s="7">
        <v>49.0</v>
      </c>
      <c r="H425" s="7">
        <v>19.78</v>
      </c>
      <c r="I425" s="7">
        <v>74.81</v>
      </c>
      <c r="J425" s="7">
        <v>5.41</v>
      </c>
    </row>
    <row r="426" ht="15.75" customHeight="1">
      <c r="A426" s="11" t="s">
        <v>1315</v>
      </c>
      <c r="B426" s="5" t="s">
        <v>1111</v>
      </c>
      <c r="C426" s="25" t="s">
        <v>1316</v>
      </c>
      <c r="D426" s="6">
        <v>1107.0</v>
      </c>
      <c r="E426" s="7">
        <v>302.0</v>
      </c>
      <c r="F426" s="7">
        <v>745.0</v>
      </c>
      <c r="G426" s="7">
        <v>63.0</v>
      </c>
      <c r="H426" s="7">
        <v>27.21</v>
      </c>
      <c r="I426" s="7">
        <v>67.12</v>
      </c>
      <c r="J426" s="7">
        <v>5.68</v>
      </c>
    </row>
    <row r="427" ht="15.75" customHeight="1">
      <c r="A427" s="9" t="s">
        <v>1317</v>
      </c>
      <c r="B427" s="5" t="s">
        <v>1111</v>
      </c>
      <c r="C427" s="25" t="s">
        <v>1318</v>
      </c>
      <c r="D427" s="10">
        <v>1170.0</v>
      </c>
      <c r="E427" s="7">
        <v>294.0</v>
      </c>
      <c r="F427" s="7">
        <v>739.0</v>
      </c>
      <c r="G427" s="7">
        <v>44.0</v>
      </c>
      <c r="H427" s="7">
        <v>27.3</v>
      </c>
      <c r="I427" s="7">
        <v>68.62</v>
      </c>
      <c r="J427" s="7">
        <v>4.09</v>
      </c>
    </row>
    <row r="428" ht="15.75" customHeight="1">
      <c r="A428" s="11" t="s">
        <v>1319</v>
      </c>
      <c r="B428" s="5" t="s">
        <v>1111</v>
      </c>
      <c r="C428" s="31" t="s">
        <v>1320</v>
      </c>
      <c r="D428" s="6">
        <v>2318.0</v>
      </c>
      <c r="E428" s="7">
        <v>494.0</v>
      </c>
      <c r="F428" s="8">
        <v>1389.0</v>
      </c>
      <c r="G428" s="7">
        <v>84.0</v>
      </c>
      <c r="H428" s="7">
        <v>25.11</v>
      </c>
      <c r="I428" s="7">
        <v>70.62</v>
      </c>
      <c r="J428" s="7">
        <v>4.27</v>
      </c>
    </row>
    <row r="429" ht="15.75" customHeight="1">
      <c r="A429" s="9" t="s">
        <v>1321</v>
      </c>
      <c r="B429" s="36" t="s">
        <v>1111</v>
      </c>
      <c r="C429" s="25" t="s">
        <v>1322</v>
      </c>
      <c r="D429" s="10">
        <v>1906.0</v>
      </c>
      <c r="E429" s="7">
        <v>366.0</v>
      </c>
      <c r="F429" s="8">
        <v>1462.0</v>
      </c>
      <c r="G429" s="7">
        <v>80.0</v>
      </c>
      <c r="H429" s="7">
        <v>19.18</v>
      </c>
      <c r="I429" s="7">
        <v>76.62</v>
      </c>
      <c r="J429" s="7">
        <v>4.19</v>
      </c>
    </row>
    <row r="430" ht="15.75" customHeight="1">
      <c r="A430" s="11" t="s">
        <v>1323</v>
      </c>
      <c r="B430" s="5" t="s">
        <v>1111</v>
      </c>
      <c r="C430" s="25" t="s">
        <v>1324</v>
      </c>
      <c r="D430" s="6">
        <v>1177.0</v>
      </c>
      <c r="E430" s="7">
        <v>255.0</v>
      </c>
      <c r="F430" s="7">
        <v>698.0</v>
      </c>
      <c r="G430" s="7">
        <v>36.0</v>
      </c>
      <c r="H430" s="7">
        <v>25.78</v>
      </c>
      <c r="I430" s="7">
        <v>70.58</v>
      </c>
      <c r="J430" s="7">
        <v>3.64</v>
      </c>
    </row>
    <row r="431" ht="15.75" customHeight="1">
      <c r="A431" s="9" t="s">
        <v>1325</v>
      </c>
      <c r="B431" s="36" t="s">
        <v>1111</v>
      </c>
      <c r="C431" s="25" t="s">
        <v>1326</v>
      </c>
      <c r="D431" s="10">
        <v>1489.0</v>
      </c>
      <c r="E431" s="7">
        <v>285.0</v>
      </c>
      <c r="F431" s="7">
        <v>937.0</v>
      </c>
      <c r="G431" s="7">
        <v>67.0</v>
      </c>
      <c r="H431" s="7">
        <v>22.11</v>
      </c>
      <c r="I431" s="7">
        <v>72.69</v>
      </c>
      <c r="J431" s="7">
        <v>5.2</v>
      </c>
    </row>
    <row r="432" ht="15.75" customHeight="1">
      <c r="A432" s="11" t="s">
        <v>1327</v>
      </c>
      <c r="B432" s="5" t="s">
        <v>1111</v>
      </c>
      <c r="C432" s="25" t="s">
        <v>1328</v>
      </c>
      <c r="D432" s="6">
        <v>1033.0</v>
      </c>
      <c r="E432" s="7">
        <v>298.0</v>
      </c>
      <c r="F432" s="7">
        <v>921.0</v>
      </c>
      <c r="G432" s="7">
        <v>72.0</v>
      </c>
      <c r="H432" s="7">
        <v>23.08</v>
      </c>
      <c r="I432" s="7">
        <v>71.34</v>
      </c>
      <c r="J432" s="7">
        <v>5.58</v>
      </c>
    </row>
    <row r="433" ht="15.75" customHeight="1">
      <c r="A433" s="9" t="s">
        <v>1329</v>
      </c>
      <c r="B433" s="5" t="s">
        <v>1111</v>
      </c>
      <c r="C433" s="31" t="s">
        <v>1330</v>
      </c>
      <c r="D433" s="10">
        <v>1498.0</v>
      </c>
      <c r="E433" s="7">
        <v>417.0</v>
      </c>
      <c r="F433" s="8">
        <v>1062.0</v>
      </c>
      <c r="G433" s="7">
        <v>72.0</v>
      </c>
      <c r="H433" s="7">
        <v>26.89</v>
      </c>
      <c r="I433" s="7">
        <v>68.47</v>
      </c>
      <c r="J433" s="7">
        <v>4.64</v>
      </c>
    </row>
    <row r="434" ht="15.75" customHeight="1">
      <c r="A434" s="11" t="s">
        <v>274</v>
      </c>
      <c r="B434" s="36" t="s">
        <v>586</v>
      </c>
      <c r="C434" s="25" t="s">
        <v>1331</v>
      </c>
      <c r="D434" s="6">
        <v>1288.0</v>
      </c>
      <c r="E434" s="7">
        <v>309.0</v>
      </c>
      <c r="F434" s="7">
        <v>842.0</v>
      </c>
      <c r="G434" s="7">
        <v>48.0</v>
      </c>
      <c r="H434" s="7">
        <v>25.77</v>
      </c>
      <c r="I434" s="7">
        <v>70.23</v>
      </c>
      <c r="J434" s="7">
        <v>4.0</v>
      </c>
    </row>
    <row r="435" ht="15.75" customHeight="1">
      <c r="A435" s="9" t="s">
        <v>276</v>
      </c>
      <c r="B435" s="5" t="s">
        <v>586</v>
      </c>
      <c r="C435" s="31" t="s">
        <v>1332</v>
      </c>
      <c r="D435" s="10">
        <v>4217.0</v>
      </c>
      <c r="E435" s="8">
        <v>1109.0</v>
      </c>
      <c r="F435" s="8">
        <v>2593.0</v>
      </c>
      <c r="G435" s="7">
        <v>167.0</v>
      </c>
      <c r="H435" s="7">
        <v>28.66</v>
      </c>
      <c r="I435" s="7">
        <v>67.02</v>
      </c>
      <c r="J435" s="7">
        <v>4.32</v>
      </c>
    </row>
    <row r="436" ht="15.75" customHeight="1">
      <c r="A436" s="11" t="s">
        <v>1333</v>
      </c>
      <c r="B436" s="36" t="s">
        <v>1111</v>
      </c>
      <c r="C436" s="31" t="s">
        <v>1334</v>
      </c>
      <c r="D436" s="6">
        <v>2562.0</v>
      </c>
      <c r="E436" s="7">
        <v>661.0</v>
      </c>
      <c r="F436" s="8">
        <v>1899.0</v>
      </c>
      <c r="G436" s="7">
        <v>157.0</v>
      </c>
      <c r="H436" s="7">
        <v>24.33</v>
      </c>
      <c r="I436" s="7">
        <v>69.89</v>
      </c>
      <c r="J436" s="7">
        <v>5.78</v>
      </c>
    </row>
    <row r="437" ht="15.75" customHeight="1">
      <c r="A437" s="9" t="s">
        <v>1335</v>
      </c>
      <c r="B437" s="12" t="s">
        <v>1111</v>
      </c>
      <c r="C437" s="30" t="s">
        <v>1336</v>
      </c>
      <c r="D437" s="14">
        <v>845.0</v>
      </c>
      <c r="E437" s="7">
        <v>360.0</v>
      </c>
      <c r="F437" s="7">
        <v>980.0</v>
      </c>
      <c r="G437" s="7">
        <v>62.0</v>
      </c>
      <c r="H437" s="7">
        <v>25.68</v>
      </c>
      <c r="I437" s="7">
        <v>69.9</v>
      </c>
      <c r="J437" s="7">
        <v>4.42</v>
      </c>
    </row>
    <row r="438" ht="15.75" customHeight="1">
      <c r="A438" s="11" t="s">
        <v>1337</v>
      </c>
      <c r="B438" s="37" t="s">
        <v>1111</v>
      </c>
      <c r="C438" s="30" t="s">
        <v>1338</v>
      </c>
      <c r="D438" s="13">
        <v>815.0</v>
      </c>
      <c r="E438" s="7">
        <v>227.0</v>
      </c>
      <c r="F438" s="7">
        <v>686.0</v>
      </c>
      <c r="G438" s="7">
        <v>44.0</v>
      </c>
      <c r="H438" s="7">
        <v>23.72</v>
      </c>
      <c r="I438" s="7">
        <v>71.68</v>
      </c>
      <c r="J438" s="7">
        <v>4.6</v>
      </c>
    </row>
    <row r="439" ht="15.75" customHeight="1">
      <c r="A439" s="9" t="s">
        <v>1339</v>
      </c>
      <c r="B439" s="5" t="s">
        <v>1111</v>
      </c>
      <c r="C439" s="25" t="s">
        <v>1340</v>
      </c>
      <c r="D439" s="10">
        <v>1183.0</v>
      </c>
      <c r="E439" s="7">
        <v>235.0</v>
      </c>
      <c r="F439" s="8">
        <v>1111.0</v>
      </c>
      <c r="G439" s="7">
        <v>92.0</v>
      </c>
      <c r="H439" s="7">
        <v>16.34</v>
      </c>
      <c r="I439" s="7">
        <v>77.26</v>
      </c>
      <c r="J439" s="7">
        <v>6.4</v>
      </c>
    </row>
    <row r="440" ht="15.75" customHeight="1">
      <c r="A440" s="11" t="s">
        <v>1341</v>
      </c>
      <c r="B440" s="5" t="s">
        <v>1111</v>
      </c>
      <c r="C440" s="25" t="s">
        <v>1342</v>
      </c>
      <c r="D440" s="6">
        <v>1312.0</v>
      </c>
      <c r="E440" s="7">
        <v>234.0</v>
      </c>
      <c r="F440" s="8">
        <v>1003.0</v>
      </c>
      <c r="G440" s="7">
        <v>62.0</v>
      </c>
      <c r="H440" s="7">
        <v>18.01</v>
      </c>
      <c r="I440" s="7">
        <v>77.21</v>
      </c>
      <c r="J440" s="7">
        <v>4.77</v>
      </c>
    </row>
    <row r="441" ht="15.75" customHeight="1">
      <c r="A441" s="9" t="s">
        <v>1343</v>
      </c>
      <c r="B441" s="5" t="s">
        <v>1111</v>
      </c>
      <c r="C441" s="31" t="s">
        <v>1344</v>
      </c>
      <c r="D441" s="10">
        <v>1200.0</v>
      </c>
      <c r="E441" s="7">
        <v>301.0</v>
      </c>
      <c r="F441" s="8">
        <v>1010.0</v>
      </c>
      <c r="G441" s="7">
        <v>69.0</v>
      </c>
      <c r="H441" s="7">
        <v>21.81</v>
      </c>
      <c r="I441" s="7">
        <v>73.19</v>
      </c>
      <c r="J441" s="7">
        <v>5.0</v>
      </c>
    </row>
    <row r="442" ht="15.75" customHeight="1">
      <c r="A442" s="11" t="s">
        <v>1345</v>
      </c>
      <c r="B442" s="37" t="s">
        <v>1111</v>
      </c>
      <c r="C442" s="32" t="s">
        <v>1346</v>
      </c>
      <c r="D442" s="13">
        <v>668.0</v>
      </c>
      <c r="E442" s="7">
        <v>101.0</v>
      </c>
      <c r="F442" s="7">
        <v>469.0</v>
      </c>
      <c r="G442" s="7">
        <v>40.0</v>
      </c>
      <c r="H442" s="7">
        <v>16.56</v>
      </c>
      <c r="I442" s="7">
        <v>76.89</v>
      </c>
      <c r="J442" s="7">
        <v>6.56</v>
      </c>
    </row>
    <row r="443" ht="15.75" customHeight="1">
      <c r="A443" s="9" t="s">
        <v>1347</v>
      </c>
      <c r="B443" s="5" t="s">
        <v>1111</v>
      </c>
      <c r="C443" s="31" t="s">
        <v>1348</v>
      </c>
      <c r="D443" s="10">
        <v>1532.0</v>
      </c>
      <c r="E443" s="7">
        <v>339.0</v>
      </c>
      <c r="F443" s="8">
        <v>1039.0</v>
      </c>
      <c r="G443" s="7">
        <v>70.0</v>
      </c>
      <c r="H443" s="7">
        <v>23.41</v>
      </c>
      <c r="I443" s="7">
        <v>71.75</v>
      </c>
      <c r="J443" s="7">
        <v>4.83</v>
      </c>
    </row>
    <row r="444" ht="15.75" customHeight="1">
      <c r="A444" s="11" t="s">
        <v>1349</v>
      </c>
      <c r="B444" s="36" t="s">
        <v>1111</v>
      </c>
      <c r="C444" s="25" t="s">
        <v>1350</v>
      </c>
      <c r="D444" s="6">
        <v>1006.0</v>
      </c>
      <c r="E444" s="7">
        <v>238.0</v>
      </c>
      <c r="F444" s="7">
        <v>908.0</v>
      </c>
      <c r="G444" s="7">
        <v>71.0</v>
      </c>
      <c r="H444" s="7">
        <v>19.56</v>
      </c>
      <c r="I444" s="7">
        <v>74.61</v>
      </c>
      <c r="J444" s="7">
        <v>5.83</v>
      </c>
    </row>
    <row r="445" ht="15.75" customHeight="1">
      <c r="A445" s="9" t="s">
        <v>1351</v>
      </c>
      <c r="B445" s="36" t="s">
        <v>1111</v>
      </c>
      <c r="C445" s="25" t="s">
        <v>1352</v>
      </c>
      <c r="D445" s="10">
        <v>1260.0</v>
      </c>
      <c r="E445" s="7">
        <v>362.0</v>
      </c>
      <c r="F445" s="8">
        <v>1159.0</v>
      </c>
      <c r="G445" s="7">
        <v>78.0</v>
      </c>
      <c r="H445" s="7">
        <v>22.64</v>
      </c>
      <c r="I445" s="7">
        <v>72.48</v>
      </c>
      <c r="J445" s="7">
        <v>4.88</v>
      </c>
    </row>
    <row r="446" ht="15.75" customHeight="1">
      <c r="A446" s="11" t="s">
        <v>278</v>
      </c>
      <c r="B446" s="5" t="s">
        <v>586</v>
      </c>
      <c r="C446" s="31" t="s">
        <v>1353</v>
      </c>
      <c r="D446" s="6">
        <v>2580.0</v>
      </c>
      <c r="E446" s="7">
        <v>879.0</v>
      </c>
      <c r="F446" s="8">
        <v>2001.0</v>
      </c>
      <c r="G446" s="7">
        <v>139.0</v>
      </c>
      <c r="H446" s="7">
        <v>29.12</v>
      </c>
      <c r="I446" s="7">
        <v>66.28</v>
      </c>
      <c r="J446" s="7">
        <v>4.6</v>
      </c>
    </row>
    <row r="447" ht="15.75" customHeight="1">
      <c r="A447" s="9" t="s">
        <v>1354</v>
      </c>
      <c r="B447" s="5" t="s">
        <v>1111</v>
      </c>
      <c r="C447" s="25" t="s">
        <v>1355</v>
      </c>
      <c r="D447" s="10">
        <v>1134.0</v>
      </c>
      <c r="E447" s="7">
        <v>196.0</v>
      </c>
      <c r="F447" s="7">
        <v>634.0</v>
      </c>
      <c r="G447" s="7">
        <v>46.0</v>
      </c>
      <c r="H447" s="7">
        <v>22.37</v>
      </c>
      <c r="I447" s="7">
        <v>72.37</v>
      </c>
      <c r="J447" s="7">
        <v>5.25</v>
      </c>
    </row>
    <row r="448" ht="15.75" customHeight="1">
      <c r="A448" s="11" t="s">
        <v>1356</v>
      </c>
      <c r="B448" s="5" t="s">
        <v>1111</v>
      </c>
      <c r="C448" s="31" t="s">
        <v>1357</v>
      </c>
      <c r="D448" s="6">
        <v>1338.0</v>
      </c>
      <c r="E448" s="7">
        <v>265.0</v>
      </c>
      <c r="F448" s="7">
        <v>986.0</v>
      </c>
      <c r="G448" s="7">
        <v>72.0</v>
      </c>
      <c r="H448" s="7">
        <v>20.03</v>
      </c>
      <c r="I448" s="7">
        <v>74.53</v>
      </c>
      <c r="J448" s="7">
        <v>5.44</v>
      </c>
    </row>
    <row r="449" ht="15.75" customHeight="1">
      <c r="A449" s="9" t="s">
        <v>1358</v>
      </c>
      <c r="B449" s="36" t="s">
        <v>1111</v>
      </c>
      <c r="C449" s="31" t="s">
        <v>1359</v>
      </c>
      <c r="D449" s="10">
        <v>2473.0</v>
      </c>
      <c r="E449" s="7">
        <v>450.0</v>
      </c>
      <c r="F449" s="8">
        <v>1634.0</v>
      </c>
      <c r="G449" s="7">
        <v>113.0</v>
      </c>
      <c r="H449" s="7">
        <v>20.48</v>
      </c>
      <c r="I449" s="7">
        <v>74.37</v>
      </c>
      <c r="J449" s="7">
        <v>5.14</v>
      </c>
    </row>
    <row r="450" ht="15.75" customHeight="1">
      <c r="A450" s="11" t="s">
        <v>1360</v>
      </c>
      <c r="B450" s="5" t="s">
        <v>1111</v>
      </c>
      <c r="C450" s="25" t="s">
        <v>1361</v>
      </c>
      <c r="D450" s="6">
        <v>2033.0</v>
      </c>
      <c r="E450" s="7">
        <v>437.0</v>
      </c>
      <c r="F450" s="8">
        <v>1257.0</v>
      </c>
      <c r="G450" s="7">
        <v>84.0</v>
      </c>
      <c r="H450" s="7">
        <v>24.58</v>
      </c>
      <c r="I450" s="7">
        <v>70.7</v>
      </c>
      <c r="J450" s="7">
        <v>4.72</v>
      </c>
    </row>
    <row r="451" ht="15.75" customHeight="1">
      <c r="A451" s="9" t="s">
        <v>1362</v>
      </c>
      <c r="B451" s="36" t="s">
        <v>1111</v>
      </c>
      <c r="C451" s="25" t="s">
        <v>1363</v>
      </c>
      <c r="D451" s="10">
        <v>2283.0</v>
      </c>
      <c r="E451" s="7">
        <v>502.0</v>
      </c>
      <c r="F451" s="8">
        <v>1775.0</v>
      </c>
      <c r="G451" s="7">
        <v>117.0</v>
      </c>
      <c r="H451" s="7">
        <v>20.97</v>
      </c>
      <c r="I451" s="7">
        <v>74.14</v>
      </c>
      <c r="J451" s="7">
        <v>4.89</v>
      </c>
    </row>
    <row r="452" ht="15.75" customHeight="1">
      <c r="A452" s="11" t="s">
        <v>1364</v>
      </c>
      <c r="B452" s="5" t="s">
        <v>1111</v>
      </c>
      <c r="C452" s="25" t="s">
        <v>1365</v>
      </c>
      <c r="D452" s="6">
        <v>2166.0</v>
      </c>
      <c r="E452" s="7">
        <v>550.0</v>
      </c>
      <c r="F452" s="8">
        <v>1768.0</v>
      </c>
      <c r="G452" s="7">
        <v>171.0</v>
      </c>
      <c r="H452" s="7">
        <v>22.1</v>
      </c>
      <c r="I452" s="7">
        <v>71.03</v>
      </c>
      <c r="J452" s="7">
        <v>6.87</v>
      </c>
    </row>
    <row r="453" ht="15.75" customHeight="1">
      <c r="A453" s="9" t="s">
        <v>1366</v>
      </c>
      <c r="B453" s="36" t="s">
        <v>1111</v>
      </c>
      <c r="C453" s="25" t="s">
        <v>1367</v>
      </c>
      <c r="D453" s="10">
        <v>1087.0</v>
      </c>
      <c r="E453" s="7">
        <v>222.0</v>
      </c>
      <c r="F453" s="7">
        <v>623.0</v>
      </c>
      <c r="G453" s="7">
        <v>50.0</v>
      </c>
      <c r="H453" s="7">
        <v>24.8</v>
      </c>
      <c r="I453" s="7">
        <v>69.61</v>
      </c>
      <c r="J453" s="7">
        <v>5.59</v>
      </c>
    </row>
    <row r="454" ht="15.75" customHeight="1">
      <c r="A454" s="11" t="s">
        <v>1368</v>
      </c>
      <c r="B454" s="36" t="s">
        <v>1111</v>
      </c>
      <c r="C454" s="25" t="s">
        <v>1369</v>
      </c>
      <c r="D454" s="6">
        <v>1029.0</v>
      </c>
      <c r="E454" s="7">
        <v>163.0</v>
      </c>
      <c r="F454" s="7">
        <v>656.0</v>
      </c>
      <c r="G454" s="7">
        <v>64.0</v>
      </c>
      <c r="H454" s="7">
        <v>18.46</v>
      </c>
      <c r="I454" s="7">
        <v>74.29</v>
      </c>
      <c r="J454" s="7">
        <v>7.25</v>
      </c>
    </row>
    <row r="455" ht="15.75" customHeight="1">
      <c r="A455" s="9" t="s">
        <v>1370</v>
      </c>
      <c r="B455" s="36" t="s">
        <v>1111</v>
      </c>
      <c r="C455" s="25" t="s">
        <v>1371</v>
      </c>
      <c r="D455" s="10">
        <v>1908.0</v>
      </c>
      <c r="E455" s="7">
        <v>400.0</v>
      </c>
      <c r="F455" s="8">
        <v>1434.0</v>
      </c>
      <c r="G455" s="7">
        <v>131.0</v>
      </c>
      <c r="H455" s="7">
        <v>20.36</v>
      </c>
      <c r="I455" s="7">
        <v>72.98</v>
      </c>
      <c r="J455" s="7">
        <v>6.67</v>
      </c>
    </row>
    <row r="456" ht="15.75" customHeight="1">
      <c r="A456" s="11" t="s">
        <v>1372</v>
      </c>
      <c r="B456" s="36" t="s">
        <v>1111</v>
      </c>
      <c r="C456" s="25" t="s">
        <v>1373</v>
      </c>
      <c r="D456" s="6">
        <v>1311.0</v>
      </c>
      <c r="E456" s="7">
        <v>290.0</v>
      </c>
      <c r="F456" s="8">
        <v>1037.0</v>
      </c>
      <c r="G456" s="7">
        <v>81.0</v>
      </c>
      <c r="H456" s="7">
        <v>20.6</v>
      </c>
      <c r="I456" s="7">
        <v>73.65</v>
      </c>
      <c r="J456" s="7">
        <v>5.75</v>
      </c>
    </row>
    <row r="457" ht="15.75" customHeight="1">
      <c r="A457" s="9" t="s">
        <v>280</v>
      </c>
      <c r="B457" s="36" t="s">
        <v>586</v>
      </c>
      <c r="C457" s="25" t="s">
        <v>1374</v>
      </c>
      <c r="D457" s="10">
        <v>2732.0</v>
      </c>
      <c r="E457" s="7">
        <v>871.0</v>
      </c>
      <c r="F457" s="8">
        <v>1871.0</v>
      </c>
      <c r="G457" s="7">
        <v>134.0</v>
      </c>
      <c r="H457" s="7">
        <v>30.29</v>
      </c>
      <c r="I457" s="7">
        <v>65.06</v>
      </c>
      <c r="J457" s="7">
        <v>4.66</v>
      </c>
    </row>
    <row r="458" ht="15.75" customHeight="1">
      <c r="A458" s="11" t="s">
        <v>1375</v>
      </c>
      <c r="B458" s="37" t="s">
        <v>1111</v>
      </c>
      <c r="C458" s="30" t="s">
        <v>1376</v>
      </c>
      <c r="D458" s="13">
        <v>631.0</v>
      </c>
      <c r="E458" s="7">
        <v>134.0</v>
      </c>
      <c r="F458" s="7">
        <v>444.0</v>
      </c>
      <c r="G458" s="7">
        <v>36.0</v>
      </c>
      <c r="H458" s="7">
        <v>21.82</v>
      </c>
      <c r="I458" s="7">
        <v>72.31</v>
      </c>
      <c r="J458" s="7">
        <v>5.86</v>
      </c>
    </row>
    <row r="459" ht="15.75" customHeight="1">
      <c r="A459" s="9" t="s">
        <v>1377</v>
      </c>
      <c r="B459" s="36" t="s">
        <v>1111</v>
      </c>
      <c r="C459" s="25" t="s">
        <v>1378</v>
      </c>
      <c r="D459" s="10">
        <v>2244.0</v>
      </c>
      <c r="E459" s="7">
        <v>643.0</v>
      </c>
      <c r="F459" s="8">
        <v>2086.0</v>
      </c>
      <c r="G459" s="7">
        <v>143.0</v>
      </c>
      <c r="H459" s="7">
        <v>22.39</v>
      </c>
      <c r="I459" s="7">
        <v>72.63</v>
      </c>
      <c r="J459" s="7">
        <v>4.98</v>
      </c>
    </row>
    <row r="460" ht="15.75" customHeight="1">
      <c r="A460" s="11" t="s">
        <v>1379</v>
      </c>
      <c r="B460" s="5" t="s">
        <v>1111</v>
      </c>
      <c r="C460" s="31" t="s">
        <v>1380</v>
      </c>
      <c r="D460" s="6">
        <v>1091.0</v>
      </c>
      <c r="E460" s="7">
        <v>163.0</v>
      </c>
      <c r="F460" s="7">
        <v>607.0</v>
      </c>
      <c r="G460" s="7">
        <v>69.0</v>
      </c>
      <c r="H460" s="7">
        <v>19.43</v>
      </c>
      <c r="I460" s="7">
        <v>72.35</v>
      </c>
      <c r="J460" s="7">
        <v>8.22</v>
      </c>
    </row>
    <row r="461" ht="15.75" customHeight="1">
      <c r="A461" s="9" t="s">
        <v>1381</v>
      </c>
      <c r="B461" s="36" t="s">
        <v>1111</v>
      </c>
      <c r="C461" s="25" t="s">
        <v>1382</v>
      </c>
      <c r="D461" s="10">
        <v>1115.0</v>
      </c>
      <c r="E461" s="7">
        <v>305.0</v>
      </c>
      <c r="F461" s="7">
        <v>961.0</v>
      </c>
      <c r="G461" s="7">
        <v>101.0</v>
      </c>
      <c r="H461" s="7">
        <v>22.31</v>
      </c>
      <c r="I461" s="7">
        <v>70.3</v>
      </c>
      <c r="J461" s="7">
        <v>7.39</v>
      </c>
    </row>
    <row r="462" ht="15.75" customHeight="1">
      <c r="A462" s="11" t="s">
        <v>1383</v>
      </c>
      <c r="B462" s="37" t="s">
        <v>1111</v>
      </c>
      <c r="C462" s="30" t="s">
        <v>1384</v>
      </c>
      <c r="D462" s="13">
        <v>865.0</v>
      </c>
      <c r="E462" s="7">
        <v>182.0</v>
      </c>
      <c r="F462" s="7">
        <v>695.0</v>
      </c>
      <c r="G462" s="7">
        <v>39.0</v>
      </c>
      <c r="H462" s="7">
        <v>19.87</v>
      </c>
      <c r="I462" s="7">
        <v>75.87</v>
      </c>
      <c r="J462" s="7">
        <v>4.26</v>
      </c>
    </row>
    <row r="463" ht="15.75" customHeight="1">
      <c r="A463" s="9" t="s">
        <v>1385</v>
      </c>
      <c r="B463" s="5" t="s">
        <v>1111</v>
      </c>
      <c r="C463" s="25" t="s">
        <v>1386</v>
      </c>
      <c r="D463" s="10">
        <v>1784.0</v>
      </c>
      <c r="E463" s="7">
        <v>354.0</v>
      </c>
      <c r="F463" s="8">
        <v>1331.0</v>
      </c>
      <c r="G463" s="7">
        <v>98.0</v>
      </c>
      <c r="H463" s="7">
        <v>19.85</v>
      </c>
      <c r="I463" s="7">
        <v>74.65</v>
      </c>
      <c r="J463" s="7">
        <v>5.5</v>
      </c>
    </row>
    <row r="464" ht="15.75" customHeight="1">
      <c r="A464" s="11" t="s">
        <v>1387</v>
      </c>
      <c r="B464" s="37" t="s">
        <v>1111</v>
      </c>
      <c r="C464" s="30" t="s">
        <v>1388</v>
      </c>
      <c r="D464" s="13">
        <v>790.0</v>
      </c>
      <c r="E464" s="7">
        <v>194.0</v>
      </c>
      <c r="F464" s="7">
        <v>700.0</v>
      </c>
      <c r="G464" s="7">
        <v>36.0</v>
      </c>
      <c r="H464" s="7">
        <v>20.86</v>
      </c>
      <c r="I464" s="7">
        <v>75.27</v>
      </c>
      <c r="J464" s="7">
        <v>3.87</v>
      </c>
    </row>
    <row r="465" ht="15.75" customHeight="1">
      <c r="A465" s="9" t="s">
        <v>1389</v>
      </c>
      <c r="B465" s="5" t="s">
        <v>1111</v>
      </c>
      <c r="C465" s="31" t="s">
        <v>1390</v>
      </c>
      <c r="D465" s="10">
        <v>2134.0</v>
      </c>
      <c r="E465" s="7">
        <v>674.0</v>
      </c>
      <c r="F465" s="8">
        <v>1252.0</v>
      </c>
      <c r="G465" s="7">
        <v>91.0</v>
      </c>
      <c r="H465" s="7">
        <v>33.42</v>
      </c>
      <c r="I465" s="7">
        <v>62.07</v>
      </c>
      <c r="J465" s="7">
        <v>4.51</v>
      </c>
    </row>
    <row r="466" ht="15.75" customHeight="1">
      <c r="A466" s="11" t="s">
        <v>1391</v>
      </c>
      <c r="B466" s="36" t="s">
        <v>1111</v>
      </c>
      <c r="C466" s="25" t="s">
        <v>1392</v>
      </c>
      <c r="D466" s="6">
        <v>1433.0</v>
      </c>
      <c r="E466" s="7">
        <v>316.0</v>
      </c>
      <c r="F466" s="7">
        <v>866.0</v>
      </c>
      <c r="G466" s="7">
        <v>56.0</v>
      </c>
      <c r="H466" s="7">
        <v>25.53</v>
      </c>
      <c r="I466" s="7">
        <v>69.95</v>
      </c>
      <c r="J466" s="7">
        <v>4.52</v>
      </c>
    </row>
    <row r="467" ht="15.75" customHeight="1">
      <c r="A467" s="9" t="s">
        <v>1393</v>
      </c>
      <c r="B467" s="12" t="s">
        <v>1111</v>
      </c>
      <c r="C467" s="32" t="s">
        <v>1394</v>
      </c>
      <c r="D467" s="14">
        <v>935.0</v>
      </c>
      <c r="E467" s="7">
        <v>265.0</v>
      </c>
      <c r="F467" s="7">
        <v>712.0</v>
      </c>
      <c r="G467" s="7">
        <v>49.0</v>
      </c>
      <c r="H467" s="7">
        <v>25.83</v>
      </c>
      <c r="I467" s="7">
        <v>69.4</v>
      </c>
      <c r="J467" s="7">
        <v>4.78</v>
      </c>
    </row>
    <row r="468" ht="15.75" customHeight="1">
      <c r="A468" s="11" t="s">
        <v>282</v>
      </c>
      <c r="B468" s="5" t="s">
        <v>586</v>
      </c>
      <c r="C468" s="25" t="s">
        <v>1395</v>
      </c>
      <c r="D468" s="6">
        <v>2916.0</v>
      </c>
      <c r="E468" s="7">
        <v>789.0</v>
      </c>
      <c r="F468" s="8">
        <v>1683.0</v>
      </c>
      <c r="G468" s="7">
        <v>110.0</v>
      </c>
      <c r="H468" s="7">
        <v>30.56</v>
      </c>
      <c r="I468" s="7">
        <v>65.18</v>
      </c>
      <c r="J468" s="7">
        <v>4.26</v>
      </c>
    </row>
    <row r="469" ht="15.75" customHeight="1">
      <c r="A469" s="9" t="s">
        <v>1396</v>
      </c>
      <c r="B469" s="12" t="s">
        <v>1111</v>
      </c>
      <c r="C469" s="32" t="s">
        <v>1397</v>
      </c>
      <c r="D469" s="14">
        <v>483.0</v>
      </c>
      <c r="E469" s="7">
        <v>148.0</v>
      </c>
      <c r="F469" s="7">
        <v>566.0</v>
      </c>
      <c r="G469" s="7">
        <v>46.0</v>
      </c>
      <c r="H469" s="7">
        <v>19.47</v>
      </c>
      <c r="I469" s="7">
        <v>74.47</v>
      </c>
      <c r="J469" s="7">
        <v>6.05</v>
      </c>
    </row>
    <row r="470" ht="15.75" customHeight="1">
      <c r="A470" s="11" t="s">
        <v>1398</v>
      </c>
      <c r="B470" s="12" t="s">
        <v>1111</v>
      </c>
      <c r="C470" s="30" t="s">
        <v>1399</v>
      </c>
      <c r="D470" s="13">
        <v>956.0</v>
      </c>
      <c r="E470" s="7">
        <v>392.0</v>
      </c>
      <c r="F470" s="7">
        <v>981.0</v>
      </c>
      <c r="G470" s="7">
        <v>58.0</v>
      </c>
      <c r="H470" s="7">
        <v>27.39</v>
      </c>
      <c r="I470" s="7">
        <v>68.55</v>
      </c>
      <c r="J470" s="7">
        <v>4.05</v>
      </c>
    </row>
    <row r="471" ht="15.75" customHeight="1">
      <c r="A471" s="9" t="s">
        <v>1400</v>
      </c>
      <c r="B471" s="12" t="s">
        <v>1111</v>
      </c>
      <c r="C471" s="30" t="s">
        <v>1401</v>
      </c>
      <c r="D471" s="14">
        <v>987.0</v>
      </c>
      <c r="E471" s="7">
        <v>220.0</v>
      </c>
      <c r="F471" s="7">
        <v>672.0</v>
      </c>
      <c r="G471" s="7">
        <v>51.0</v>
      </c>
      <c r="H471" s="7">
        <v>23.33</v>
      </c>
      <c r="I471" s="7">
        <v>71.26</v>
      </c>
      <c r="J471" s="7">
        <v>5.41</v>
      </c>
    </row>
    <row r="472" ht="15.75" customHeight="1">
      <c r="A472" s="11" t="s">
        <v>1402</v>
      </c>
      <c r="B472" s="12" t="s">
        <v>1111</v>
      </c>
      <c r="C472" s="30" t="s">
        <v>1403</v>
      </c>
      <c r="D472" s="13">
        <v>913.0</v>
      </c>
      <c r="E472" s="7">
        <v>291.0</v>
      </c>
      <c r="F472" s="7">
        <v>634.0</v>
      </c>
      <c r="G472" s="7">
        <v>50.0</v>
      </c>
      <c r="H472" s="7">
        <v>29.85</v>
      </c>
      <c r="I472" s="7">
        <v>65.03</v>
      </c>
      <c r="J472" s="7">
        <v>5.13</v>
      </c>
    </row>
    <row r="473" ht="15.75" customHeight="1">
      <c r="A473" s="9" t="s">
        <v>1404</v>
      </c>
      <c r="B473" s="5" t="s">
        <v>1111</v>
      </c>
      <c r="C473" s="25" t="s">
        <v>1405</v>
      </c>
      <c r="D473" s="10">
        <v>1096.0</v>
      </c>
      <c r="E473" s="7">
        <v>210.0</v>
      </c>
      <c r="F473" s="7">
        <v>712.0</v>
      </c>
      <c r="G473" s="7">
        <v>62.0</v>
      </c>
      <c r="H473" s="7">
        <v>21.34</v>
      </c>
      <c r="I473" s="7">
        <v>72.36</v>
      </c>
      <c r="J473" s="7">
        <v>6.3</v>
      </c>
    </row>
    <row r="474" ht="15.75" customHeight="1">
      <c r="A474" s="11" t="s">
        <v>1406</v>
      </c>
      <c r="B474" s="5" t="s">
        <v>1111</v>
      </c>
      <c r="C474" s="25" t="s">
        <v>1407</v>
      </c>
      <c r="D474" s="6">
        <v>1035.0</v>
      </c>
      <c r="E474" s="7">
        <v>262.0</v>
      </c>
      <c r="F474" s="7">
        <v>719.0</v>
      </c>
      <c r="G474" s="7">
        <v>66.0</v>
      </c>
      <c r="H474" s="7">
        <v>25.02</v>
      </c>
      <c r="I474" s="7">
        <v>68.67</v>
      </c>
      <c r="J474" s="7">
        <v>6.3</v>
      </c>
    </row>
    <row r="475" ht="15.75" customHeight="1">
      <c r="A475" s="9" t="s">
        <v>1408</v>
      </c>
      <c r="B475" s="12" t="s">
        <v>1111</v>
      </c>
      <c r="C475" s="30" t="s">
        <v>1409</v>
      </c>
      <c r="D475" s="14">
        <v>944.0</v>
      </c>
      <c r="E475" s="7">
        <v>295.0</v>
      </c>
      <c r="F475" s="7">
        <v>775.0</v>
      </c>
      <c r="G475" s="7">
        <v>76.0</v>
      </c>
      <c r="H475" s="7">
        <v>25.74</v>
      </c>
      <c r="I475" s="7">
        <v>67.63</v>
      </c>
      <c r="J475" s="7">
        <v>6.63</v>
      </c>
    </row>
    <row r="476" ht="15.75" customHeight="1">
      <c r="A476" s="11" t="s">
        <v>1410</v>
      </c>
      <c r="B476" s="5" t="s">
        <v>1111</v>
      </c>
      <c r="C476" s="25" t="s">
        <v>1411</v>
      </c>
      <c r="D476" s="6">
        <v>1085.0</v>
      </c>
      <c r="E476" s="7">
        <v>364.0</v>
      </c>
      <c r="F476" s="7">
        <v>731.0</v>
      </c>
      <c r="G476" s="7">
        <v>53.0</v>
      </c>
      <c r="H476" s="7">
        <v>31.71</v>
      </c>
      <c r="I476" s="7">
        <v>63.68</v>
      </c>
      <c r="J476" s="7">
        <v>4.62</v>
      </c>
    </row>
    <row r="477" ht="15.75" customHeight="1">
      <c r="A477" s="9" t="s">
        <v>1412</v>
      </c>
      <c r="B477" s="12" t="s">
        <v>1111</v>
      </c>
      <c r="C477" s="30" t="s">
        <v>1413</v>
      </c>
      <c r="D477" s="14">
        <v>821.0</v>
      </c>
      <c r="E477" s="7">
        <v>282.0</v>
      </c>
      <c r="F477" s="7">
        <v>689.0</v>
      </c>
      <c r="G477" s="7">
        <v>49.0</v>
      </c>
      <c r="H477" s="7">
        <v>27.65</v>
      </c>
      <c r="I477" s="7">
        <v>67.55</v>
      </c>
      <c r="J477" s="7">
        <v>4.8</v>
      </c>
    </row>
    <row r="478" ht="15.75" customHeight="1">
      <c r="A478" s="11" t="s">
        <v>1414</v>
      </c>
      <c r="B478" s="5" t="s">
        <v>1111</v>
      </c>
      <c r="C478" s="25" t="s">
        <v>1415</v>
      </c>
      <c r="D478" s="6">
        <v>1846.0</v>
      </c>
      <c r="E478" s="7">
        <v>401.0</v>
      </c>
      <c r="F478" s="8">
        <v>1076.0</v>
      </c>
      <c r="G478" s="7">
        <v>99.0</v>
      </c>
      <c r="H478" s="7">
        <v>25.44</v>
      </c>
      <c r="I478" s="7">
        <v>68.27</v>
      </c>
      <c r="J478" s="7">
        <v>6.28</v>
      </c>
    </row>
    <row r="479" ht="15.75" customHeight="1">
      <c r="A479" s="9" t="s">
        <v>284</v>
      </c>
      <c r="B479" s="5" t="s">
        <v>586</v>
      </c>
      <c r="C479" s="25" t="s">
        <v>1416</v>
      </c>
      <c r="D479" s="10">
        <v>1648.0</v>
      </c>
      <c r="E479" s="7">
        <v>442.0</v>
      </c>
      <c r="F479" s="8">
        <v>1231.0</v>
      </c>
      <c r="G479" s="7">
        <v>118.0</v>
      </c>
      <c r="H479" s="7">
        <v>24.68</v>
      </c>
      <c r="I479" s="7">
        <v>68.73</v>
      </c>
      <c r="J479" s="7">
        <v>6.59</v>
      </c>
    </row>
    <row r="480" ht="15.75" customHeight="1">
      <c r="A480" s="11" t="s">
        <v>1417</v>
      </c>
      <c r="B480" s="5" t="s">
        <v>1111</v>
      </c>
      <c r="C480" s="31" t="s">
        <v>1418</v>
      </c>
      <c r="D480" s="6">
        <v>1951.0</v>
      </c>
      <c r="E480" s="7">
        <v>497.0</v>
      </c>
      <c r="F480" s="8">
        <v>1324.0</v>
      </c>
      <c r="G480" s="7">
        <v>85.0</v>
      </c>
      <c r="H480" s="7">
        <v>26.08</v>
      </c>
      <c r="I480" s="7">
        <v>69.46</v>
      </c>
      <c r="J480" s="7">
        <v>4.46</v>
      </c>
    </row>
    <row r="481" ht="15.75" customHeight="1">
      <c r="A481" s="9" t="s">
        <v>1419</v>
      </c>
      <c r="B481" s="12" t="s">
        <v>1111</v>
      </c>
      <c r="C481" s="30" t="s">
        <v>1420</v>
      </c>
      <c r="D481" s="14">
        <v>485.0</v>
      </c>
      <c r="E481" s="7">
        <v>182.0</v>
      </c>
      <c r="F481" s="7">
        <v>567.0</v>
      </c>
      <c r="G481" s="7">
        <v>56.0</v>
      </c>
      <c r="H481" s="7">
        <v>22.61</v>
      </c>
      <c r="I481" s="7">
        <v>70.43</v>
      </c>
      <c r="J481" s="7">
        <v>6.96</v>
      </c>
    </row>
    <row r="482" ht="15.75" customHeight="1">
      <c r="A482" s="11" t="s">
        <v>1421</v>
      </c>
      <c r="B482" s="12" t="s">
        <v>1111</v>
      </c>
      <c r="C482" s="30" t="s">
        <v>1422</v>
      </c>
      <c r="D482" s="13">
        <v>802.0</v>
      </c>
      <c r="E482" s="7">
        <v>264.0</v>
      </c>
      <c r="F482" s="7">
        <v>594.0</v>
      </c>
      <c r="G482" s="7">
        <v>42.0</v>
      </c>
      <c r="H482" s="7">
        <v>29.33</v>
      </c>
      <c r="I482" s="7">
        <v>66.0</v>
      </c>
      <c r="J482" s="7">
        <v>4.67</v>
      </c>
    </row>
    <row r="483" ht="15.75" customHeight="1">
      <c r="A483" s="9" t="s">
        <v>1423</v>
      </c>
      <c r="B483" s="12" t="s">
        <v>1111</v>
      </c>
      <c r="C483" s="32" t="s">
        <v>1424</v>
      </c>
      <c r="D483" s="14">
        <v>822.0</v>
      </c>
      <c r="E483" s="7">
        <v>111.0</v>
      </c>
      <c r="F483" s="7">
        <v>441.0</v>
      </c>
      <c r="G483" s="7">
        <v>9.0</v>
      </c>
      <c r="H483" s="7">
        <v>19.79</v>
      </c>
      <c r="I483" s="7">
        <v>78.61</v>
      </c>
      <c r="J483" s="7">
        <v>1.6</v>
      </c>
    </row>
    <row r="484" ht="15.75" customHeight="1">
      <c r="A484" s="11" t="s">
        <v>1425</v>
      </c>
      <c r="B484" s="12" t="s">
        <v>1111</v>
      </c>
      <c r="C484" s="30" t="s">
        <v>1426</v>
      </c>
      <c r="D484" s="13">
        <v>164.0</v>
      </c>
      <c r="E484" s="7">
        <v>31.0</v>
      </c>
      <c r="F484" s="7">
        <v>53.0</v>
      </c>
      <c r="G484" s="7">
        <v>6.0</v>
      </c>
      <c r="H484" s="7">
        <v>34.44</v>
      </c>
      <c r="I484" s="7">
        <v>58.89</v>
      </c>
      <c r="J484" s="7">
        <v>6.67</v>
      </c>
    </row>
    <row r="485" ht="15.75" customHeight="1">
      <c r="A485" s="9" t="s">
        <v>1427</v>
      </c>
      <c r="B485" s="12" t="s">
        <v>1111</v>
      </c>
      <c r="C485" s="30" t="s">
        <v>1428</v>
      </c>
      <c r="D485" s="14">
        <v>883.0</v>
      </c>
      <c r="E485" s="7">
        <v>224.0</v>
      </c>
      <c r="F485" s="7">
        <v>504.0</v>
      </c>
      <c r="G485" s="7">
        <v>46.0</v>
      </c>
      <c r="H485" s="7">
        <v>28.94</v>
      </c>
      <c r="I485" s="7">
        <v>65.12</v>
      </c>
      <c r="J485" s="7">
        <v>5.94</v>
      </c>
    </row>
    <row r="486" ht="15.75" customHeight="1">
      <c r="A486" s="11" t="s">
        <v>1429</v>
      </c>
      <c r="B486" s="12" t="s">
        <v>1111</v>
      </c>
      <c r="C486" s="30" t="s">
        <v>1430</v>
      </c>
      <c r="D486" s="13">
        <v>892.0</v>
      </c>
      <c r="E486" s="7">
        <v>257.0</v>
      </c>
      <c r="F486" s="7">
        <v>658.0</v>
      </c>
      <c r="G486" s="7">
        <v>62.0</v>
      </c>
      <c r="H486" s="7">
        <v>26.31</v>
      </c>
      <c r="I486" s="7">
        <v>67.35</v>
      </c>
      <c r="J486" s="7">
        <v>6.35</v>
      </c>
    </row>
    <row r="487" ht="15.75" customHeight="1">
      <c r="A487" s="9" t="s">
        <v>1431</v>
      </c>
      <c r="B487" s="5" t="s">
        <v>1111</v>
      </c>
      <c r="C487" s="25" t="s">
        <v>1432</v>
      </c>
      <c r="D487" s="10">
        <v>1059.0</v>
      </c>
      <c r="E487" s="7">
        <v>341.0</v>
      </c>
      <c r="F487" s="7">
        <v>943.0</v>
      </c>
      <c r="G487" s="7">
        <v>37.0</v>
      </c>
      <c r="H487" s="7">
        <v>25.81</v>
      </c>
      <c r="I487" s="7">
        <v>71.39</v>
      </c>
      <c r="J487" s="7">
        <v>2.8</v>
      </c>
    </row>
    <row r="488" ht="15.75" customHeight="1">
      <c r="A488" s="11" t="s">
        <v>1433</v>
      </c>
      <c r="B488" s="12" t="s">
        <v>1111</v>
      </c>
      <c r="C488" s="30" t="s">
        <v>1434</v>
      </c>
      <c r="D488" s="13">
        <v>749.0</v>
      </c>
      <c r="E488" s="7">
        <v>199.0</v>
      </c>
      <c r="F488" s="7">
        <v>549.0</v>
      </c>
      <c r="G488" s="7">
        <v>31.0</v>
      </c>
      <c r="H488" s="7">
        <v>25.55</v>
      </c>
      <c r="I488" s="7">
        <v>70.47</v>
      </c>
      <c r="J488" s="7">
        <v>3.98</v>
      </c>
    </row>
    <row r="489" ht="15.75" customHeight="1">
      <c r="A489" s="9" t="s">
        <v>1435</v>
      </c>
      <c r="B489" s="12" t="s">
        <v>1111</v>
      </c>
      <c r="C489" s="30" t="s">
        <v>1436</v>
      </c>
      <c r="D489" s="14">
        <v>867.0</v>
      </c>
      <c r="E489" s="7">
        <v>220.0</v>
      </c>
      <c r="F489" s="7">
        <v>596.0</v>
      </c>
      <c r="G489" s="7">
        <v>53.0</v>
      </c>
      <c r="H489" s="7">
        <v>25.32</v>
      </c>
      <c r="I489" s="7">
        <v>68.58</v>
      </c>
      <c r="J489" s="7">
        <v>6.1</v>
      </c>
    </row>
    <row r="490" ht="15.75" customHeight="1">
      <c r="A490" s="11" t="s">
        <v>286</v>
      </c>
      <c r="B490" s="5" t="s">
        <v>586</v>
      </c>
      <c r="C490" s="25" t="s">
        <v>1437</v>
      </c>
      <c r="D490" s="6">
        <v>2492.0</v>
      </c>
      <c r="E490" s="7">
        <v>875.0</v>
      </c>
      <c r="F490" s="8">
        <v>1784.0</v>
      </c>
      <c r="G490" s="7">
        <v>138.0</v>
      </c>
      <c r="H490" s="7">
        <v>31.28</v>
      </c>
      <c r="I490" s="7">
        <v>63.78</v>
      </c>
      <c r="J490" s="7">
        <v>4.93</v>
      </c>
    </row>
    <row r="491" ht="15.75" customHeight="1">
      <c r="A491" s="9" t="s">
        <v>1438</v>
      </c>
      <c r="B491" s="37" t="s">
        <v>1111</v>
      </c>
      <c r="C491" s="30" t="s">
        <v>1439</v>
      </c>
      <c r="D491" s="14">
        <v>992.0</v>
      </c>
      <c r="E491" s="7">
        <v>197.0</v>
      </c>
      <c r="F491" s="7">
        <v>445.0</v>
      </c>
      <c r="G491" s="7">
        <v>18.0</v>
      </c>
      <c r="H491" s="7">
        <v>29.85</v>
      </c>
      <c r="I491" s="7">
        <v>67.42</v>
      </c>
      <c r="J491" s="7">
        <v>2.73</v>
      </c>
    </row>
    <row r="492" ht="15.75" customHeight="1">
      <c r="A492" s="11" t="s">
        <v>1440</v>
      </c>
      <c r="B492" s="12" t="s">
        <v>1111</v>
      </c>
      <c r="C492" s="30" t="s">
        <v>1441</v>
      </c>
      <c r="D492" s="13">
        <v>959.0</v>
      </c>
      <c r="E492" s="7">
        <v>192.0</v>
      </c>
      <c r="F492" s="7">
        <v>677.0</v>
      </c>
      <c r="G492" s="7">
        <v>62.0</v>
      </c>
      <c r="H492" s="7">
        <v>20.62</v>
      </c>
      <c r="I492" s="7">
        <v>72.72</v>
      </c>
      <c r="J492" s="7">
        <v>6.66</v>
      </c>
    </row>
    <row r="493" ht="15.75" customHeight="1">
      <c r="A493" s="9" t="s">
        <v>1442</v>
      </c>
      <c r="B493" s="12" t="s">
        <v>1111</v>
      </c>
      <c r="C493" s="30" t="s">
        <v>1443</v>
      </c>
      <c r="D493" s="14">
        <v>937.0</v>
      </c>
      <c r="E493" s="7">
        <v>200.0</v>
      </c>
      <c r="F493" s="7">
        <v>602.0</v>
      </c>
      <c r="G493" s="7">
        <v>62.0</v>
      </c>
      <c r="H493" s="7">
        <v>23.15</v>
      </c>
      <c r="I493" s="7">
        <v>69.68</v>
      </c>
      <c r="J493" s="7">
        <v>7.18</v>
      </c>
    </row>
    <row r="494" ht="15.75" customHeight="1">
      <c r="A494" s="11" t="s">
        <v>1444</v>
      </c>
      <c r="B494" s="5" t="s">
        <v>1111</v>
      </c>
      <c r="C494" s="25" t="s">
        <v>1445</v>
      </c>
      <c r="D494" s="6">
        <v>1430.0</v>
      </c>
      <c r="E494" s="7">
        <v>414.0</v>
      </c>
      <c r="F494" s="7">
        <v>758.0</v>
      </c>
      <c r="G494" s="7">
        <v>32.0</v>
      </c>
      <c r="H494" s="7">
        <v>34.39</v>
      </c>
      <c r="I494" s="7">
        <v>62.96</v>
      </c>
      <c r="J494" s="7">
        <v>2.66</v>
      </c>
    </row>
    <row r="495" ht="15.75" customHeight="1">
      <c r="A495" s="9" t="s">
        <v>1446</v>
      </c>
      <c r="B495" s="5" t="s">
        <v>1111</v>
      </c>
      <c r="C495" s="25" t="s">
        <v>1447</v>
      </c>
      <c r="D495" s="10">
        <v>1551.0</v>
      </c>
      <c r="E495" s="7">
        <v>331.0</v>
      </c>
      <c r="F495" s="7">
        <v>943.0</v>
      </c>
      <c r="G495" s="7">
        <v>83.0</v>
      </c>
      <c r="H495" s="7">
        <v>24.39</v>
      </c>
      <c r="I495" s="7">
        <v>69.49</v>
      </c>
      <c r="J495" s="7">
        <v>6.12</v>
      </c>
    </row>
    <row r="496" ht="15.75" customHeight="1">
      <c r="A496" s="11" t="s">
        <v>1448</v>
      </c>
      <c r="B496" s="5" t="s">
        <v>1111</v>
      </c>
      <c r="C496" s="25" t="s">
        <v>1449</v>
      </c>
      <c r="D496" s="6">
        <v>1138.0</v>
      </c>
      <c r="E496" s="7">
        <v>335.0</v>
      </c>
      <c r="F496" s="7">
        <v>918.0</v>
      </c>
      <c r="G496" s="7">
        <v>90.0</v>
      </c>
      <c r="H496" s="7">
        <v>24.94</v>
      </c>
      <c r="I496" s="7">
        <v>68.35</v>
      </c>
      <c r="J496" s="7">
        <v>6.7</v>
      </c>
    </row>
    <row r="497" ht="15.75" customHeight="1">
      <c r="A497" s="9" t="s">
        <v>1450</v>
      </c>
      <c r="B497" s="12" t="s">
        <v>1111</v>
      </c>
      <c r="C497" s="30" t="s">
        <v>1451</v>
      </c>
      <c r="D497" s="14">
        <v>822.0</v>
      </c>
      <c r="E497" s="7">
        <v>204.0</v>
      </c>
      <c r="F497" s="7">
        <v>459.0</v>
      </c>
      <c r="G497" s="7">
        <v>39.0</v>
      </c>
      <c r="H497" s="7">
        <v>29.06</v>
      </c>
      <c r="I497" s="7">
        <v>65.38</v>
      </c>
      <c r="J497" s="7">
        <v>5.56</v>
      </c>
    </row>
    <row r="498" ht="15.75" customHeight="1">
      <c r="A498" s="11" t="s">
        <v>1452</v>
      </c>
      <c r="B498" s="5" t="s">
        <v>1111</v>
      </c>
      <c r="C498" s="25" t="s">
        <v>1453</v>
      </c>
      <c r="D498" s="6">
        <v>1262.0</v>
      </c>
      <c r="E498" s="7">
        <v>375.0</v>
      </c>
      <c r="F498" s="7">
        <v>846.0</v>
      </c>
      <c r="G498" s="7">
        <v>49.0</v>
      </c>
      <c r="H498" s="7">
        <v>29.53</v>
      </c>
      <c r="I498" s="7">
        <v>66.61</v>
      </c>
      <c r="J498" s="7">
        <v>3.86</v>
      </c>
    </row>
    <row r="499" ht="15.75" customHeight="1">
      <c r="A499" s="9" t="s">
        <v>1454</v>
      </c>
      <c r="B499" s="5" t="s">
        <v>1111</v>
      </c>
      <c r="C499" s="25" t="s">
        <v>1455</v>
      </c>
      <c r="D499" s="10">
        <v>1260.0</v>
      </c>
      <c r="E499" s="7">
        <v>325.0</v>
      </c>
      <c r="F499" s="7">
        <v>847.0</v>
      </c>
      <c r="G499" s="7">
        <v>63.0</v>
      </c>
      <c r="H499" s="7">
        <v>26.32</v>
      </c>
      <c r="I499" s="7">
        <v>68.58</v>
      </c>
      <c r="J499" s="7">
        <v>5.1</v>
      </c>
    </row>
    <row r="500" ht="15.75" customHeight="1">
      <c r="A500" s="11" t="s">
        <v>1456</v>
      </c>
      <c r="B500" s="5" t="s">
        <v>1111</v>
      </c>
      <c r="C500" s="25" t="s">
        <v>1457</v>
      </c>
      <c r="D500" s="6">
        <v>1285.0</v>
      </c>
      <c r="E500" s="7">
        <v>335.0</v>
      </c>
      <c r="F500" s="7">
        <v>780.0</v>
      </c>
      <c r="G500" s="7">
        <v>73.0</v>
      </c>
      <c r="H500" s="7">
        <v>28.2</v>
      </c>
      <c r="I500" s="7">
        <v>65.66</v>
      </c>
      <c r="J500" s="7">
        <v>6.14</v>
      </c>
    </row>
    <row r="501" ht="15.75" customHeight="1">
      <c r="A501" s="9" t="s">
        <v>288</v>
      </c>
      <c r="B501" s="5" t="s">
        <v>586</v>
      </c>
      <c r="C501" s="25" t="s">
        <v>1458</v>
      </c>
      <c r="D501" s="10">
        <v>3457.0</v>
      </c>
      <c r="E501" s="8">
        <v>1056.0</v>
      </c>
      <c r="F501" s="8">
        <v>2147.0</v>
      </c>
      <c r="G501" s="7">
        <v>121.0</v>
      </c>
      <c r="H501" s="7">
        <v>31.77</v>
      </c>
      <c r="I501" s="7">
        <v>64.59</v>
      </c>
      <c r="J501" s="7">
        <v>3.64</v>
      </c>
    </row>
    <row r="502" ht="15.75" customHeight="1">
      <c r="A502" s="11" t="s">
        <v>1459</v>
      </c>
      <c r="B502" s="5" t="s">
        <v>1111</v>
      </c>
      <c r="C502" s="25" t="s">
        <v>1460</v>
      </c>
      <c r="D502" s="6">
        <v>1103.0</v>
      </c>
      <c r="E502" s="7">
        <v>302.0</v>
      </c>
      <c r="F502" s="7">
        <v>826.0</v>
      </c>
      <c r="G502" s="7">
        <v>55.0</v>
      </c>
      <c r="H502" s="7">
        <v>25.53</v>
      </c>
      <c r="I502" s="7">
        <v>69.82</v>
      </c>
      <c r="J502" s="7">
        <v>4.65</v>
      </c>
    </row>
    <row r="503" ht="15.75" customHeight="1">
      <c r="A503" s="9" t="s">
        <v>1461</v>
      </c>
      <c r="B503" s="5" t="s">
        <v>1111</v>
      </c>
      <c r="C503" s="25" t="s">
        <v>1462</v>
      </c>
      <c r="D503" s="10">
        <v>2332.0</v>
      </c>
      <c r="E503" s="7">
        <v>819.0</v>
      </c>
      <c r="F503" s="8">
        <v>1509.0</v>
      </c>
      <c r="G503" s="7">
        <v>91.0</v>
      </c>
      <c r="H503" s="7">
        <v>33.86</v>
      </c>
      <c r="I503" s="7">
        <v>62.38</v>
      </c>
      <c r="J503" s="7">
        <v>3.76</v>
      </c>
    </row>
    <row r="504" ht="15.75" customHeight="1">
      <c r="A504" s="11" t="s">
        <v>1463</v>
      </c>
      <c r="B504" s="5" t="s">
        <v>1111</v>
      </c>
      <c r="C504" s="31" t="s">
        <v>1464</v>
      </c>
      <c r="D504" s="6">
        <v>2583.0</v>
      </c>
      <c r="E504" s="7">
        <v>648.0</v>
      </c>
      <c r="F504" s="8">
        <v>1704.0</v>
      </c>
      <c r="G504" s="7">
        <v>52.0</v>
      </c>
      <c r="H504" s="7">
        <v>26.96</v>
      </c>
      <c r="I504" s="7">
        <v>70.88</v>
      </c>
      <c r="J504" s="7">
        <v>2.16</v>
      </c>
    </row>
    <row r="505" ht="15.75" customHeight="1">
      <c r="A505" s="9" t="s">
        <v>1465</v>
      </c>
      <c r="B505" s="5" t="s">
        <v>1111</v>
      </c>
      <c r="C505" s="31" t="s">
        <v>1466</v>
      </c>
      <c r="D505" s="10">
        <v>1526.0</v>
      </c>
      <c r="E505" s="7">
        <v>397.0</v>
      </c>
      <c r="F505" s="7">
        <v>990.0</v>
      </c>
      <c r="G505" s="7">
        <v>68.0</v>
      </c>
      <c r="H505" s="7">
        <v>27.29</v>
      </c>
      <c r="I505" s="7">
        <v>68.04</v>
      </c>
      <c r="J505" s="7">
        <v>4.67</v>
      </c>
    </row>
    <row r="506" ht="15.75" customHeight="1">
      <c r="A506" s="11" t="s">
        <v>1467</v>
      </c>
      <c r="B506" s="5" t="s">
        <v>1111</v>
      </c>
      <c r="C506" s="25" t="s">
        <v>1468</v>
      </c>
      <c r="D506" s="6">
        <v>1430.0</v>
      </c>
      <c r="E506" s="7">
        <v>337.0</v>
      </c>
      <c r="F506" s="7">
        <v>968.0</v>
      </c>
      <c r="G506" s="7">
        <v>57.0</v>
      </c>
      <c r="H506" s="7">
        <v>24.74</v>
      </c>
      <c r="I506" s="7">
        <v>71.07</v>
      </c>
      <c r="J506" s="7">
        <v>4.19</v>
      </c>
    </row>
    <row r="507" ht="15.75" customHeight="1">
      <c r="A507" s="9" t="s">
        <v>1469</v>
      </c>
      <c r="B507" s="5" t="s">
        <v>1111</v>
      </c>
      <c r="C507" s="25" t="s">
        <v>1470</v>
      </c>
      <c r="D507" s="10">
        <v>2464.0</v>
      </c>
      <c r="E507" s="7">
        <v>568.0</v>
      </c>
      <c r="F507" s="8">
        <v>1545.0</v>
      </c>
      <c r="G507" s="7">
        <v>126.0</v>
      </c>
      <c r="H507" s="7">
        <v>25.37</v>
      </c>
      <c r="I507" s="7">
        <v>69.0</v>
      </c>
      <c r="J507" s="7">
        <v>5.63</v>
      </c>
    </row>
    <row r="508" ht="15.75" customHeight="1">
      <c r="A508" s="11" t="s">
        <v>1471</v>
      </c>
      <c r="B508" s="5" t="s">
        <v>1111</v>
      </c>
      <c r="C508" s="25" t="s">
        <v>1472</v>
      </c>
      <c r="D508" s="6">
        <v>2160.0</v>
      </c>
      <c r="E508" s="7">
        <v>565.0</v>
      </c>
      <c r="F508" s="8">
        <v>1418.0</v>
      </c>
      <c r="G508" s="7">
        <v>95.0</v>
      </c>
      <c r="H508" s="7">
        <v>27.19</v>
      </c>
      <c r="I508" s="7">
        <v>68.24</v>
      </c>
      <c r="J508" s="7">
        <v>4.57</v>
      </c>
    </row>
    <row r="509" ht="15.75" customHeight="1">
      <c r="A509" s="9" t="s">
        <v>1473</v>
      </c>
      <c r="B509" s="5" t="s">
        <v>1111</v>
      </c>
      <c r="C509" s="25" t="s">
        <v>1474</v>
      </c>
      <c r="D509" s="10">
        <v>2318.0</v>
      </c>
      <c r="E509" s="7">
        <v>563.0</v>
      </c>
      <c r="F509" s="8">
        <v>1644.0</v>
      </c>
      <c r="G509" s="7">
        <v>110.0</v>
      </c>
      <c r="H509" s="7">
        <v>24.3</v>
      </c>
      <c r="I509" s="7">
        <v>70.95</v>
      </c>
      <c r="J509" s="7">
        <v>4.75</v>
      </c>
    </row>
    <row r="510" ht="15.75" customHeight="1">
      <c r="A510" s="11" t="s">
        <v>1475</v>
      </c>
      <c r="B510" s="5" t="s">
        <v>1111</v>
      </c>
      <c r="C510" s="25" t="s">
        <v>1476</v>
      </c>
      <c r="D510" s="6">
        <v>1847.0</v>
      </c>
      <c r="E510" s="7">
        <v>585.0</v>
      </c>
      <c r="F510" s="8">
        <v>1330.0</v>
      </c>
      <c r="G510" s="7">
        <v>102.0</v>
      </c>
      <c r="H510" s="7">
        <v>29.0</v>
      </c>
      <c r="I510" s="7">
        <v>65.94</v>
      </c>
      <c r="J510" s="7">
        <v>5.06</v>
      </c>
    </row>
    <row r="511" ht="15.75" customHeight="1">
      <c r="A511" s="9" t="s">
        <v>1477</v>
      </c>
      <c r="B511" s="5" t="s">
        <v>1111</v>
      </c>
      <c r="C511" s="25" t="s">
        <v>1478</v>
      </c>
      <c r="D511" s="10">
        <v>2086.0</v>
      </c>
      <c r="E511" s="7">
        <v>641.0</v>
      </c>
      <c r="F511" s="8">
        <v>1335.0</v>
      </c>
      <c r="G511" s="7">
        <v>117.0</v>
      </c>
      <c r="H511" s="7">
        <v>30.63</v>
      </c>
      <c r="I511" s="7">
        <v>63.78</v>
      </c>
      <c r="J511" s="7">
        <v>5.59</v>
      </c>
    </row>
    <row r="512" ht="15.75" customHeight="1">
      <c r="A512" s="11" t="s">
        <v>290</v>
      </c>
      <c r="B512" s="12" t="s">
        <v>586</v>
      </c>
      <c r="C512" s="30" t="s">
        <v>1479</v>
      </c>
      <c r="D512" s="13">
        <v>882.0</v>
      </c>
      <c r="E512" s="7">
        <v>354.0</v>
      </c>
      <c r="F512" s="7">
        <v>719.0</v>
      </c>
      <c r="G512" s="7">
        <v>42.0</v>
      </c>
      <c r="H512" s="7">
        <v>31.75</v>
      </c>
      <c r="I512" s="7">
        <v>64.48</v>
      </c>
      <c r="J512" s="7">
        <v>3.77</v>
      </c>
    </row>
    <row r="513" ht="15.75" customHeight="1">
      <c r="A513" s="9" t="s">
        <v>1480</v>
      </c>
      <c r="B513" s="5" t="s">
        <v>1111</v>
      </c>
      <c r="C513" s="31" t="s">
        <v>1481</v>
      </c>
      <c r="D513" s="10">
        <v>2002.0</v>
      </c>
      <c r="E513" s="7">
        <v>518.0</v>
      </c>
      <c r="F513" s="8">
        <v>1383.0</v>
      </c>
      <c r="G513" s="7">
        <v>132.0</v>
      </c>
      <c r="H513" s="7">
        <v>25.48</v>
      </c>
      <c r="I513" s="7">
        <v>68.03</v>
      </c>
      <c r="J513" s="7">
        <v>6.49</v>
      </c>
    </row>
    <row r="514" ht="15.75" customHeight="1">
      <c r="A514" s="11" t="s">
        <v>1482</v>
      </c>
      <c r="B514" s="5" t="s">
        <v>1111</v>
      </c>
      <c r="C514" s="25" t="s">
        <v>1483</v>
      </c>
      <c r="D514" s="6">
        <v>2097.0</v>
      </c>
      <c r="E514" s="7">
        <v>611.0</v>
      </c>
      <c r="F514" s="8">
        <v>1311.0</v>
      </c>
      <c r="G514" s="7">
        <v>84.0</v>
      </c>
      <c r="H514" s="7">
        <v>30.46</v>
      </c>
      <c r="I514" s="7">
        <v>65.35</v>
      </c>
      <c r="J514" s="7">
        <v>4.19</v>
      </c>
    </row>
    <row r="515" ht="15.75" customHeight="1">
      <c r="A515" s="9" t="s">
        <v>1484</v>
      </c>
      <c r="B515" s="5" t="s">
        <v>1111</v>
      </c>
      <c r="C515" s="25" t="s">
        <v>1485</v>
      </c>
      <c r="D515" s="10">
        <v>1856.0</v>
      </c>
      <c r="E515" s="7">
        <v>461.0</v>
      </c>
      <c r="F515" s="8">
        <v>1140.0</v>
      </c>
      <c r="G515" s="7">
        <v>66.0</v>
      </c>
      <c r="H515" s="7">
        <v>27.65</v>
      </c>
      <c r="I515" s="7">
        <v>68.39</v>
      </c>
      <c r="J515" s="7">
        <v>3.96</v>
      </c>
    </row>
    <row r="516" ht="15.75" customHeight="1">
      <c r="A516" s="11" t="s">
        <v>1486</v>
      </c>
      <c r="B516" s="12" t="s">
        <v>1111</v>
      </c>
      <c r="C516" s="32" t="s">
        <v>1487</v>
      </c>
      <c r="D516" s="13">
        <v>947.0</v>
      </c>
      <c r="E516" s="7">
        <v>239.0</v>
      </c>
      <c r="F516" s="7">
        <v>655.0</v>
      </c>
      <c r="G516" s="7">
        <v>56.0</v>
      </c>
      <c r="H516" s="7">
        <v>25.16</v>
      </c>
      <c r="I516" s="7">
        <v>68.95</v>
      </c>
      <c r="J516" s="7">
        <v>5.89</v>
      </c>
    </row>
    <row r="517" ht="15.75" customHeight="1">
      <c r="A517" s="9" t="s">
        <v>1488</v>
      </c>
      <c r="B517" s="5" t="s">
        <v>1111</v>
      </c>
      <c r="C517" s="25" t="s">
        <v>1489</v>
      </c>
      <c r="D517" s="10">
        <v>1479.0</v>
      </c>
      <c r="E517" s="7">
        <v>367.0</v>
      </c>
      <c r="F517" s="7">
        <v>911.0</v>
      </c>
      <c r="G517" s="7">
        <v>65.0</v>
      </c>
      <c r="H517" s="7">
        <v>27.33</v>
      </c>
      <c r="I517" s="7">
        <v>67.83</v>
      </c>
      <c r="J517" s="7">
        <v>4.84</v>
      </c>
    </row>
    <row r="518" ht="15.75" customHeight="1">
      <c r="A518" s="11" t="s">
        <v>1490</v>
      </c>
      <c r="B518" s="5" t="s">
        <v>1111</v>
      </c>
      <c r="C518" s="25" t="s">
        <v>1491</v>
      </c>
      <c r="D518" s="6">
        <v>1007.0</v>
      </c>
      <c r="E518" s="7">
        <v>195.0</v>
      </c>
      <c r="F518" s="7">
        <v>653.0</v>
      </c>
      <c r="G518" s="7">
        <v>61.0</v>
      </c>
      <c r="H518" s="7">
        <v>21.45</v>
      </c>
      <c r="I518" s="7">
        <v>71.84</v>
      </c>
      <c r="J518" s="7">
        <v>6.71</v>
      </c>
    </row>
    <row r="519" ht="15.75" customHeight="1">
      <c r="A519" s="9" t="s">
        <v>1492</v>
      </c>
      <c r="B519" s="5" t="s">
        <v>1111</v>
      </c>
      <c r="C519" s="25" t="s">
        <v>1493</v>
      </c>
      <c r="D519" s="10">
        <v>3603.0</v>
      </c>
      <c r="E519" s="7">
        <v>786.0</v>
      </c>
      <c r="F519" s="8">
        <v>1878.0</v>
      </c>
      <c r="G519" s="7">
        <v>82.0</v>
      </c>
      <c r="H519" s="7">
        <v>28.62</v>
      </c>
      <c r="I519" s="7">
        <v>68.39</v>
      </c>
      <c r="J519" s="7">
        <v>2.99</v>
      </c>
    </row>
    <row r="520" ht="15.75" customHeight="1">
      <c r="A520" s="11" t="s">
        <v>1494</v>
      </c>
      <c r="B520" s="12" t="s">
        <v>1111</v>
      </c>
      <c r="C520" s="30" t="s">
        <v>1495</v>
      </c>
      <c r="D520" s="13">
        <v>985.0</v>
      </c>
      <c r="E520" s="7">
        <v>174.0</v>
      </c>
      <c r="F520" s="7">
        <v>514.0</v>
      </c>
      <c r="G520" s="7">
        <v>32.0</v>
      </c>
      <c r="H520" s="7">
        <v>24.17</v>
      </c>
      <c r="I520" s="7">
        <v>71.39</v>
      </c>
      <c r="J520" s="7">
        <v>4.44</v>
      </c>
    </row>
    <row r="521" ht="15.75" customHeight="1">
      <c r="A521" s="9" t="s">
        <v>1496</v>
      </c>
      <c r="B521" s="5" t="s">
        <v>1111</v>
      </c>
      <c r="C521" s="31" t="s">
        <v>1497</v>
      </c>
      <c r="D521" s="10">
        <v>1100.0</v>
      </c>
      <c r="E521" s="7">
        <v>238.0</v>
      </c>
      <c r="F521" s="7">
        <v>806.0</v>
      </c>
      <c r="G521" s="7">
        <v>80.0</v>
      </c>
      <c r="H521" s="7">
        <v>21.17</v>
      </c>
      <c r="I521" s="7">
        <v>71.71</v>
      </c>
      <c r="J521" s="7">
        <v>7.12</v>
      </c>
    </row>
    <row r="522" ht="15.75" customHeight="1">
      <c r="A522" s="11" t="s">
        <v>1498</v>
      </c>
      <c r="B522" s="5" t="s">
        <v>1111</v>
      </c>
      <c r="C522" s="25" t="s">
        <v>1499</v>
      </c>
      <c r="D522" s="6">
        <v>1703.0</v>
      </c>
      <c r="E522" s="7">
        <v>488.0</v>
      </c>
      <c r="F522" s="8">
        <v>1053.0</v>
      </c>
      <c r="G522" s="7">
        <v>74.0</v>
      </c>
      <c r="H522" s="7">
        <v>30.22</v>
      </c>
      <c r="I522" s="7">
        <v>65.2</v>
      </c>
      <c r="J522" s="7">
        <v>4.58</v>
      </c>
    </row>
    <row r="523" ht="15.75" customHeight="1">
      <c r="A523" s="9" t="s">
        <v>292</v>
      </c>
      <c r="B523" s="5" t="s">
        <v>586</v>
      </c>
      <c r="C523" s="25" t="s">
        <v>1500</v>
      </c>
      <c r="D523" s="10">
        <v>3719.0</v>
      </c>
      <c r="E523" s="8">
        <v>1086.0</v>
      </c>
      <c r="F523" s="8">
        <v>2459.0</v>
      </c>
      <c r="G523" s="7">
        <v>190.0</v>
      </c>
      <c r="H523" s="7">
        <v>29.08</v>
      </c>
      <c r="I523" s="7">
        <v>65.84</v>
      </c>
      <c r="J523" s="7">
        <v>5.09</v>
      </c>
    </row>
    <row r="524" ht="15.75" customHeight="1">
      <c r="A524" s="11" t="s">
        <v>1501</v>
      </c>
      <c r="B524" s="5" t="s">
        <v>1111</v>
      </c>
      <c r="C524" s="25" t="s">
        <v>1502</v>
      </c>
      <c r="D524" s="6">
        <v>2008.0</v>
      </c>
      <c r="E524" s="7">
        <v>577.0</v>
      </c>
      <c r="F524" s="8">
        <v>1218.0</v>
      </c>
      <c r="G524" s="7">
        <v>81.0</v>
      </c>
      <c r="H524" s="7">
        <v>30.76</v>
      </c>
      <c r="I524" s="7">
        <v>64.93</v>
      </c>
      <c r="J524" s="7">
        <v>4.32</v>
      </c>
    </row>
    <row r="525" ht="15.75" customHeight="1">
      <c r="A525" s="9" t="s">
        <v>1503</v>
      </c>
      <c r="B525" s="5" t="s">
        <v>1111</v>
      </c>
      <c r="C525" s="31" t="s">
        <v>1504</v>
      </c>
      <c r="D525" s="10">
        <v>2461.0</v>
      </c>
      <c r="E525" s="7">
        <v>557.0</v>
      </c>
      <c r="F525" s="8">
        <v>1474.0</v>
      </c>
      <c r="G525" s="7">
        <v>105.0</v>
      </c>
      <c r="H525" s="7">
        <v>26.08</v>
      </c>
      <c r="I525" s="7">
        <v>69.01</v>
      </c>
      <c r="J525" s="7">
        <v>4.92</v>
      </c>
    </row>
    <row r="526" ht="15.75" customHeight="1">
      <c r="A526" s="11" t="s">
        <v>1505</v>
      </c>
      <c r="B526" s="5" t="s">
        <v>1111</v>
      </c>
      <c r="C526" s="31" t="s">
        <v>1506</v>
      </c>
      <c r="D526" s="6">
        <v>1563.0</v>
      </c>
      <c r="E526" s="7">
        <v>433.0</v>
      </c>
      <c r="F526" s="8">
        <v>1077.0</v>
      </c>
      <c r="G526" s="7">
        <v>72.0</v>
      </c>
      <c r="H526" s="7">
        <v>27.37</v>
      </c>
      <c r="I526" s="7">
        <v>68.08</v>
      </c>
      <c r="J526" s="7">
        <v>4.55</v>
      </c>
    </row>
    <row r="527" ht="15.75" customHeight="1">
      <c r="A527" s="9" t="s">
        <v>1507</v>
      </c>
      <c r="B527" s="5" t="s">
        <v>1111</v>
      </c>
      <c r="C527" s="31" t="s">
        <v>1508</v>
      </c>
      <c r="D527" s="10">
        <v>1278.0</v>
      </c>
      <c r="E527" s="7">
        <v>368.0</v>
      </c>
      <c r="F527" s="7">
        <v>882.0</v>
      </c>
      <c r="G527" s="7">
        <v>77.0</v>
      </c>
      <c r="H527" s="7">
        <v>27.73</v>
      </c>
      <c r="I527" s="7">
        <v>66.47</v>
      </c>
      <c r="J527" s="7">
        <v>5.8</v>
      </c>
    </row>
    <row r="528" ht="15.75" customHeight="1">
      <c r="A528" s="11" t="s">
        <v>1509</v>
      </c>
      <c r="B528" s="5" t="s">
        <v>1111</v>
      </c>
      <c r="C528" s="25" t="s">
        <v>1510</v>
      </c>
      <c r="D528" s="6">
        <v>3411.0</v>
      </c>
      <c r="E528" s="7">
        <v>973.0</v>
      </c>
      <c r="F528" s="8">
        <v>2718.0</v>
      </c>
      <c r="G528" s="7">
        <v>250.0</v>
      </c>
      <c r="H528" s="7">
        <v>24.69</v>
      </c>
      <c r="I528" s="7">
        <v>68.97</v>
      </c>
      <c r="J528" s="7">
        <v>6.34</v>
      </c>
    </row>
    <row r="529" ht="15.75" customHeight="1">
      <c r="A529" s="9" t="s">
        <v>1511</v>
      </c>
      <c r="B529" s="5" t="s">
        <v>1111</v>
      </c>
      <c r="C529" s="25" t="s">
        <v>1512</v>
      </c>
      <c r="D529" s="10">
        <v>1090.0</v>
      </c>
      <c r="E529" s="7">
        <v>164.0</v>
      </c>
      <c r="F529" s="7">
        <v>647.0</v>
      </c>
      <c r="G529" s="7">
        <v>96.0</v>
      </c>
      <c r="H529" s="7">
        <v>18.08</v>
      </c>
      <c r="I529" s="7">
        <v>71.33</v>
      </c>
      <c r="J529" s="7">
        <v>10.58</v>
      </c>
    </row>
    <row r="530" ht="15.75" customHeight="1">
      <c r="A530" s="11" t="s">
        <v>1513</v>
      </c>
      <c r="B530" s="5" t="s">
        <v>1111</v>
      </c>
      <c r="C530" s="25" t="s">
        <v>1514</v>
      </c>
      <c r="D530" s="6">
        <v>5105.0</v>
      </c>
      <c r="E530" s="7">
        <v>622.0</v>
      </c>
      <c r="F530" s="8">
        <v>1567.0</v>
      </c>
      <c r="G530" s="7">
        <v>151.0</v>
      </c>
      <c r="H530" s="7">
        <v>26.58</v>
      </c>
      <c r="I530" s="7">
        <v>66.97</v>
      </c>
      <c r="J530" s="7">
        <v>6.45</v>
      </c>
    </row>
    <row r="531" ht="15.75" customHeight="1">
      <c r="A531" s="9" t="s">
        <v>1515</v>
      </c>
      <c r="B531" s="5" t="s">
        <v>1111</v>
      </c>
      <c r="C531" s="25" t="s">
        <v>1516</v>
      </c>
      <c r="D531" s="10">
        <v>2920.0</v>
      </c>
      <c r="E531" s="7">
        <v>414.0</v>
      </c>
      <c r="F531" s="8">
        <v>1198.0</v>
      </c>
      <c r="G531" s="7">
        <v>87.0</v>
      </c>
      <c r="H531" s="7">
        <v>24.37</v>
      </c>
      <c r="I531" s="7">
        <v>70.51</v>
      </c>
      <c r="J531" s="7">
        <v>5.12</v>
      </c>
    </row>
    <row r="532" ht="15.75" customHeight="1">
      <c r="A532" s="11" t="s">
        <v>1517</v>
      </c>
      <c r="B532" s="5" t="s">
        <v>1111</v>
      </c>
      <c r="C532" s="25" t="s">
        <v>1518</v>
      </c>
      <c r="D532" s="6">
        <v>1277.0</v>
      </c>
      <c r="E532" s="7">
        <v>310.0</v>
      </c>
      <c r="F532" s="7">
        <v>946.0</v>
      </c>
      <c r="G532" s="7">
        <v>76.0</v>
      </c>
      <c r="H532" s="7">
        <v>23.27</v>
      </c>
      <c r="I532" s="7">
        <v>71.02</v>
      </c>
      <c r="J532" s="7">
        <v>5.71</v>
      </c>
    </row>
    <row r="533" ht="15.75" customHeight="1">
      <c r="A533" s="9" t="s">
        <v>1519</v>
      </c>
      <c r="B533" s="12" t="s">
        <v>1111</v>
      </c>
      <c r="C533" s="32" t="s">
        <v>1520</v>
      </c>
      <c r="D533" s="14">
        <v>989.0</v>
      </c>
      <c r="E533" s="7">
        <v>256.0</v>
      </c>
      <c r="F533" s="8">
        <v>1023.0</v>
      </c>
      <c r="G533" s="7">
        <v>80.0</v>
      </c>
      <c r="H533" s="7">
        <v>18.84</v>
      </c>
      <c r="I533" s="7">
        <v>75.28</v>
      </c>
      <c r="J533" s="7">
        <v>5.89</v>
      </c>
    </row>
    <row r="534" ht="15.75" customHeight="1">
      <c r="A534" s="11" t="s">
        <v>1521</v>
      </c>
      <c r="B534" s="12" t="s">
        <v>1111</v>
      </c>
      <c r="C534" s="30" t="s">
        <v>1522</v>
      </c>
      <c r="D534" s="13">
        <v>660.0</v>
      </c>
      <c r="E534" s="7">
        <v>139.0</v>
      </c>
      <c r="F534" s="7">
        <v>647.0</v>
      </c>
      <c r="G534" s="7">
        <v>46.0</v>
      </c>
      <c r="H534" s="7">
        <v>16.71</v>
      </c>
      <c r="I534" s="7">
        <v>77.76</v>
      </c>
      <c r="J534" s="7">
        <v>5.53</v>
      </c>
    </row>
    <row r="535" ht="15.75" customHeight="1">
      <c r="A535" s="9" t="s">
        <v>294</v>
      </c>
      <c r="B535" s="5" t="s">
        <v>586</v>
      </c>
      <c r="C535" s="25" t="s">
        <v>1523</v>
      </c>
      <c r="D535" s="10">
        <v>1112.0</v>
      </c>
      <c r="E535" s="18">
        <v>659.0</v>
      </c>
      <c r="F535" s="8">
        <v>1313.0</v>
      </c>
      <c r="G535" s="7">
        <v>28.0</v>
      </c>
      <c r="H535" s="7">
        <v>32.95</v>
      </c>
      <c r="I535" s="7">
        <v>65.65</v>
      </c>
      <c r="J535" s="7">
        <v>1.4</v>
      </c>
    </row>
    <row r="536" ht="15.75" customHeight="1">
      <c r="A536" s="11" t="s">
        <v>1524</v>
      </c>
      <c r="B536" s="5" t="s">
        <v>1111</v>
      </c>
      <c r="C536" s="25" t="s">
        <v>1525</v>
      </c>
      <c r="D536" s="6">
        <v>3209.0</v>
      </c>
      <c r="E536" s="7">
        <v>947.0</v>
      </c>
      <c r="F536" s="8">
        <v>2281.0</v>
      </c>
      <c r="G536" s="7">
        <v>140.0</v>
      </c>
      <c r="H536" s="7">
        <v>28.12</v>
      </c>
      <c r="I536" s="7">
        <v>67.73</v>
      </c>
      <c r="J536" s="7">
        <v>4.16</v>
      </c>
    </row>
    <row r="537" ht="15.75" customHeight="1">
      <c r="A537" s="9" t="s">
        <v>1526</v>
      </c>
      <c r="B537" s="5" t="s">
        <v>1111</v>
      </c>
      <c r="C537" s="25" t="s">
        <v>1527</v>
      </c>
      <c r="D537" s="10">
        <v>2498.0</v>
      </c>
      <c r="E537" s="7">
        <v>750.0</v>
      </c>
      <c r="F537" s="8">
        <v>1561.0</v>
      </c>
      <c r="G537" s="7">
        <v>108.0</v>
      </c>
      <c r="H537" s="7">
        <v>31.0</v>
      </c>
      <c r="I537" s="7">
        <v>64.53</v>
      </c>
      <c r="J537" s="7">
        <v>4.46</v>
      </c>
    </row>
    <row r="538" ht="15.75" customHeight="1">
      <c r="A538" s="11" t="s">
        <v>1528</v>
      </c>
      <c r="B538" s="5" t="s">
        <v>1111</v>
      </c>
      <c r="C538" s="31" t="s">
        <v>1529</v>
      </c>
      <c r="D538" s="6">
        <v>2371.0</v>
      </c>
      <c r="E538" s="7">
        <v>583.0</v>
      </c>
      <c r="F538" s="8">
        <v>1456.0</v>
      </c>
      <c r="G538" s="7">
        <v>93.0</v>
      </c>
      <c r="H538" s="7">
        <v>27.35</v>
      </c>
      <c r="I538" s="7">
        <v>68.29</v>
      </c>
      <c r="J538" s="7">
        <v>4.36</v>
      </c>
    </row>
    <row r="539" ht="15.75" customHeight="1">
      <c r="A539" s="9" t="s">
        <v>1530</v>
      </c>
      <c r="B539" s="5" t="s">
        <v>1111</v>
      </c>
      <c r="C539" s="25" t="s">
        <v>1531</v>
      </c>
      <c r="D539" s="10">
        <v>1775.0</v>
      </c>
      <c r="E539" s="7">
        <v>467.0</v>
      </c>
      <c r="F539" s="8">
        <v>1336.0</v>
      </c>
      <c r="G539" s="7">
        <v>124.0</v>
      </c>
      <c r="H539" s="7">
        <v>24.23</v>
      </c>
      <c r="I539" s="7">
        <v>69.33</v>
      </c>
      <c r="J539" s="7">
        <v>6.43</v>
      </c>
    </row>
    <row r="540" ht="15.75" customHeight="1">
      <c r="A540" s="11" t="s">
        <v>1532</v>
      </c>
      <c r="B540" s="12" t="s">
        <v>1111</v>
      </c>
      <c r="C540" s="32" t="s">
        <v>1533</v>
      </c>
      <c r="D540" s="13">
        <v>636.0</v>
      </c>
      <c r="E540" s="7">
        <v>205.0</v>
      </c>
      <c r="F540" s="7">
        <v>842.0</v>
      </c>
      <c r="G540" s="7">
        <v>52.0</v>
      </c>
      <c r="H540" s="7">
        <v>18.65</v>
      </c>
      <c r="I540" s="7">
        <v>76.62</v>
      </c>
      <c r="J540" s="7">
        <v>4.73</v>
      </c>
    </row>
    <row r="541" ht="15.75" customHeight="1">
      <c r="A541" s="9" t="s">
        <v>1534</v>
      </c>
      <c r="B541" s="5" t="s">
        <v>1111</v>
      </c>
      <c r="C541" s="25" t="s">
        <v>1535</v>
      </c>
      <c r="D541" s="10">
        <v>4198.0</v>
      </c>
      <c r="E541" s="8">
        <v>1038.0</v>
      </c>
      <c r="F541" s="8">
        <v>2900.0</v>
      </c>
      <c r="G541" s="7">
        <v>170.0</v>
      </c>
      <c r="H541" s="7">
        <v>25.27</v>
      </c>
      <c r="I541" s="7">
        <v>70.59</v>
      </c>
      <c r="J541" s="7">
        <v>4.14</v>
      </c>
    </row>
    <row r="542" ht="15.75" customHeight="1">
      <c r="A542" s="11" t="s">
        <v>1536</v>
      </c>
      <c r="B542" s="5" t="s">
        <v>1111</v>
      </c>
      <c r="C542" s="25" t="s">
        <v>1537</v>
      </c>
      <c r="D542" s="6">
        <v>2375.0</v>
      </c>
      <c r="E542" s="7">
        <v>552.0</v>
      </c>
      <c r="F542" s="8">
        <v>1358.0</v>
      </c>
      <c r="G542" s="7">
        <v>96.0</v>
      </c>
      <c r="H542" s="7">
        <v>27.52</v>
      </c>
      <c r="I542" s="7">
        <v>67.7</v>
      </c>
      <c r="J542" s="7">
        <v>4.79</v>
      </c>
    </row>
    <row r="543" ht="15.75" customHeight="1">
      <c r="A543" s="9" t="s">
        <v>1538</v>
      </c>
      <c r="B543" s="5" t="s">
        <v>1111</v>
      </c>
      <c r="C543" s="31" t="s">
        <v>1539</v>
      </c>
      <c r="D543" s="10">
        <v>1672.0</v>
      </c>
      <c r="E543" s="7">
        <v>481.0</v>
      </c>
      <c r="F543" s="8">
        <v>1446.0</v>
      </c>
      <c r="G543" s="7">
        <v>90.0</v>
      </c>
      <c r="H543" s="7">
        <v>23.85</v>
      </c>
      <c r="I543" s="7">
        <v>71.69</v>
      </c>
      <c r="J543" s="7">
        <v>4.46</v>
      </c>
    </row>
    <row r="544" ht="15.75" customHeight="1">
      <c r="A544" s="11" t="s">
        <v>1540</v>
      </c>
      <c r="B544" s="5" t="s">
        <v>1111</v>
      </c>
      <c r="C544" s="25" t="s">
        <v>1541</v>
      </c>
      <c r="D544" s="6">
        <v>12027.0</v>
      </c>
      <c r="E544" s="8">
        <v>3562.0</v>
      </c>
      <c r="F544" s="8">
        <v>8103.0</v>
      </c>
      <c r="G544" s="7">
        <v>465.0</v>
      </c>
      <c r="H544" s="7">
        <v>29.37</v>
      </c>
      <c r="I544" s="7">
        <v>66.8</v>
      </c>
      <c r="J544" s="7">
        <v>3.83</v>
      </c>
    </row>
    <row r="545" ht="15.75" customHeight="1">
      <c r="A545" s="9" t="s">
        <v>1542</v>
      </c>
      <c r="B545" s="5" t="s">
        <v>1111</v>
      </c>
      <c r="C545" s="25" t="s">
        <v>1543</v>
      </c>
      <c r="D545" s="10">
        <v>4272.0</v>
      </c>
      <c r="E545" s="8">
        <v>1102.0</v>
      </c>
      <c r="F545" s="8">
        <v>2800.0</v>
      </c>
      <c r="G545" s="7">
        <v>186.0</v>
      </c>
      <c r="H545" s="7">
        <v>26.96</v>
      </c>
      <c r="I545" s="7">
        <v>68.49</v>
      </c>
      <c r="J545" s="7">
        <v>4.55</v>
      </c>
    </row>
    <row r="546" ht="15.75" customHeight="1">
      <c r="A546" s="11" t="s">
        <v>296</v>
      </c>
      <c r="B546" s="12" t="s">
        <v>586</v>
      </c>
      <c r="C546" s="30" t="s">
        <v>1544</v>
      </c>
      <c r="D546" s="13">
        <v>771.0</v>
      </c>
      <c r="E546" s="7">
        <v>166.0</v>
      </c>
      <c r="F546" s="7">
        <v>459.0</v>
      </c>
      <c r="G546" s="7">
        <v>39.0</v>
      </c>
      <c r="H546" s="7">
        <v>25.0</v>
      </c>
      <c r="I546" s="7">
        <v>69.13</v>
      </c>
      <c r="J546" s="7">
        <v>5.87</v>
      </c>
    </row>
    <row r="547" ht="15.75" customHeight="1">
      <c r="A547" s="9" t="s">
        <v>298</v>
      </c>
      <c r="B547" s="5" t="s">
        <v>586</v>
      </c>
      <c r="C547" s="31" t="s">
        <v>1545</v>
      </c>
      <c r="D547" s="10">
        <v>4503.0</v>
      </c>
      <c r="E547" s="7">
        <v>709.0</v>
      </c>
      <c r="F547" s="8">
        <v>1349.0</v>
      </c>
      <c r="G547" s="7">
        <v>83.0</v>
      </c>
      <c r="H547" s="7">
        <v>33.12</v>
      </c>
      <c r="I547" s="7">
        <v>63.01</v>
      </c>
      <c r="J547" s="7">
        <v>3.88</v>
      </c>
    </row>
    <row r="548" ht="15.75" customHeight="1">
      <c r="A548" s="11" t="s">
        <v>1546</v>
      </c>
      <c r="B548" s="5" t="s">
        <v>1111</v>
      </c>
      <c r="C548" s="25" t="s">
        <v>1547</v>
      </c>
      <c r="D548" s="6">
        <v>5892.0</v>
      </c>
      <c r="E548" s="8">
        <v>1443.0</v>
      </c>
      <c r="F548" s="8">
        <v>3377.0</v>
      </c>
      <c r="G548" s="7">
        <v>201.0</v>
      </c>
      <c r="H548" s="7">
        <v>28.74</v>
      </c>
      <c r="I548" s="7">
        <v>67.26</v>
      </c>
      <c r="J548" s="7">
        <v>4.0</v>
      </c>
    </row>
    <row r="549" ht="15.75" customHeight="1">
      <c r="A549" s="9" t="s">
        <v>1548</v>
      </c>
      <c r="B549" s="5" t="s">
        <v>1111</v>
      </c>
      <c r="C549" s="25" t="s">
        <v>1549</v>
      </c>
      <c r="D549" s="10">
        <v>7759.0</v>
      </c>
      <c r="E549" s="8">
        <v>2389.0</v>
      </c>
      <c r="F549" s="8">
        <v>5747.0</v>
      </c>
      <c r="G549" s="7">
        <v>385.0</v>
      </c>
      <c r="H549" s="7">
        <v>28.04</v>
      </c>
      <c r="I549" s="7">
        <v>67.45</v>
      </c>
      <c r="J549" s="7">
        <v>4.52</v>
      </c>
    </row>
    <row r="550" ht="15.75" customHeight="1">
      <c r="A550" s="11" t="s">
        <v>1550</v>
      </c>
      <c r="B550" s="5" t="s">
        <v>1111</v>
      </c>
      <c r="C550" s="25" t="s">
        <v>1551</v>
      </c>
      <c r="D550" s="6">
        <v>2000.0</v>
      </c>
      <c r="E550" s="7">
        <v>621.0</v>
      </c>
      <c r="F550" s="8">
        <v>1674.0</v>
      </c>
      <c r="G550" s="7">
        <v>139.0</v>
      </c>
      <c r="H550" s="7">
        <v>25.51</v>
      </c>
      <c r="I550" s="7">
        <v>68.78</v>
      </c>
      <c r="J550" s="7">
        <v>5.71</v>
      </c>
    </row>
    <row r="551" ht="15.75" customHeight="1">
      <c r="A551" s="9" t="s">
        <v>1552</v>
      </c>
      <c r="B551" s="12" t="s">
        <v>1111</v>
      </c>
      <c r="C551" s="30" t="s">
        <v>1553</v>
      </c>
      <c r="D551" s="14">
        <v>712.0</v>
      </c>
      <c r="E551" s="7">
        <v>152.0</v>
      </c>
      <c r="F551" s="7">
        <v>513.0</v>
      </c>
      <c r="G551" s="7">
        <v>40.0</v>
      </c>
      <c r="H551" s="7">
        <v>21.56</v>
      </c>
      <c r="I551" s="7">
        <v>72.77</v>
      </c>
      <c r="J551" s="7">
        <v>5.67</v>
      </c>
    </row>
    <row r="552" ht="15.75" customHeight="1">
      <c r="A552" s="11" t="s">
        <v>1554</v>
      </c>
      <c r="B552" s="5" t="s">
        <v>1111</v>
      </c>
      <c r="C552" s="31" t="s">
        <v>1555</v>
      </c>
      <c r="D552" s="6">
        <v>1477.0</v>
      </c>
      <c r="E552" s="7">
        <v>438.0</v>
      </c>
      <c r="F552" s="8">
        <v>1258.0</v>
      </c>
      <c r="G552" s="7">
        <v>89.0</v>
      </c>
      <c r="H552" s="7">
        <v>24.54</v>
      </c>
      <c r="I552" s="7">
        <v>70.48</v>
      </c>
      <c r="J552" s="7">
        <v>4.99</v>
      </c>
    </row>
    <row r="553" ht="15.75" customHeight="1">
      <c r="A553" s="9" t="s">
        <v>1556</v>
      </c>
      <c r="B553" s="5" t="s">
        <v>1111</v>
      </c>
      <c r="C553" s="31" t="s">
        <v>1557</v>
      </c>
      <c r="D553" s="10">
        <v>1751.0</v>
      </c>
      <c r="E553" s="7">
        <v>185.0</v>
      </c>
      <c r="F553" s="7">
        <v>651.0</v>
      </c>
      <c r="G553" s="7">
        <v>43.0</v>
      </c>
      <c r="H553" s="7">
        <v>21.05</v>
      </c>
      <c r="I553" s="7">
        <v>74.06</v>
      </c>
      <c r="J553" s="7">
        <v>4.89</v>
      </c>
    </row>
    <row r="554" ht="15.75" customHeight="1">
      <c r="A554" s="11" t="s">
        <v>1558</v>
      </c>
      <c r="B554" s="12" t="s">
        <v>1111</v>
      </c>
      <c r="C554" s="30" t="s">
        <v>1559</v>
      </c>
      <c r="D554" s="13">
        <v>532.0</v>
      </c>
      <c r="E554" s="7">
        <v>85.0</v>
      </c>
      <c r="F554" s="7">
        <v>369.0</v>
      </c>
      <c r="G554" s="7">
        <v>28.0</v>
      </c>
      <c r="H554" s="7">
        <v>17.63</v>
      </c>
      <c r="I554" s="7">
        <v>76.56</v>
      </c>
      <c r="J554" s="7">
        <v>5.81</v>
      </c>
    </row>
    <row r="555" ht="15.75" customHeight="1">
      <c r="A555" s="9" t="s">
        <v>1560</v>
      </c>
      <c r="B555" s="5" t="s">
        <v>1111</v>
      </c>
      <c r="C555" s="25" t="s">
        <v>1561</v>
      </c>
      <c r="D555" s="10">
        <v>1782.0</v>
      </c>
      <c r="E555" s="7">
        <v>468.0</v>
      </c>
      <c r="F555" s="8">
        <v>1100.0</v>
      </c>
      <c r="G555" s="7">
        <v>31.0</v>
      </c>
      <c r="H555" s="7">
        <v>29.27</v>
      </c>
      <c r="I555" s="7">
        <v>68.79</v>
      </c>
      <c r="J555" s="7">
        <v>1.94</v>
      </c>
    </row>
    <row r="556" ht="15.75" customHeight="1">
      <c r="A556" s="11" t="s">
        <v>1562</v>
      </c>
      <c r="B556" s="12" t="s">
        <v>1111</v>
      </c>
      <c r="C556" s="30" t="s">
        <v>1563</v>
      </c>
      <c r="D556" s="13">
        <v>756.0</v>
      </c>
      <c r="E556" s="7">
        <v>192.0</v>
      </c>
      <c r="F556" s="7">
        <v>511.0</v>
      </c>
      <c r="G556" s="7">
        <v>34.0</v>
      </c>
      <c r="H556" s="7">
        <v>26.05</v>
      </c>
      <c r="I556" s="7">
        <v>69.34</v>
      </c>
      <c r="J556" s="7">
        <v>4.61</v>
      </c>
    </row>
    <row r="557" ht="15.75" customHeight="1">
      <c r="A557" s="9" t="s">
        <v>1564</v>
      </c>
      <c r="B557" s="5" t="s">
        <v>1111</v>
      </c>
      <c r="C557" s="31" t="s">
        <v>1565</v>
      </c>
      <c r="D557" s="10">
        <v>1046.0</v>
      </c>
      <c r="E557" s="7">
        <v>228.0</v>
      </c>
      <c r="F557" s="7">
        <v>675.0</v>
      </c>
      <c r="G557" s="7">
        <v>69.0</v>
      </c>
      <c r="H557" s="7">
        <v>23.46</v>
      </c>
      <c r="I557" s="7">
        <v>69.44</v>
      </c>
      <c r="J557" s="7">
        <v>7.1</v>
      </c>
    </row>
    <row r="558" ht="15.75" customHeight="1">
      <c r="A558" s="11" t="s">
        <v>300</v>
      </c>
      <c r="B558" s="5" t="s">
        <v>586</v>
      </c>
      <c r="C558" s="31" t="s">
        <v>1566</v>
      </c>
      <c r="D558" s="6">
        <v>1022.0</v>
      </c>
      <c r="E558" s="8">
        <v>1114.0</v>
      </c>
      <c r="F558" s="8">
        <v>2293.0</v>
      </c>
      <c r="G558" s="7">
        <v>114.0</v>
      </c>
      <c r="H558" s="7">
        <v>31.64</v>
      </c>
      <c r="I558" s="7">
        <v>65.12</v>
      </c>
      <c r="J558" s="7">
        <v>3.24</v>
      </c>
    </row>
    <row r="559" ht="15.75" customHeight="1">
      <c r="A559" s="9" t="s">
        <v>1567</v>
      </c>
      <c r="B559" s="12" t="s">
        <v>1111</v>
      </c>
      <c r="C559" s="30" t="s">
        <v>1568</v>
      </c>
      <c r="D559" s="14">
        <v>968.0</v>
      </c>
      <c r="E559" s="7">
        <v>248.0</v>
      </c>
      <c r="F559" s="7">
        <v>870.0</v>
      </c>
      <c r="G559" s="7">
        <v>72.0</v>
      </c>
      <c r="H559" s="7">
        <v>20.84</v>
      </c>
      <c r="I559" s="7">
        <v>73.11</v>
      </c>
      <c r="J559" s="7">
        <v>6.05</v>
      </c>
    </row>
    <row r="560" ht="15.75" customHeight="1">
      <c r="A560" s="11" t="s">
        <v>1569</v>
      </c>
      <c r="B560" s="12" t="s">
        <v>1111</v>
      </c>
      <c r="C560" s="30" t="s">
        <v>1570</v>
      </c>
      <c r="D560" s="13">
        <v>808.0</v>
      </c>
      <c r="E560" s="7">
        <v>236.0</v>
      </c>
      <c r="F560" s="7">
        <v>661.0</v>
      </c>
      <c r="G560" s="7">
        <v>40.0</v>
      </c>
      <c r="H560" s="7">
        <v>25.19</v>
      </c>
      <c r="I560" s="7">
        <v>70.54</v>
      </c>
      <c r="J560" s="7">
        <v>4.27</v>
      </c>
    </row>
    <row r="561" ht="15.75" customHeight="1">
      <c r="A561" s="9" t="s">
        <v>1571</v>
      </c>
      <c r="B561" s="12" t="s">
        <v>1111</v>
      </c>
      <c r="C561" s="32" t="s">
        <v>1572</v>
      </c>
      <c r="D561" s="14">
        <v>703.0</v>
      </c>
      <c r="E561" s="7">
        <v>157.0</v>
      </c>
      <c r="F561" s="7">
        <v>455.0</v>
      </c>
      <c r="G561" s="7">
        <v>36.0</v>
      </c>
      <c r="H561" s="7">
        <v>24.23</v>
      </c>
      <c r="I561" s="7">
        <v>70.22</v>
      </c>
      <c r="J561" s="7">
        <v>5.56</v>
      </c>
    </row>
    <row r="562" ht="15.75" customHeight="1">
      <c r="A562" s="11" t="s">
        <v>1573</v>
      </c>
      <c r="B562" s="12" t="s">
        <v>1111</v>
      </c>
      <c r="C562" s="30" t="s">
        <v>1574</v>
      </c>
      <c r="D562" s="13">
        <v>568.0</v>
      </c>
      <c r="E562" s="7">
        <v>149.0</v>
      </c>
      <c r="F562" s="7">
        <v>491.0</v>
      </c>
      <c r="G562" s="7">
        <v>32.0</v>
      </c>
      <c r="H562" s="7">
        <v>22.17</v>
      </c>
      <c r="I562" s="7">
        <v>73.07</v>
      </c>
      <c r="J562" s="7">
        <v>4.76</v>
      </c>
    </row>
    <row r="563" ht="15.75" customHeight="1">
      <c r="A563" s="9" t="s">
        <v>1575</v>
      </c>
      <c r="B563" s="12" t="s">
        <v>1111</v>
      </c>
      <c r="C563" s="32" t="s">
        <v>1576</v>
      </c>
      <c r="D563" s="14">
        <v>404.0</v>
      </c>
      <c r="E563" s="7">
        <v>114.0</v>
      </c>
      <c r="F563" s="7">
        <v>418.0</v>
      </c>
      <c r="G563" s="7">
        <v>36.0</v>
      </c>
      <c r="H563" s="7">
        <v>20.07</v>
      </c>
      <c r="I563" s="7">
        <v>73.59</v>
      </c>
      <c r="J563" s="7">
        <v>6.34</v>
      </c>
    </row>
    <row r="564" ht="15.75" customHeight="1">
      <c r="A564" s="11" t="s">
        <v>1577</v>
      </c>
      <c r="B564" s="5" t="s">
        <v>1111</v>
      </c>
      <c r="C564" s="31" t="s">
        <v>1578</v>
      </c>
      <c r="D564" s="6">
        <v>1828.0</v>
      </c>
      <c r="E564" s="7">
        <v>598.0</v>
      </c>
      <c r="F564" s="8">
        <v>1394.0</v>
      </c>
      <c r="G564" s="7">
        <v>84.0</v>
      </c>
      <c r="H564" s="7">
        <v>28.81</v>
      </c>
      <c r="I564" s="7">
        <v>67.15</v>
      </c>
      <c r="J564" s="7">
        <v>4.05</v>
      </c>
    </row>
    <row r="565" ht="15.75" customHeight="1">
      <c r="A565" s="9" t="s">
        <v>1579</v>
      </c>
      <c r="B565" s="12" t="s">
        <v>1111</v>
      </c>
      <c r="C565" s="30" t="s">
        <v>1580</v>
      </c>
      <c r="D565" s="14">
        <v>910.0</v>
      </c>
      <c r="E565" s="7">
        <v>162.0</v>
      </c>
      <c r="F565" s="7">
        <v>784.0</v>
      </c>
      <c r="G565" s="7">
        <v>68.0</v>
      </c>
      <c r="H565" s="7">
        <v>15.98</v>
      </c>
      <c r="I565" s="7">
        <v>77.32</v>
      </c>
      <c r="J565" s="7">
        <v>6.71</v>
      </c>
    </row>
    <row r="566" ht="15.75" customHeight="1">
      <c r="A566" s="11" t="s">
        <v>1581</v>
      </c>
      <c r="B566" s="12" t="s">
        <v>1111</v>
      </c>
      <c r="C566" s="32" t="s">
        <v>1582</v>
      </c>
      <c r="D566" s="13">
        <v>921.0</v>
      </c>
      <c r="E566" s="7">
        <v>165.0</v>
      </c>
      <c r="F566" s="7">
        <v>522.0</v>
      </c>
      <c r="G566" s="7">
        <v>53.0</v>
      </c>
      <c r="H566" s="7">
        <v>22.3</v>
      </c>
      <c r="I566" s="7">
        <v>70.54</v>
      </c>
      <c r="J566" s="7">
        <v>7.16</v>
      </c>
    </row>
    <row r="567" ht="15.75" customHeight="1">
      <c r="A567" s="9" t="s">
        <v>1583</v>
      </c>
      <c r="B567" s="12" t="s">
        <v>1111</v>
      </c>
      <c r="C567" s="30" t="s">
        <v>1584</v>
      </c>
      <c r="D567" s="14">
        <v>740.0</v>
      </c>
      <c r="E567" s="7">
        <v>194.0</v>
      </c>
      <c r="F567" s="7">
        <v>616.0</v>
      </c>
      <c r="G567" s="7">
        <v>55.0</v>
      </c>
      <c r="H567" s="7">
        <v>22.43</v>
      </c>
      <c r="I567" s="7">
        <v>71.21</v>
      </c>
      <c r="J567" s="7">
        <v>6.36</v>
      </c>
    </row>
    <row r="568" ht="15.75" customHeight="1">
      <c r="A568" s="11" t="s">
        <v>1585</v>
      </c>
      <c r="B568" s="5" t="s">
        <v>1111</v>
      </c>
      <c r="C568" s="25" t="s">
        <v>1586</v>
      </c>
      <c r="D568" s="6">
        <v>1283.0</v>
      </c>
      <c r="E568" s="7">
        <v>334.0</v>
      </c>
      <c r="F568" s="8">
        <v>1122.0</v>
      </c>
      <c r="G568" s="7">
        <v>71.0</v>
      </c>
      <c r="H568" s="7">
        <v>21.87</v>
      </c>
      <c r="I568" s="7">
        <v>73.48</v>
      </c>
      <c r="J568" s="7">
        <v>4.65</v>
      </c>
    </row>
    <row r="569" ht="15.75" customHeight="1">
      <c r="A569" s="9" t="s">
        <v>302</v>
      </c>
      <c r="B569" s="5" t="s">
        <v>586</v>
      </c>
      <c r="C569" s="25" t="s">
        <v>1587</v>
      </c>
      <c r="D569" s="10">
        <v>1967.0</v>
      </c>
      <c r="E569" s="7">
        <v>570.0</v>
      </c>
      <c r="F569" s="8">
        <v>1220.0</v>
      </c>
      <c r="G569" s="7">
        <v>89.0</v>
      </c>
      <c r="H569" s="7">
        <v>30.34</v>
      </c>
      <c r="I569" s="7">
        <v>64.93</v>
      </c>
      <c r="J569" s="7">
        <v>4.74</v>
      </c>
    </row>
    <row r="570" ht="15.75" customHeight="1">
      <c r="A570" s="11" t="s">
        <v>1588</v>
      </c>
      <c r="B570" s="12" t="s">
        <v>1111</v>
      </c>
      <c r="C570" s="30" t="s">
        <v>1589</v>
      </c>
      <c r="D570" s="13">
        <v>725.0</v>
      </c>
      <c r="E570" s="7">
        <v>175.0</v>
      </c>
      <c r="F570" s="7">
        <v>529.0</v>
      </c>
      <c r="G570" s="7">
        <v>49.0</v>
      </c>
      <c r="H570" s="7">
        <v>23.24</v>
      </c>
      <c r="I570" s="7">
        <v>70.25</v>
      </c>
      <c r="J570" s="7">
        <v>6.51</v>
      </c>
    </row>
    <row r="571" ht="15.75" customHeight="1">
      <c r="A571" s="9" t="s">
        <v>1590</v>
      </c>
      <c r="B571" s="5" t="s">
        <v>1111</v>
      </c>
      <c r="C571" s="25" t="s">
        <v>1591</v>
      </c>
      <c r="D571" s="10">
        <v>1787.0</v>
      </c>
      <c r="E571" s="7">
        <v>614.0</v>
      </c>
      <c r="F571" s="8">
        <v>1181.0</v>
      </c>
      <c r="G571" s="7">
        <v>79.0</v>
      </c>
      <c r="H571" s="7">
        <v>32.76</v>
      </c>
      <c r="I571" s="7">
        <v>63.02</v>
      </c>
      <c r="J571" s="7">
        <v>4.22</v>
      </c>
    </row>
    <row r="572" ht="15.75" customHeight="1">
      <c r="A572" s="11" t="s">
        <v>1592</v>
      </c>
      <c r="B572" s="5" t="s">
        <v>1111</v>
      </c>
      <c r="C572" s="31" t="s">
        <v>1593</v>
      </c>
      <c r="D572" s="6">
        <v>1197.0</v>
      </c>
      <c r="E572" s="7">
        <v>265.0</v>
      </c>
      <c r="F572" s="7">
        <v>914.0</v>
      </c>
      <c r="G572" s="7">
        <v>85.0</v>
      </c>
      <c r="H572" s="7">
        <v>20.97</v>
      </c>
      <c r="I572" s="7">
        <v>72.31</v>
      </c>
      <c r="J572" s="7">
        <v>6.72</v>
      </c>
    </row>
    <row r="573" ht="15.75" customHeight="1">
      <c r="A573" s="9" t="s">
        <v>1594</v>
      </c>
      <c r="B573" s="12" t="s">
        <v>1111</v>
      </c>
      <c r="C573" s="30" t="s">
        <v>1595</v>
      </c>
      <c r="D573" s="14">
        <v>954.0</v>
      </c>
      <c r="E573" s="7">
        <v>268.0</v>
      </c>
      <c r="F573" s="7">
        <v>749.0</v>
      </c>
      <c r="G573" s="7">
        <v>64.0</v>
      </c>
      <c r="H573" s="7">
        <v>24.79</v>
      </c>
      <c r="I573" s="7">
        <v>69.29</v>
      </c>
      <c r="J573" s="7">
        <v>5.92</v>
      </c>
    </row>
    <row r="574" ht="15.75" customHeight="1">
      <c r="A574" s="11" t="s">
        <v>1596</v>
      </c>
      <c r="B574" s="5" t="s">
        <v>1111</v>
      </c>
      <c r="C574" s="25" t="s">
        <v>1597</v>
      </c>
      <c r="D574" s="6">
        <v>1429.0</v>
      </c>
      <c r="E574" s="7">
        <v>263.0</v>
      </c>
      <c r="F574" s="7">
        <v>802.0</v>
      </c>
      <c r="G574" s="7">
        <v>79.0</v>
      </c>
      <c r="H574" s="7">
        <v>22.99</v>
      </c>
      <c r="I574" s="7">
        <v>70.1</v>
      </c>
      <c r="J574" s="7">
        <v>6.91</v>
      </c>
    </row>
    <row r="575" ht="15.75" customHeight="1">
      <c r="A575" s="9" t="s">
        <v>1598</v>
      </c>
      <c r="B575" s="5" t="s">
        <v>1111</v>
      </c>
      <c r="C575" s="25" t="s">
        <v>1599</v>
      </c>
      <c r="D575" s="10">
        <v>1027.0</v>
      </c>
      <c r="E575" s="7">
        <v>299.0</v>
      </c>
      <c r="F575" s="7">
        <v>784.0</v>
      </c>
      <c r="G575" s="7">
        <v>54.0</v>
      </c>
      <c r="H575" s="7">
        <v>26.3</v>
      </c>
      <c r="I575" s="7">
        <v>68.95</v>
      </c>
      <c r="J575" s="7">
        <v>4.75</v>
      </c>
    </row>
    <row r="576" ht="15.75" customHeight="1">
      <c r="A576" s="11" t="s">
        <v>1600</v>
      </c>
      <c r="B576" s="5" t="s">
        <v>1111</v>
      </c>
      <c r="C576" s="25" t="s">
        <v>1601</v>
      </c>
      <c r="D576" s="6">
        <v>1285.0</v>
      </c>
      <c r="E576" s="7">
        <v>312.0</v>
      </c>
      <c r="F576" s="8">
        <v>1027.0</v>
      </c>
      <c r="G576" s="7">
        <v>65.0</v>
      </c>
      <c r="H576" s="7">
        <v>22.22</v>
      </c>
      <c r="I576" s="7">
        <v>73.15</v>
      </c>
      <c r="J576" s="7">
        <v>4.63</v>
      </c>
    </row>
    <row r="577" ht="15.75" customHeight="1">
      <c r="A577" s="9" t="s">
        <v>1602</v>
      </c>
      <c r="B577" s="5" t="s">
        <v>1111</v>
      </c>
      <c r="C577" s="25" t="s">
        <v>1603</v>
      </c>
      <c r="D577" s="10">
        <v>1605.0</v>
      </c>
      <c r="E577" s="7">
        <v>168.0</v>
      </c>
      <c r="F577" s="7">
        <v>929.0</v>
      </c>
      <c r="G577" s="7">
        <v>51.0</v>
      </c>
      <c r="H577" s="7">
        <v>14.63</v>
      </c>
      <c r="I577" s="7">
        <v>80.92</v>
      </c>
      <c r="J577" s="7">
        <v>4.44</v>
      </c>
    </row>
    <row r="578" ht="15.75" customHeight="1">
      <c r="A578" s="11" t="s">
        <v>1604</v>
      </c>
      <c r="B578" s="5" t="s">
        <v>1111</v>
      </c>
      <c r="C578" s="31" t="s">
        <v>1605</v>
      </c>
      <c r="D578" s="6">
        <v>15202.0</v>
      </c>
      <c r="E578" s="8">
        <v>3233.0</v>
      </c>
      <c r="F578" s="8">
        <v>8359.0</v>
      </c>
      <c r="G578" s="7">
        <v>330.0</v>
      </c>
      <c r="H578" s="7">
        <v>27.12</v>
      </c>
      <c r="I578" s="7">
        <v>70.11</v>
      </c>
      <c r="J578" s="7">
        <v>2.77</v>
      </c>
    </row>
    <row r="579" ht="15.75" customHeight="1">
      <c r="A579" s="9" t="s">
        <v>1606</v>
      </c>
      <c r="B579" s="5" t="s">
        <v>1111</v>
      </c>
      <c r="C579" s="25" t="s">
        <v>1607</v>
      </c>
      <c r="D579" s="10">
        <v>1633.0</v>
      </c>
      <c r="E579" s="7">
        <v>427.0</v>
      </c>
      <c r="F579" s="8">
        <v>1158.0</v>
      </c>
      <c r="G579" s="7">
        <v>97.0</v>
      </c>
      <c r="H579" s="7">
        <v>25.39</v>
      </c>
      <c r="I579" s="7">
        <v>68.85</v>
      </c>
      <c r="J579" s="7">
        <v>5.77</v>
      </c>
    </row>
    <row r="580" ht="15.75" customHeight="1">
      <c r="A580" s="11" t="s">
        <v>304</v>
      </c>
      <c r="B580" s="5" t="s">
        <v>586</v>
      </c>
      <c r="C580" s="25" t="s">
        <v>1608</v>
      </c>
      <c r="D580" s="6">
        <v>1448.0</v>
      </c>
      <c r="E580" s="7">
        <v>469.0</v>
      </c>
      <c r="F580" s="8">
        <v>1079.0</v>
      </c>
      <c r="G580" s="7">
        <v>113.0</v>
      </c>
      <c r="H580" s="7">
        <v>28.24</v>
      </c>
      <c r="I580" s="7">
        <v>64.96</v>
      </c>
      <c r="J580" s="7">
        <v>6.8</v>
      </c>
    </row>
    <row r="581" ht="15.75" customHeight="1">
      <c r="A581" s="9" t="s">
        <v>1609</v>
      </c>
      <c r="B581" s="5" t="s">
        <v>1111</v>
      </c>
      <c r="C581" s="25" t="s">
        <v>1610</v>
      </c>
      <c r="D581" s="10">
        <v>4660.0</v>
      </c>
      <c r="E581" s="7">
        <v>497.0</v>
      </c>
      <c r="F581" s="8">
        <v>1605.0</v>
      </c>
      <c r="G581" s="7">
        <v>36.0</v>
      </c>
      <c r="H581" s="7">
        <v>23.25</v>
      </c>
      <c r="I581" s="7">
        <v>75.07</v>
      </c>
      <c r="J581" s="7">
        <v>1.68</v>
      </c>
    </row>
    <row r="582" ht="15.75" customHeight="1">
      <c r="A582" s="11" t="s">
        <v>1611</v>
      </c>
      <c r="B582" s="5" t="s">
        <v>1111</v>
      </c>
      <c r="C582" s="25" t="s">
        <v>1612</v>
      </c>
      <c r="D582" s="6">
        <v>1254.0</v>
      </c>
      <c r="E582" s="7">
        <v>707.0</v>
      </c>
      <c r="F582" s="8">
        <v>1765.0</v>
      </c>
      <c r="G582" s="7">
        <v>57.0</v>
      </c>
      <c r="H582" s="7">
        <v>27.96</v>
      </c>
      <c r="I582" s="7">
        <v>69.79</v>
      </c>
      <c r="J582" s="7">
        <v>2.25</v>
      </c>
    </row>
    <row r="583" ht="15.75" customHeight="1">
      <c r="A583" s="9" t="s">
        <v>1613</v>
      </c>
      <c r="B583" s="12" t="s">
        <v>1111</v>
      </c>
      <c r="C583" s="30" t="s">
        <v>1614</v>
      </c>
      <c r="D583" s="14">
        <v>254.0</v>
      </c>
      <c r="E583" s="7">
        <v>445.0</v>
      </c>
      <c r="F583" s="7">
        <v>937.0</v>
      </c>
      <c r="G583" s="7">
        <v>44.0</v>
      </c>
      <c r="H583" s="7">
        <v>31.21</v>
      </c>
      <c r="I583" s="7">
        <v>65.71</v>
      </c>
      <c r="J583" s="7">
        <v>3.09</v>
      </c>
    </row>
    <row r="584" ht="15.75" customHeight="1">
      <c r="A584" s="11" t="s">
        <v>1615</v>
      </c>
      <c r="B584" s="37" t="s">
        <v>1111</v>
      </c>
      <c r="C584" s="30" t="s">
        <v>1616</v>
      </c>
      <c r="D584" s="13">
        <v>447.0</v>
      </c>
      <c r="E584" s="7">
        <v>530.0</v>
      </c>
      <c r="F584" s="8">
        <v>1123.0</v>
      </c>
      <c r="G584" s="7">
        <v>45.0</v>
      </c>
      <c r="H584" s="7">
        <v>31.21</v>
      </c>
      <c r="I584" s="7">
        <v>66.14</v>
      </c>
      <c r="J584" s="7">
        <v>2.65</v>
      </c>
    </row>
    <row r="585" ht="15.75" customHeight="1">
      <c r="A585" s="9" t="s">
        <v>1617</v>
      </c>
      <c r="B585" s="5" t="s">
        <v>1111</v>
      </c>
      <c r="C585" s="31" t="s">
        <v>1618</v>
      </c>
      <c r="D585" s="10">
        <v>1319.0</v>
      </c>
      <c r="E585" s="7">
        <v>348.0</v>
      </c>
      <c r="F585" s="8">
        <v>1235.0</v>
      </c>
      <c r="G585" s="7">
        <v>124.0</v>
      </c>
      <c r="H585" s="7">
        <v>20.39</v>
      </c>
      <c r="I585" s="7">
        <v>72.35</v>
      </c>
      <c r="J585" s="7">
        <v>7.26</v>
      </c>
    </row>
    <row r="586" ht="15.75" customHeight="1">
      <c r="A586" s="11" t="s">
        <v>1619</v>
      </c>
      <c r="B586" s="37" t="s">
        <v>1111</v>
      </c>
      <c r="C586" s="32" t="s">
        <v>1620</v>
      </c>
      <c r="D586" s="13">
        <v>660.0</v>
      </c>
      <c r="E586" s="7">
        <v>174.0</v>
      </c>
      <c r="F586" s="7">
        <v>494.0</v>
      </c>
      <c r="G586" s="7">
        <v>48.0</v>
      </c>
      <c r="H586" s="7">
        <v>24.3</v>
      </c>
      <c r="I586" s="7">
        <v>68.99</v>
      </c>
      <c r="J586" s="7">
        <v>6.7</v>
      </c>
    </row>
    <row r="587" ht="15.75" customHeight="1">
      <c r="A587" s="9" t="s">
        <v>1621</v>
      </c>
      <c r="B587" s="5" t="s">
        <v>1111</v>
      </c>
      <c r="C587" s="25" t="s">
        <v>1622</v>
      </c>
      <c r="D587" s="10">
        <v>2135.0</v>
      </c>
      <c r="E587" s="7">
        <v>660.0</v>
      </c>
      <c r="F587" s="8">
        <v>1787.0</v>
      </c>
      <c r="G587" s="7">
        <v>115.0</v>
      </c>
      <c r="H587" s="7">
        <v>25.76</v>
      </c>
      <c r="I587" s="7">
        <v>69.75</v>
      </c>
      <c r="J587" s="7">
        <v>4.49</v>
      </c>
    </row>
    <row r="588" ht="15.75" customHeight="1">
      <c r="A588" s="11" t="s">
        <v>1623</v>
      </c>
      <c r="B588" s="5" t="s">
        <v>1624</v>
      </c>
      <c r="C588" s="25" t="s">
        <v>1625</v>
      </c>
      <c r="D588" s="6">
        <v>1295.0</v>
      </c>
      <c r="E588" s="7">
        <v>304.0</v>
      </c>
      <c r="F588" s="8">
        <v>1027.0</v>
      </c>
      <c r="G588" s="7">
        <v>64.0</v>
      </c>
      <c r="H588" s="7">
        <v>21.79</v>
      </c>
      <c r="I588" s="7">
        <v>73.62</v>
      </c>
      <c r="J588" s="7">
        <v>4.59</v>
      </c>
    </row>
    <row r="589" ht="15.75" customHeight="1">
      <c r="A589" s="9" t="s">
        <v>1626</v>
      </c>
      <c r="B589" s="37" t="s">
        <v>1624</v>
      </c>
      <c r="C589" s="32" t="s">
        <v>1627</v>
      </c>
      <c r="D589" s="14">
        <v>545.0</v>
      </c>
      <c r="E589" s="7">
        <v>83.0</v>
      </c>
      <c r="F589" s="7">
        <v>529.0</v>
      </c>
      <c r="G589" s="7">
        <v>37.0</v>
      </c>
      <c r="H589" s="7">
        <v>12.79</v>
      </c>
      <c r="I589" s="7">
        <v>81.51</v>
      </c>
      <c r="J589" s="7">
        <v>5.7</v>
      </c>
    </row>
    <row r="590" ht="15.75" customHeight="1">
      <c r="A590" s="11" t="s">
        <v>1628</v>
      </c>
      <c r="B590" s="12" t="s">
        <v>1624</v>
      </c>
      <c r="C590" s="30" t="s">
        <v>1629</v>
      </c>
      <c r="D590" s="13">
        <v>490.0</v>
      </c>
      <c r="E590" s="7">
        <v>112.0</v>
      </c>
      <c r="F590" s="7">
        <v>342.0</v>
      </c>
      <c r="G590" s="7">
        <v>25.0</v>
      </c>
      <c r="H590" s="7">
        <v>23.38</v>
      </c>
      <c r="I590" s="7">
        <v>71.4</v>
      </c>
      <c r="J590" s="7">
        <v>5.22</v>
      </c>
    </row>
    <row r="591" ht="15.75" customHeight="1">
      <c r="A591" s="9" t="s">
        <v>306</v>
      </c>
      <c r="B591" s="12" t="s">
        <v>586</v>
      </c>
      <c r="C591" s="30" t="s">
        <v>1630</v>
      </c>
      <c r="D591" s="14">
        <v>495.0</v>
      </c>
      <c r="E591" s="7">
        <v>172.0</v>
      </c>
      <c r="F591" s="7">
        <v>362.0</v>
      </c>
      <c r="G591" s="7">
        <v>21.0</v>
      </c>
      <c r="H591" s="7">
        <v>30.99</v>
      </c>
      <c r="I591" s="7">
        <v>65.23</v>
      </c>
      <c r="J591" s="7">
        <v>3.78</v>
      </c>
    </row>
    <row r="592" ht="15.75" customHeight="1">
      <c r="A592" s="11" t="s">
        <v>1631</v>
      </c>
      <c r="B592" s="36" t="s">
        <v>1624</v>
      </c>
      <c r="C592" s="25" t="s">
        <v>1632</v>
      </c>
      <c r="D592" s="6">
        <v>2145.0</v>
      </c>
      <c r="E592" s="7">
        <v>426.0</v>
      </c>
      <c r="F592" s="8">
        <v>1671.0</v>
      </c>
      <c r="G592" s="7">
        <v>145.0</v>
      </c>
      <c r="H592" s="7">
        <v>19.0</v>
      </c>
      <c r="I592" s="7">
        <v>74.53</v>
      </c>
      <c r="J592" s="7">
        <v>6.47</v>
      </c>
    </row>
    <row r="593" ht="15.75" customHeight="1">
      <c r="A593" s="9" t="s">
        <v>1633</v>
      </c>
      <c r="B593" s="12" t="s">
        <v>1624</v>
      </c>
      <c r="C593" s="32" t="s">
        <v>1634</v>
      </c>
      <c r="D593" s="14">
        <v>763.0</v>
      </c>
      <c r="E593" s="7">
        <v>133.0</v>
      </c>
      <c r="F593" s="7">
        <v>547.0</v>
      </c>
      <c r="G593" s="7">
        <v>25.0</v>
      </c>
      <c r="H593" s="7">
        <v>18.87</v>
      </c>
      <c r="I593" s="7">
        <v>77.59</v>
      </c>
      <c r="J593" s="7">
        <v>3.55</v>
      </c>
    </row>
    <row r="594" ht="15.75" customHeight="1">
      <c r="A594" s="11" t="s">
        <v>1635</v>
      </c>
      <c r="B594" s="5" t="s">
        <v>1624</v>
      </c>
      <c r="C594" s="25" t="s">
        <v>1636</v>
      </c>
      <c r="D594" s="6">
        <v>1279.0</v>
      </c>
      <c r="E594" s="7">
        <v>270.0</v>
      </c>
      <c r="F594" s="7">
        <v>917.0</v>
      </c>
      <c r="G594" s="7">
        <v>27.0</v>
      </c>
      <c r="H594" s="7">
        <v>22.24</v>
      </c>
      <c r="I594" s="7">
        <v>75.54</v>
      </c>
      <c r="J594" s="7">
        <v>2.22</v>
      </c>
    </row>
    <row r="595" ht="15.75" customHeight="1">
      <c r="A595" s="9" t="s">
        <v>1637</v>
      </c>
      <c r="B595" s="37" t="s">
        <v>1624</v>
      </c>
      <c r="C595" s="32" t="s">
        <v>1638</v>
      </c>
      <c r="D595" s="14">
        <v>657.0</v>
      </c>
      <c r="E595" s="7">
        <v>141.0</v>
      </c>
      <c r="F595" s="7">
        <v>487.0</v>
      </c>
      <c r="G595" s="7">
        <v>37.0</v>
      </c>
      <c r="H595" s="7">
        <v>21.2</v>
      </c>
      <c r="I595" s="7">
        <v>73.23</v>
      </c>
      <c r="J595" s="7">
        <v>5.56</v>
      </c>
    </row>
    <row r="596" ht="15.75" customHeight="1">
      <c r="A596" s="11" t="s">
        <v>1639</v>
      </c>
      <c r="B596" s="12" t="s">
        <v>1624</v>
      </c>
      <c r="C596" s="32" t="s">
        <v>1640</v>
      </c>
      <c r="D596" s="13">
        <v>729.0</v>
      </c>
      <c r="E596" s="7">
        <v>153.0</v>
      </c>
      <c r="F596" s="7">
        <v>547.0</v>
      </c>
      <c r="G596" s="7">
        <v>34.0</v>
      </c>
      <c r="H596" s="7">
        <v>20.84</v>
      </c>
      <c r="I596" s="7">
        <v>74.52</v>
      </c>
      <c r="J596" s="7">
        <v>4.63</v>
      </c>
    </row>
    <row r="597" ht="15.75" customHeight="1">
      <c r="A597" s="9" t="s">
        <v>1641</v>
      </c>
      <c r="B597" s="36" t="s">
        <v>1624</v>
      </c>
      <c r="C597" s="31" t="s">
        <v>1642</v>
      </c>
      <c r="D597" s="10">
        <v>1704.0</v>
      </c>
      <c r="E597" s="7">
        <v>551.0</v>
      </c>
      <c r="F597" s="8">
        <v>1359.0</v>
      </c>
      <c r="G597" s="7">
        <v>78.0</v>
      </c>
      <c r="H597" s="7">
        <v>27.72</v>
      </c>
      <c r="I597" s="7">
        <v>68.36</v>
      </c>
      <c r="J597" s="7">
        <v>3.92</v>
      </c>
    </row>
    <row r="598" ht="15.75" customHeight="1">
      <c r="A598" s="11" t="s">
        <v>1643</v>
      </c>
      <c r="B598" s="12" t="s">
        <v>1624</v>
      </c>
      <c r="C598" s="32" t="s">
        <v>1644</v>
      </c>
      <c r="D598" s="13">
        <v>918.0</v>
      </c>
      <c r="E598" s="7">
        <v>199.0</v>
      </c>
      <c r="F598" s="7">
        <v>621.0</v>
      </c>
      <c r="G598" s="7">
        <v>47.0</v>
      </c>
      <c r="H598" s="7">
        <v>22.95</v>
      </c>
      <c r="I598" s="7">
        <v>71.63</v>
      </c>
      <c r="J598" s="7">
        <v>5.42</v>
      </c>
    </row>
    <row r="599" ht="15.75" customHeight="1">
      <c r="A599" s="9" t="s">
        <v>1645</v>
      </c>
      <c r="B599" s="5" t="s">
        <v>1624</v>
      </c>
      <c r="C599" s="31" t="s">
        <v>1646</v>
      </c>
      <c r="D599" s="10">
        <v>2440.0</v>
      </c>
      <c r="E599" s="7">
        <v>460.0</v>
      </c>
      <c r="F599" s="7">
        <v>688.0</v>
      </c>
      <c r="G599" s="7">
        <v>5.0</v>
      </c>
      <c r="H599" s="7">
        <v>39.9</v>
      </c>
      <c r="I599" s="7">
        <v>59.67</v>
      </c>
      <c r="J599" s="7">
        <v>0.43</v>
      </c>
    </row>
    <row r="600" ht="15.75" customHeight="1">
      <c r="A600" s="11" t="s">
        <v>1647</v>
      </c>
      <c r="B600" s="5" t="s">
        <v>1624</v>
      </c>
      <c r="C600" s="25" t="s">
        <v>1648</v>
      </c>
      <c r="D600" s="6">
        <v>5634.0</v>
      </c>
      <c r="E600" s="8">
        <v>2039.0</v>
      </c>
      <c r="F600" s="8">
        <v>3274.0</v>
      </c>
      <c r="G600" s="7">
        <v>60.0</v>
      </c>
      <c r="H600" s="7">
        <v>37.95</v>
      </c>
      <c r="I600" s="7">
        <v>60.93</v>
      </c>
      <c r="J600" s="7">
        <v>1.12</v>
      </c>
    </row>
    <row r="601" ht="15.75" customHeight="1">
      <c r="A601" s="9" t="s">
        <v>1649</v>
      </c>
      <c r="B601" s="36" t="s">
        <v>1650</v>
      </c>
      <c r="C601" s="31" t="s">
        <v>1651</v>
      </c>
      <c r="D601" s="10">
        <v>64750.0</v>
      </c>
      <c r="E601" s="8">
        <v>22813.0</v>
      </c>
      <c r="F601" s="8">
        <v>36240.0</v>
      </c>
      <c r="G601" s="7">
        <v>794.0</v>
      </c>
      <c r="H601" s="7">
        <v>38.12</v>
      </c>
      <c r="I601" s="7">
        <v>60.55</v>
      </c>
      <c r="J601" s="7">
        <v>1.33</v>
      </c>
    </row>
    <row r="602" ht="15.75" customHeight="1">
      <c r="A602" s="11" t="s">
        <v>308</v>
      </c>
      <c r="B602" s="36" t="s">
        <v>586</v>
      </c>
      <c r="C602" s="31" t="s">
        <v>1652</v>
      </c>
      <c r="D602" s="6">
        <v>1631.0</v>
      </c>
      <c r="E602" s="7">
        <v>565.0</v>
      </c>
      <c r="F602" s="8">
        <v>1117.0</v>
      </c>
      <c r="G602" s="7">
        <v>76.0</v>
      </c>
      <c r="H602" s="7">
        <v>32.14</v>
      </c>
      <c r="I602" s="7">
        <v>63.54</v>
      </c>
      <c r="J602" s="7">
        <v>4.32</v>
      </c>
    </row>
    <row r="603" ht="15.75" customHeight="1">
      <c r="A603" s="9" t="s">
        <v>1653</v>
      </c>
      <c r="B603" s="5" t="s">
        <v>1650</v>
      </c>
      <c r="C603" s="31" t="s">
        <v>1654</v>
      </c>
      <c r="D603" s="10">
        <v>5202.0</v>
      </c>
      <c r="E603" s="8">
        <v>1367.0</v>
      </c>
      <c r="F603" s="8">
        <v>2452.0</v>
      </c>
      <c r="G603" s="7">
        <v>38.0</v>
      </c>
      <c r="H603" s="7">
        <v>35.44</v>
      </c>
      <c r="I603" s="7">
        <v>63.57</v>
      </c>
      <c r="J603" s="7">
        <v>0.99</v>
      </c>
    </row>
    <row r="604" ht="15.75" customHeight="1">
      <c r="A604" s="11" t="s">
        <v>1655</v>
      </c>
      <c r="B604" s="5" t="s">
        <v>1650</v>
      </c>
      <c r="C604" s="31" t="s">
        <v>1656</v>
      </c>
      <c r="D604" s="6">
        <v>2556.0</v>
      </c>
      <c r="E604" s="8">
        <v>1020.0</v>
      </c>
      <c r="F604" s="8">
        <v>1910.0</v>
      </c>
      <c r="G604" s="7">
        <v>37.0</v>
      </c>
      <c r="H604" s="7">
        <v>34.38</v>
      </c>
      <c r="I604" s="7">
        <v>64.37</v>
      </c>
      <c r="J604" s="7">
        <v>1.25</v>
      </c>
    </row>
    <row r="605" ht="15.75" customHeight="1">
      <c r="A605" s="9" t="s">
        <v>1657</v>
      </c>
      <c r="B605" s="12" t="s">
        <v>1650</v>
      </c>
      <c r="C605" s="30" t="s">
        <v>1658</v>
      </c>
      <c r="D605" s="14">
        <v>39.0</v>
      </c>
      <c r="E605" s="7">
        <v>20.0</v>
      </c>
      <c r="F605" s="7">
        <v>30.0</v>
      </c>
      <c r="G605" s="7">
        <v>1.0</v>
      </c>
      <c r="H605" s="7">
        <v>39.22</v>
      </c>
      <c r="I605" s="7">
        <v>58.82</v>
      </c>
      <c r="J605" s="7">
        <v>1.96</v>
      </c>
    </row>
    <row r="606" ht="15.75" customHeight="1">
      <c r="A606" s="11" t="s">
        <v>1659</v>
      </c>
      <c r="B606" s="12" t="s">
        <v>1650</v>
      </c>
      <c r="C606" s="32" t="s">
        <v>1660</v>
      </c>
      <c r="D606" s="13">
        <v>58.0</v>
      </c>
      <c r="E606" s="7">
        <v>8.0</v>
      </c>
      <c r="F606" s="7">
        <v>5.0</v>
      </c>
      <c r="G606" s="7">
        <v>7.0</v>
      </c>
      <c r="H606" s="7">
        <v>40.0</v>
      </c>
      <c r="I606" s="7">
        <v>25.0</v>
      </c>
      <c r="J606" s="7">
        <v>45.0</v>
      </c>
    </row>
    <row r="607" ht="15.75" customHeight="1">
      <c r="A607" s="9" t="s">
        <v>1661</v>
      </c>
      <c r="B607" s="5" t="s">
        <v>1662</v>
      </c>
      <c r="C607" s="31" t="s">
        <v>1663</v>
      </c>
      <c r="D607" s="10">
        <v>1042.0</v>
      </c>
      <c r="E607" s="7">
        <v>291.0</v>
      </c>
      <c r="F607" s="7">
        <v>818.0</v>
      </c>
      <c r="G607" s="7">
        <v>28.0</v>
      </c>
      <c r="H607" s="7">
        <v>25.59</v>
      </c>
      <c r="I607" s="7">
        <v>71.94</v>
      </c>
      <c r="J607" s="7">
        <v>2.46</v>
      </c>
    </row>
    <row r="608" ht="15.75" customHeight="1">
      <c r="A608" s="11" t="s">
        <v>1664</v>
      </c>
      <c r="B608" s="5" t="s">
        <v>1662</v>
      </c>
      <c r="C608" s="25" t="s">
        <v>1665</v>
      </c>
      <c r="D608" s="6">
        <v>1607.0</v>
      </c>
      <c r="E608" s="7">
        <v>566.0</v>
      </c>
      <c r="F608" s="8">
        <v>1065.0</v>
      </c>
      <c r="G608" s="7">
        <v>40.0</v>
      </c>
      <c r="H608" s="7">
        <v>33.87</v>
      </c>
      <c r="I608" s="7">
        <v>63.73</v>
      </c>
      <c r="J608" s="7">
        <v>2.39</v>
      </c>
    </row>
    <row r="609" ht="15.75" customHeight="1">
      <c r="A609" s="9" t="s">
        <v>1666</v>
      </c>
      <c r="B609" s="37" t="s">
        <v>1662</v>
      </c>
      <c r="C609" s="30" t="s">
        <v>1667</v>
      </c>
      <c r="D609" s="14">
        <v>364.0</v>
      </c>
      <c r="E609" s="7">
        <v>112.0</v>
      </c>
      <c r="F609" s="7">
        <v>246.0</v>
      </c>
      <c r="G609" s="7">
        <v>11.0</v>
      </c>
      <c r="H609" s="7">
        <v>30.35</v>
      </c>
      <c r="I609" s="7">
        <v>66.67</v>
      </c>
      <c r="J609" s="7">
        <v>2.98</v>
      </c>
    </row>
    <row r="610" ht="15.75" customHeight="1">
      <c r="A610" s="11" t="s">
        <v>1668</v>
      </c>
      <c r="B610" s="12" t="s">
        <v>1662</v>
      </c>
      <c r="C610" s="30" t="s">
        <v>1669</v>
      </c>
      <c r="D610" s="13">
        <v>982.0</v>
      </c>
      <c r="E610" s="7">
        <v>172.0</v>
      </c>
      <c r="F610" s="7">
        <v>489.0</v>
      </c>
      <c r="G610" s="7">
        <v>16.0</v>
      </c>
      <c r="H610" s="7">
        <v>25.41</v>
      </c>
      <c r="I610" s="7">
        <v>72.23</v>
      </c>
      <c r="J610" s="7">
        <v>2.36</v>
      </c>
    </row>
    <row r="611" ht="15.75" customHeight="1">
      <c r="A611" s="9" t="s">
        <v>1670</v>
      </c>
      <c r="B611" s="36" t="s">
        <v>1662</v>
      </c>
      <c r="C611" s="25" t="s">
        <v>1671</v>
      </c>
      <c r="D611" s="10">
        <v>2108.0</v>
      </c>
      <c r="E611" s="7">
        <v>494.0</v>
      </c>
      <c r="F611" s="8">
        <v>1547.0</v>
      </c>
      <c r="G611" s="7">
        <v>40.0</v>
      </c>
      <c r="H611" s="7">
        <v>23.74</v>
      </c>
      <c r="I611" s="7">
        <v>74.34</v>
      </c>
      <c r="J611" s="7">
        <v>1.92</v>
      </c>
    </row>
    <row r="612" ht="15.75" customHeight="1">
      <c r="A612" s="11" t="s">
        <v>1672</v>
      </c>
      <c r="B612" s="12" t="s">
        <v>1673</v>
      </c>
      <c r="C612" s="32" t="s">
        <v>1674</v>
      </c>
      <c r="D612" s="13">
        <v>361.0</v>
      </c>
      <c r="E612" s="7">
        <v>78.0</v>
      </c>
      <c r="F612" s="7">
        <v>309.0</v>
      </c>
      <c r="G612" s="7">
        <v>26.0</v>
      </c>
      <c r="H612" s="7">
        <v>18.89</v>
      </c>
      <c r="I612" s="7">
        <v>74.82</v>
      </c>
      <c r="J612" s="7">
        <v>6.3</v>
      </c>
    </row>
    <row r="613" ht="15.75" customHeight="1">
      <c r="A613" s="9" t="s">
        <v>1675</v>
      </c>
      <c r="B613" s="5" t="s">
        <v>1673</v>
      </c>
      <c r="C613" s="25" t="s">
        <v>1676</v>
      </c>
      <c r="D613" s="10">
        <v>2607.0</v>
      </c>
      <c r="E613" s="7">
        <v>338.0</v>
      </c>
      <c r="F613" s="8">
        <v>1043.0</v>
      </c>
      <c r="G613" s="7">
        <v>20.0</v>
      </c>
      <c r="H613" s="7">
        <v>24.13</v>
      </c>
      <c r="I613" s="7">
        <v>74.45</v>
      </c>
      <c r="J613" s="7">
        <v>1.43</v>
      </c>
    </row>
    <row r="614" ht="15.75" customHeight="1">
      <c r="A614" s="11" t="s">
        <v>310</v>
      </c>
      <c r="B614" s="5" t="s">
        <v>586</v>
      </c>
      <c r="C614" s="31" t="s">
        <v>1677</v>
      </c>
      <c r="D614" s="6">
        <v>2956.0</v>
      </c>
      <c r="E614" s="8">
        <v>1239.0</v>
      </c>
      <c r="F614" s="8">
        <v>2341.0</v>
      </c>
      <c r="G614" s="7">
        <v>141.0</v>
      </c>
      <c r="H614" s="7">
        <v>33.3</v>
      </c>
      <c r="I614" s="7">
        <v>62.91</v>
      </c>
      <c r="J614" s="7">
        <v>3.79</v>
      </c>
    </row>
    <row r="615" ht="15.75" customHeight="1">
      <c r="A615" s="9" t="s">
        <v>1678</v>
      </c>
      <c r="B615" s="12" t="s">
        <v>1673</v>
      </c>
      <c r="C615" s="30" t="s">
        <v>1679</v>
      </c>
      <c r="D615" s="14">
        <v>332.0</v>
      </c>
      <c r="E615" s="7">
        <v>90.0</v>
      </c>
      <c r="F615" s="7">
        <v>381.0</v>
      </c>
      <c r="G615" s="7">
        <v>19.0</v>
      </c>
      <c r="H615" s="7">
        <v>18.37</v>
      </c>
      <c r="I615" s="7">
        <v>77.76</v>
      </c>
      <c r="J615" s="7">
        <v>3.88</v>
      </c>
    </row>
    <row r="616" ht="15.75" customHeight="1">
      <c r="A616" s="11" t="s">
        <v>1680</v>
      </c>
      <c r="B616" s="5" t="s">
        <v>1673</v>
      </c>
      <c r="C616" s="25" t="s">
        <v>1681</v>
      </c>
      <c r="D616" s="6">
        <v>2457.0</v>
      </c>
      <c r="E616" s="7">
        <v>117.0</v>
      </c>
      <c r="F616" s="7">
        <v>404.0</v>
      </c>
      <c r="G616" s="7">
        <v>32.0</v>
      </c>
      <c r="H616" s="7">
        <v>21.16</v>
      </c>
      <c r="I616" s="7">
        <v>73.06</v>
      </c>
      <c r="J616" s="7">
        <v>5.79</v>
      </c>
    </row>
    <row r="617" ht="15.75" customHeight="1">
      <c r="A617" s="9" t="s">
        <v>1682</v>
      </c>
      <c r="B617" s="37" t="s">
        <v>1673</v>
      </c>
      <c r="C617" s="30" t="s">
        <v>1683</v>
      </c>
      <c r="D617" s="14">
        <v>441.0</v>
      </c>
      <c r="E617" s="7">
        <v>79.0</v>
      </c>
      <c r="F617" s="7">
        <v>238.0</v>
      </c>
      <c r="G617" s="7">
        <v>14.0</v>
      </c>
      <c r="H617" s="7">
        <v>23.87</v>
      </c>
      <c r="I617" s="7">
        <v>71.9</v>
      </c>
      <c r="J617" s="7">
        <v>4.23</v>
      </c>
    </row>
    <row r="618" ht="15.75" customHeight="1">
      <c r="A618" s="11" t="s">
        <v>1684</v>
      </c>
      <c r="B618" s="5" t="s">
        <v>1685</v>
      </c>
      <c r="C618" s="25" t="s">
        <v>1686</v>
      </c>
      <c r="D618" s="6">
        <v>1601.0</v>
      </c>
      <c r="E618" s="7">
        <v>876.0</v>
      </c>
      <c r="F618" s="8">
        <v>1919.0</v>
      </c>
      <c r="G618" s="7">
        <v>96.0</v>
      </c>
      <c r="H618" s="7">
        <v>30.3</v>
      </c>
      <c r="I618" s="7">
        <v>66.38</v>
      </c>
      <c r="J618" s="7">
        <v>3.32</v>
      </c>
    </row>
    <row r="619" ht="15.75" customHeight="1">
      <c r="A619" s="9" t="s">
        <v>1687</v>
      </c>
      <c r="B619" s="12" t="s">
        <v>1673</v>
      </c>
      <c r="C619" s="30" t="s">
        <v>1688</v>
      </c>
      <c r="D619" s="14">
        <v>604.0</v>
      </c>
      <c r="E619" s="7">
        <v>72.0</v>
      </c>
      <c r="F619" s="7">
        <v>331.0</v>
      </c>
      <c r="G619" s="7">
        <v>33.0</v>
      </c>
      <c r="H619" s="7">
        <v>16.51</v>
      </c>
      <c r="I619" s="7">
        <v>75.92</v>
      </c>
      <c r="J619" s="7">
        <v>7.57</v>
      </c>
    </row>
    <row r="620" ht="15.75" customHeight="1">
      <c r="A620" s="11" t="s">
        <v>1689</v>
      </c>
      <c r="B620" s="37" t="s">
        <v>1673</v>
      </c>
      <c r="C620" s="32" t="s">
        <v>1690</v>
      </c>
      <c r="D620" s="13">
        <v>403.0</v>
      </c>
      <c r="E620" s="7">
        <v>169.0</v>
      </c>
      <c r="F620" s="7">
        <v>128.0</v>
      </c>
      <c r="G620" s="7">
        <v>73.0</v>
      </c>
      <c r="H620" s="7">
        <v>45.68</v>
      </c>
      <c r="I620" s="7">
        <v>34.59</v>
      </c>
      <c r="J620" s="7">
        <v>19.73</v>
      </c>
    </row>
    <row r="621" ht="15.75" customHeight="1">
      <c r="A621" s="9" t="s">
        <v>1691</v>
      </c>
      <c r="B621" s="12" t="s">
        <v>1673</v>
      </c>
      <c r="C621" s="30" t="s">
        <v>1692</v>
      </c>
      <c r="D621" s="14">
        <v>456.0</v>
      </c>
      <c r="E621" s="7">
        <v>45.0</v>
      </c>
      <c r="F621" s="7">
        <v>156.0</v>
      </c>
      <c r="G621" s="7">
        <v>1.0</v>
      </c>
      <c r="H621" s="7">
        <v>22.28</v>
      </c>
      <c r="I621" s="7">
        <v>77.23</v>
      </c>
      <c r="J621" s="7">
        <v>0.49</v>
      </c>
    </row>
    <row r="622" ht="15.75" customHeight="1">
      <c r="A622" s="11" t="s">
        <v>1693</v>
      </c>
      <c r="B622" s="12" t="s">
        <v>1685</v>
      </c>
      <c r="C622" s="32" t="s">
        <v>1694</v>
      </c>
      <c r="D622" s="13">
        <v>640.0</v>
      </c>
      <c r="E622" s="7">
        <v>195.0</v>
      </c>
      <c r="F622" s="7">
        <v>328.0</v>
      </c>
      <c r="G622" s="7">
        <v>17.0</v>
      </c>
      <c r="H622" s="7">
        <v>36.11</v>
      </c>
      <c r="I622" s="7">
        <v>60.74</v>
      </c>
      <c r="J622" s="7">
        <v>3.15</v>
      </c>
    </row>
    <row r="623" ht="15.75" customHeight="1">
      <c r="A623" s="9" t="s">
        <v>1695</v>
      </c>
      <c r="B623" s="12" t="s">
        <v>1673</v>
      </c>
      <c r="C623" s="30" t="s">
        <v>1696</v>
      </c>
      <c r="D623" s="14">
        <v>810.0</v>
      </c>
      <c r="E623" s="7">
        <v>132.0</v>
      </c>
      <c r="F623" s="7">
        <v>384.0</v>
      </c>
      <c r="G623" s="7">
        <v>8.0</v>
      </c>
      <c r="H623" s="7">
        <v>25.19</v>
      </c>
      <c r="I623" s="7">
        <v>73.28</v>
      </c>
      <c r="J623" s="7">
        <v>1.53</v>
      </c>
    </row>
    <row r="624" ht="15.75" customHeight="1">
      <c r="A624" s="11" t="s">
        <v>1697</v>
      </c>
      <c r="B624" s="36" t="s">
        <v>1673</v>
      </c>
      <c r="C624" s="25" t="s">
        <v>1698</v>
      </c>
      <c r="D624" s="6">
        <v>2371.0</v>
      </c>
      <c r="E624" s="7">
        <v>344.0</v>
      </c>
      <c r="F624" s="7">
        <v>866.0</v>
      </c>
      <c r="G624" s="7">
        <v>28.0</v>
      </c>
      <c r="H624" s="7">
        <v>27.79</v>
      </c>
      <c r="I624" s="7">
        <v>69.95</v>
      </c>
      <c r="J624" s="7">
        <v>2.26</v>
      </c>
    </row>
    <row r="625" ht="15.75" customHeight="1">
      <c r="A625" s="9" t="s">
        <v>1699</v>
      </c>
      <c r="B625" s="5" t="s">
        <v>1673</v>
      </c>
      <c r="C625" s="25" t="s">
        <v>1700</v>
      </c>
      <c r="D625" s="10">
        <v>2645.0</v>
      </c>
      <c r="E625" s="7">
        <v>239.0</v>
      </c>
      <c r="F625" s="7">
        <v>965.0</v>
      </c>
      <c r="G625" s="7">
        <v>19.0</v>
      </c>
      <c r="H625" s="7">
        <v>19.54</v>
      </c>
      <c r="I625" s="7">
        <v>78.9</v>
      </c>
      <c r="J625" s="7">
        <v>1.55</v>
      </c>
    </row>
    <row r="626" ht="15.75" customHeight="1">
      <c r="A626" s="11" t="s">
        <v>1701</v>
      </c>
      <c r="B626" s="5" t="s">
        <v>1673</v>
      </c>
      <c r="C626" s="25" t="s">
        <v>1702</v>
      </c>
      <c r="D626" s="6">
        <v>2928.0</v>
      </c>
      <c r="E626" s="7">
        <v>345.0</v>
      </c>
      <c r="F626" s="8">
        <v>1543.0</v>
      </c>
      <c r="G626" s="8">
        <v>16.0</v>
      </c>
      <c r="H626" s="7">
        <v>18.12</v>
      </c>
      <c r="I626" s="7">
        <v>81.04</v>
      </c>
      <c r="J626" s="7">
        <v>0.84</v>
      </c>
    </row>
    <row r="627" ht="15.75" customHeight="1">
      <c r="A627" s="9" t="s">
        <v>312</v>
      </c>
      <c r="B627" s="36" t="s">
        <v>586</v>
      </c>
      <c r="C627" s="31" t="s">
        <v>1703</v>
      </c>
      <c r="D627" s="10">
        <v>4083.0</v>
      </c>
      <c r="E627" s="8">
        <v>1210.0</v>
      </c>
      <c r="F627" s="8">
        <v>2619.0</v>
      </c>
      <c r="G627" s="7">
        <v>154.0</v>
      </c>
      <c r="H627" s="7">
        <v>30.38</v>
      </c>
      <c r="I627" s="7">
        <v>65.75</v>
      </c>
      <c r="J627" s="7">
        <v>3.87</v>
      </c>
    </row>
    <row r="628" ht="15.75" customHeight="1">
      <c r="A628" s="11" t="s">
        <v>1704</v>
      </c>
      <c r="B628" s="5" t="s">
        <v>1673</v>
      </c>
      <c r="C628" s="25" t="s">
        <v>1705</v>
      </c>
      <c r="D628" s="6">
        <v>2774.0</v>
      </c>
      <c r="E628" s="7">
        <v>319.0</v>
      </c>
      <c r="F628" s="8">
        <v>1084.0</v>
      </c>
      <c r="G628" s="7">
        <v>35.0</v>
      </c>
      <c r="H628" s="7">
        <v>22.18</v>
      </c>
      <c r="I628" s="7">
        <v>75.38</v>
      </c>
      <c r="J628" s="7">
        <v>2.43</v>
      </c>
    </row>
    <row r="629" ht="15.75" customHeight="1">
      <c r="A629" s="9" t="s">
        <v>1706</v>
      </c>
      <c r="B629" s="5" t="s">
        <v>1685</v>
      </c>
      <c r="C629" s="25" t="s">
        <v>1707</v>
      </c>
      <c r="D629" s="10">
        <v>1227.0</v>
      </c>
      <c r="E629" s="7">
        <v>279.0</v>
      </c>
      <c r="F629" s="7">
        <v>824.0</v>
      </c>
      <c r="G629" s="7">
        <v>66.0</v>
      </c>
      <c r="H629" s="7">
        <v>23.87</v>
      </c>
      <c r="I629" s="7">
        <v>70.49</v>
      </c>
      <c r="J629" s="7">
        <v>5.65</v>
      </c>
    </row>
    <row r="630" ht="15.75" customHeight="1">
      <c r="A630" s="11" t="s">
        <v>1708</v>
      </c>
      <c r="B630" s="5" t="s">
        <v>1685</v>
      </c>
      <c r="C630" s="25" t="s">
        <v>1709</v>
      </c>
      <c r="D630" s="6">
        <v>3133.0</v>
      </c>
      <c r="E630" s="7">
        <v>910.0</v>
      </c>
      <c r="F630" s="8">
        <v>2164.0</v>
      </c>
      <c r="G630" s="7">
        <v>163.0</v>
      </c>
      <c r="H630" s="7">
        <v>28.11</v>
      </c>
      <c r="I630" s="7">
        <v>66.85</v>
      </c>
      <c r="J630" s="7">
        <v>5.04</v>
      </c>
    </row>
    <row r="631" ht="15.75" customHeight="1">
      <c r="A631" s="9" t="s">
        <v>1710</v>
      </c>
      <c r="B631" s="5" t="s">
        <v>1685</v>
      </c>
      <c r="C631" s="25" t="s">
        <v>1711</v>
      </c>
      <c r="D631" s="10">
        <v>2764.0</v>
      </c>
      <c r="E631" s="7">
        <v>633.0</v>
      </c>
      <c r="F631" s="8">
        <v>1878.0</v>
      </c>
      <c r="G631" s="7">
        <v>94.0</v>
      </c>
      <c r="H631" s="7">
        <v>24.3</v>
      </c>
      <c r="I631" s="7">
        <v>72.09</v>
      </c>
      <c r="J631" s="7">
        <v>3.61</v>
      </c>
    </row>
    <row r="632" ht="15.75" customHeight="1">
      <c r="A632" s="11" t="s">
        <v>1712</v>
      </c>
      <c r="B632" s="5" t="s">
        <v>1685</v>
      </c>
      <c r="C632" s="25" t="s">
        <v>1713</v>
      </c>
      <c r="D632" s="6">
        <v>1398.0</v>
      </c>
      <c r="E632" s="7">
        <v>276.0</v>
      </c>
      <c r="F632" s="8">
        <v>1261.0</v>
      </c>
      <c r="G632" s="7">
        <v>79.0</v>
      </c>
      <c r="H632" s="7">
        <v>17.08</v>
      </c>
      <c r="I632" s="7">
        <v>78.03</v>
      </c>
      <c r="J632" s="7">
        <v>4.89</v>
      </c>
    </row>
    <row r="633" ht="15.75" customHeight="1">
      <c r="A633" s="9" t="s">
        <v>1714</v>
      </c>
      <c r="B633" s="5" t="s">
        <v>1685</v>
      </c>
      <c r="C633" s="25" t="s">
        <v>1715</v>
      </c>
      <c r="D633" s="10">
        <v>1988.0</v>
      </c>
      <c r="E633" s="7">
        <v>603.0</v>
      </c>
      <c r="F633" s="8">
        <v>1852.0</v>
      </c>
      <c r="G633" s="7">
        <v>77.0</v>
      </c>
      <c r="H633" s="7">
        <v>23.82</v>
      </c>
      <c r="I633" s="7">
        <v>73.14</v>
      </c>
      <c r="J633" s="7">
        <v>3.04</v>
      </c>
    </row>
    <row r="634" ht="15.75" customHeight="1">
      <c r="A634" s="11" t="s">
        <v>1716</v>
      </c>
      <c r="B634" s="5" t="s">
        <v>1685</v>
      </c>
      <c r="C634" s="25" t="s">
        <v>1717</v>
      </c>
      <c r="D634" s="6">
        <v>1431.0</v>
      </c>
      <c r="E634" s="7">
        <v>288.0</v>
      </c>
      <c r="F634" s="8">
        <v>1230.0</v>
      </c>
      <c r="G634" s="7">
        <v>52.0</v>
      </c>
      <c r="H634" s="7">
        <v>18.34</v>
      </c>
      <c r="I634" s="7">
        <v>78.34</v>
      </c>
      <c r="J634" s="7">
        <v>3.31</v>
      </c>
    </row>
    <row r="635" ht="15.75" customHeight="1">
      <c r="A635" s="9" t="s">
        <v>1718</v>
      </c>
      <c r="B635" s="5" t="s">
        <v>1685</v>
      </c>
      <c r="C635" s="31" t="s">
        <v>1719</v>
      </c>
      <c r="D635" s="10">
        <v>1591.0</v>
      </c>
      <c r="E635" s="7">
        <v>746.0</v>
      </c>
      <c r="F635" s="8">
        <v>1886.0</v>
      </c>
      <c r="G635" s="7">
        <v>125.0</v>
      </c>
      <c r="H635" s="7">
        <v>27.06</v>
      </c>
      <c r="I635" s="7">
        <v>68.41</v>
      </c>
      <c r="J635" s="7">
        <v>4.53</v>
      </c>
    </row>
    <row r="636" ht="15.75" customHeight="1">
      <c r="A636" s="11" t="s">
        <v>1720</v>
      </c>
      <c r="B636" s="5" t="s">
        <v>1685</v>
      </c>
      <c r="C636" s="25" t="s">
        <v>1721</v>
      </c>
      <c r="D636" s="6">
        <v>1294.0</v>
      </c>
      <c r="E636" s="7">
        <v>134.0</v>
      </c>
      <c r="F636" s="7">
        <v>310.0</v>
      </c>
      <c r="G636" s="7">
        <v>12.0</v>
      </c>
      <c r="H636" s="7">
        <v>29.39</v>
      </c>
      <c r="I636" s="7">
        <v>67.98</v>
      </c>
      <c r="J636" s="7">
        <v>2.63</v>
      </c>
    </row>
    <row r="637" ht="15.75" customHeight="1">
      <c r="A637" s="9" t="s">
        <v>1722</v>
      </c>
      <c r="B637" s="12" t="s">
        <v>1685</v>
      </c>
      <c r="C637" s="32" t="s">
        <v>1723</v>
      </c>
      <c r="D637" s="14">
        <v>931.0</v>
      </c>
      <c r="E637" s="7">
        <v>286.0</v>
      </c>
      <c r="F637" s="7">
        <v>639.0</v>
      </c>
      <c r="G637" s="7">
        <v>24.0</v>
      </c>
      <c r="H637" s="7">
        <v>30.14</v>
      </c>
      <c r="I637" s="7">
        <v>67.33</v>
      </c>
      <c r="J637" s="7">
        <v>2.53</v>
      </c>
    </row>
    <row r="638" ht="15.75" customHeight="1">
      <c r="A638" s="11" t="s">
        <v>314</v>
      </c>
      <c r="B638" s="5" t="s">
        <v>586</v>
      </c>
      <c r="C638" s="25" t="s">
        <v>1724</v>
      </c>
      <c r="D638" s="6">
        <v>1115.0</v>
      </c>
      <c r="E638" s="7">
        <v>310.0</v>
      </c>
      <c r="F638" s="7">
        <v>755.0</v>
      </c>
      <c r="G638" s="7">
        <v>48.0</v>
      </c>
      <c r="H638" s="7">
        <v>27.85</v>
      </c>
      <c r="I638" s="7">
        <v>67.83</v>
      </c>
      <c r="J638" s="7">
        <v>4.31</v>
      </c>
    </row>
    <row r="639" ht="15.75" customHeight="1">
      <c r="A639" s="9" t="s">
        <v>1725</v>
      </c>
      <c r="B639" s="12" t="s">
        <v>1685</v>
      </c>
      <c r="C639" s="30" t="s">
        <v>1726</v>
      </c>
      <c r="D639" s="14">
        <v>968.0</v>
      </c>
      <c r="E639" s="7">
        <v>241.0</v>
      </c>
      <c r="F639" s="7">
        <v>823.0</v>
      </c>
      <c r="G639" s="7">
        <v>59.0</v>
      </c>
      <c r="H639" s="7">
        <v>21.46</v>
      </c>
      <c r="I639" s="7">
        <v>73.29</v>
      </c>
      <c r="J639" s="7">
        <v>5.25</v>
      </c>
    </row>
    <row r="640" ht="15.75" customHeight="1">
      <c r="A640" s="11" t="s">
        <v>1727</v>
      </c>
      <c r="B640" s="5" t="s">
        <v>1685</v>
      </c>
      <c r="C640" s="25" t="s">
        <v>1728</v>
      </c>
      <c r="D640" s="6">
        <v>1094.0</v>
      </c>
      <c r="E640" s="7">
        <v>299.0</v>
      </c>
      <c r="F640" s="8">
        <v>1090.0</v>
      </c>
      <c r="G640" s="7">
        <v>110.0</v>
      </c>
      <c r="H640" s="7">
        <v>19.95</v>
      </c>
      <c r="I640" s="7">
        <v>72.72</v>
      </c>
      <c r="J640" s="7">
        <v>7.34</v>
      </c>
    </row>
    <row r="641" ht="15.75" customHeight="1">
      <c r="A641" s="9" t="s">
        <v>1729</v>
      </c>
      <c r="B641" s="12" t="s">
        <v>1685</v>
      </c>
      <c r="C641" s="30" t="s">
        <v>1730</v>
      </c>
      <c r="D641" s="14">
        <v>822.0</v>
      </c>
      <c r="E641" s="7">
        <v>302.0</v>
      </c>
      <c r="F641" s="7">
        <v>848.0</v>
      </c>
      <c r="G641" s="7">
        <v>54.0</v>
      </c>
      <c r="H641" s="7">
        <v>25.08</v>
      </c>
      <c r="I641" s="7">
        <v>70.43</v>
      </c>
      <c r="J641" s="7">
        <v>4.49</v>
      </c>
    </row>
    <row r="642" ht="15.75" customHeight="1">
      <c r="A642" s="11" t="s">
        <v>1731</v>
      </c>
      <c r="B642" s="12" t="s">
        <v>1685</v>
      </c>
      <c r="C642" s="32" t="s">
        <v>1732</v>
      </c>
      <c r="D642" s="13">
        <v>784.0</v>
      </c>
      <c r="E642" s="7">
        <v>196.0</v>
      </c>
      <c r="F642" s="7">
        <v>665.0</v>
      </c>
      <c r="G642" s="7">
        <v>57.0</v>
      </c>
      <c r="H642" s="7">
        <v>21.35</v>
      </c>
      <c r="I642" s="7">
        <v>72.44</v>
      </c>
      <c r="J642" s="7">
        <v>6.21</v>
      </c>
    </row>
    <row r="643" ht="15.75" customHeight="1">
      <c r="A643" s="9" t="s">
        <v>1733</v>
      </c>
      <c r="B643" s="5" t="s">
        <v>1685</v>
      </c>
      <c r="C643" s="25" t="s">
        <v>1734</v>
      </c>
      <c r="D643" s="10">
        <v>2730.0</v>
      </c>
      <c r="E643" s="7">
        <v>777.0</v>
      </c>
      <c r="F643" s="8">
        <v>1825.0</v>
      </c>
      <c r="G643" s="7">
        <v>145.0</v>
      </c>
      <c r="H643" s="7">
        <v>28.29</v>
      </c>
      <c r="I643" s="7">
        <v>66.44</v>
      </c>
      <c r="J643" s="7">
        <v>5.28</v>
      </c>
    </row>
    <row r="644" ht="15.75" customHeight="1">
      <c r="A644" s="11" t="s">
        <v>1735</v>
      </c>
      <c r="B644" s="5" t="s">
        <v>1685</v>
      </c>
      <c r="C644" s="25" t="s">
        <v>1736</v>
      </c>
      <c r="D644" s="6">
        <v>1044.0</v>
      </c>
      <c r="E644" s="7">
        <v>241.0</v>
      </c>
      <c r="F644" s="7">
        <v>775.0</v>
      </c>
      <c r="G644" s="7">
        <v>82.0</v>
      </c>
      <c r="H644" s="7">
        <v>21.95</v>
      </c>
      <c r="I644" s="7">
        <v>70.58</v>
      </c>
      <c r="J644" s="7">
        <v>7.47</v>
      </c>
    </row>
    <row r="645" ht="15.75" customHeight="1">
      <c r="A645" s="9" t="s">
        <v>1737</v>
      </c>
      <c r="B645" s="5" t="s">
        <v>1685</v>
      </c>
      <c r="C645" s="31" t="s">
        <v>1738</v>
      </c>
      <c r="D645" s="10">
        <v>3250.0</v>
      </c>
      <c r="E645" s="7">
        <v>947.0</v>
      </c>
      <c r="F645" s="8">
        <v>1918.0</v>
      </c>
      <c r="G645" s="7">
        <v>130.0</v>
      </c>
      <c r="H645" s="7">
        <v>31.62</v>
      </c>
      <c r="I645" s="7">
        <v>64.04</v>
      </c>
      <c r="J645" s="7">
        <v>4.34</v>
      </c>
    </row>
    <row r="646" ht="15.75" customHeight="1">
      <c r="A646" s="11" t="s">
        <v>1739</v>
      </c>
      <c r="B646" s="5" t="s">
        <v>1685</v>
      </c>
      <c r="C646" s="31" t="s">
        <v>1740</v>
      </c>
      <c r="D646" s="6">
        <v>1434.0</v>
      </c>
      <c r="E646" s="7">
        <v>237.0</v>
      </c>
      <c r="F646" s="7">
        <v>950.0</v>
      </c>
      <c r="G646" s="7">
        <v>56.0</v>
      </c>
      <c r="H646" s="7">
        <v>19.07</v>
      </c>
      <c r="I646" s="7">
        <v>76.43</v>
      </c>
      <c r="J646" s="7">
        <v>4.51</v>
      </c>
    </row>
    <row r="647" ht="15.75" customHeight="1">
      <c r="A647" s="9" t="s">
        <v>1741</v>
      </c>
      <c r="B647" s="5" t="s">
        <v>1742</v>
      </c>
      <c r="C647" s="25" t="s">
        <v>1743</v>
      </c>
      <c r="D647" s="10">
        <v>1212.0</v>
      </c>
      <c r="E647" s="7">
        <v>330.0</v>
      </c>
      <c r="F647" s="7">
        <v>810.0</v>
      </c>
      <c r="G647" s="7">
        <v>97.0</v>
      </c>
      <c r="H647" s="7">
        <v>26.68</v>
      </c>
      <c r="I647" s="7">
        <v>65.48</v>
      </c>
      <c r="J647" s="7">
        <v>7.84</v>
      </c>
    </row>
    <row r="648" ht="15.75" customHeight="1">
      <c r="A648" s="11" t="s">
        <v>1744</v>
      </c>
      <c r="B648" s="12" t="s">
        <v>1742</v>
      </c>
      <c r="C648" s="32" t="s">
        <v>1745</v>
      </c>
      <c r="D648" s="13">
        <v>733.0</v>
      </c>
      <c r="E648" s="7">
        <v>183.0</v>
      </c>
      <c r="F648" s="7">
        <v>493.0</v>
      </c>
      <c r="G648" s="7">
        <v>57.0</v>
      </c>
      <c r="H648" s="7">
        <v>24.97</v>
      </c>
      <c r="I648" s="7">
        <v>67.26</v>
      </c>
      <c r="J648" s="7">
        <v>7.78</v>
      </c>
    </row>
    <row r="649" ht="15.75" customHeight="1">
      <c r="A649" s="9" t="s">
        <v>316</v>
      </c>
      <c r="B649" s="5" t="s">
        <v>586</v>
      </c>
      <c r="C649" s="31" t="s">
        <v>1746</v>
      </c>
      <c r="D649" s="10">
        <v>1968.0</v>
      </c>
      <c r="E649" s="7">
        <v>619.0</v>
      </c>
      <c r="F649" s="8">
        <v>1460.0</v>
      </c>
      <c r="G649" s="7">
        <v>120.0</v>
      </c>
      <c r="H649" s="7">
        <v>28.15</v>
      </c>
      <c r="I649" s="7">
        <v>66.39</v>
      </c>
      <c r="J649" s="7">
        <v>5.46</v>
      </c>
    </row>
    <row r="650" ht="15.75" customHeight="1">
      <c r="A650" s="11" t="s">
        <v>1747</v>
      </c>
      <c r="B650" s="12" t="s">
        <v>1742</v>
      </c>
      <c r="C650" s="30" t="s">
        <v>1748</v>
      </c>
      <c r="D650" s="13">
        <v>496.0</v>
      </c>
      <c r="E650" s="7">
        <v>258.0</v>
      </c>
      <c r="F650" s="7">
        <v>599.0</v>
      </c>
      <c r="G650" s="7">
        <v>30.0</v>
      </c>
      <c r="H650" s="7">
        <v>29.09</v>
      </c>
      <c r="I650" s="7">
        <v>67.53</v>
      </c>
      <c r="J650" s="7">
        <v>3.38</v>
      </c>
    </row>
    <row r="651" ht="15.75" customHeight="1">
      <c r="A651" s="9" t="s">
        <v>1749</v>
      </c>
      <c r="B651" s="12" t="s">
        <v>1742</v>
      </c>
      <c r="C651" s="30" t="s">
        <v>1750</v>
      </c>
      <c r="D651" s="14">
        <v>409.0</v>
      </c>
      <c r="E651" s="7">
        <v>83.0</v>
      </c>
      <c r="F651" s="7">
        <v>297.0</v>
      </c>
      <c r="G651" s="7">
        <v>36.0</v>
      </c>
      <c r="H651" s="7">
        <v>19.95</v>
      </c>
      <c r="I651" s="7">
        <v>71.39</v>
      </c>
      <c r="J651" s="7">
        <v>8.65</v>
      </c>
    </row>
    <row r="652" ht="15.75" customHeight="1">
      <c r="A652" s="11" t="s">
        <v>1751</v>
      </c>
      <c r="B652" s="5" t="s">
        <v>1742</v>
      </c>
      <c r="C652" s="25" t="s">
        <v>1752</v>
      </c>
      <c r="D652" s="6">
        <v>1329.0</v>
      </c>
      <c r="E652" s="7">
        <v>234.0</v>
      </c>
      <c r="F652" s="7">
        <v>652.0</v>
      </c>
      <c r="G652" s="7">
        <v>56.0</v>
      </c>
      <c r="H652" s="7">
        <v>24.84</v>
      </c>
      <c r="I652" s="7">
        <v>69.21</v>
      </c>
      <c r="J652" s="7">
        <v>5.94</v>
      </c>
    </row>
    <row r="653" ht="15.75" customHeight="1">
      <c r="A653" s="9" t="s">
        <v>1753</v>
      </c>
      <c r="B653" s="12" t="s">
        <v>1742</v>
      </c>
      <c r="C653" s="32" t="s">
        <v>1754</v>
      </c>
      <c r="D653" s="14">
        <v>511.0</v>
      </c>
      <c r="E653" s="7">
        <v>75.0</v>
      </c>
      <c r="F653" s="7">
        <v>496.0</v>
      </c>
      <c r="G653" s="7">
        <v>35.0</v>
      </c>
      <c r="H653" s="7">
        <v>12.38</v>
      </c>
      <c r="I653" s="7">
        <v>81.85</v>
      </c>
      <c r="J653" s="7">
        <v>5.78</v>
      </c>
    </row>
    <row r="654" ht="15.75" customHeight="1">
      <c r="A654" s="11" t="s">
        <v>1755</v>
      </c>
      <c r="B654" s="5" t="s">
        <v>1742</v>
      </c>
      <c r="C654" s="25" t="s">
        <v>1756</v>
      </c>
      <c r="D654" s="6">
        <v>1281.0</v>
      </c>
      <c r="E654" s="7">
        <v>184.0</v>
      </c>
      <c r="F654" s="7">
        <v>759.0</v>
      </c>
      <c r="G654" s="7">
        <v>47.0</v>
      </c>
      <c r="H654" s="7">
        <v>18.59</v>
      </c>
      <c r="I654" s="7">
        <v>76.67</v>
      </c>
      <c r="J654" s="7">
        <v>4.75</v>
      </c>
    </row>
    <row r="655" ht="15.75" customHeight="1">
      <c r="A655" s="9" t="s">
        <v>1757</v>
      </c>
      <c r="B655" s="12" t="s">
        <v>1742</v>
      </c>
      <c r="C655" s="30" t="s">
        <v>1758</v>
      </c>
      <c r="D655" s="14">
        <v>654.0</v>
      </c>
      <c r="E655" s="7">
        <v>178.0</v>
      </c>
      <c r="F655" s="7">
        <v>552.0</v>
      </c>
      <c r="G655" s="7">
        <v>26.0</v>
      </c>
      <c r="H655" s="7">
        <v>23.54</v>
      </c>
      <c r="I655" s="7">
        <v>73.02</v>
      </c>
      <c r="J655" s="7">
        <v>3.44</v>
      </c>
    </row>
    <row r="656" ht="15.75" customHeight="1">
      <c r="A656" s="11" t="s">
        <v>1759</v>
      </c>
      <c r="B656" s="5" t="s">
        <v>1742</v>
      </c>
      <c r="C656" s="31" t="s">
        <v>1760</v>
      </c>
      <c r="D656" s="6">
        <v>2420.0</v>
      </c>
      <c r="E656" s="7">
        <v>182.0</v>
      </c>
      <c r="F656" s="7">
        <v>896.0</v>
      </c>
      <c r="G656" s="7">
        <v>26.0</v>
      </c>
      <c r="H656" s="7">
        <v>16.49</v>
      </c>
      <c r="I656" s="7">
        <v>81.16</v>
      </c>
      <c r="J656" s="7">
        <v>2.36</v>
      </c>
    </row>
    <row r="657" ht="15.75" customHeight="1">
      <c r="A657" s="9" t="s">
        <v>1761</v>
      </c>
      <c r="B657" s="5" t="s">
        <v>1742</v>
      </c>
      <c r="C657" s="25" t="s">
        <v>1762</v>
      </c>
      <c r="D657" s="10">
        <v>1967.0</v>
      </c>
      <c r="E657" s="7">
        <v>147.0</v>
      </c>
      <c r="F657" s="7">
        <v>497.0</v>
      </c>
      <c r="G657" s="7">
        <v>35.0</v>
      </c>
      <c r="H657" s="7">
        <v>21.65</v>
      </c>
      <c r="I657" s="7">
        <v>73.2</v>
      </c>
      <c r="J657" s="7">
        <v>5.15</v>
      </c>
    </row>
    <row r="658" ht="15.75" customHeight="1">
      <c r="A658" s="11" t="s">
        <v>1763</v>
      </c>
      <c r="B658" s="5" t="s">
        <v>1742</v>
      </c>
      <c r="C658" s="25" t="s">
        <v>1764</v>
      </c>
      <c r="D658" s="6">
        <v>1736.0</v>
      </c>
      <c r="E658" s="7">
        <v>351.0</v>
      </c>
      <c r="F658" s="8">
        <v>1038.0</v>
      </c>
      <c r="G658" s="7">
        <v>11.0</v>
      </c>
      <c r="H658" s="7">
        <v>25.07</v>
      </c>
      <c r="I658" s="7">
        <v>74.14</v>
      </c>
      <c r="J658" s="7">
        <v>0.79</v>
      </c>
    </row>
    <row r="659" ht="15.75" customHeight="1">
      <c r="A659" s="9" t="s">
        <v>1765</v>
      </c>
      <c r="B659" s="5" t="s">
        <v>1742</v>
      </c>
      <c r="C659" s="25" t="s">
        <v>1766</v>
      </c>
      <c r="D659" s="10">
        <v>3193.0</v>
      </c>
      <c r="E659" s="7">
        <v>231.0</v>
      </c>
      <c r="F659" s="7">
        <v>791.0</v>
      </c>
      <c r="G659" s="7">
        <v>42.0</v>
      </c>
      <c r="H659" s="7">
        <v>21.71</v>
      </c>
      <c r="I659" s="7">
        <v>74.34</v>
      </c>
      <c r="J659" s="7">
        <v>3.95</v>
      </c>
    </row>
    <row r="660" ht="15.75" customHeight="1">
      <c r="A660" s="11" t="s">
        <v>318</v>
      </c>
      <c r="B660" s="5" t="s">
        <v>586</v>
      </c>
      <c r="C660" s="25" t="s">
        <v>1767</v>
      </c>
      <c r="D660" s="6">
        <v>1560.0</v>
      </c>
      <c r="E660" s="7">
        <v>333.0</v>
      </c>
      <c r="F660" s="7">
        <v>650.0</v>
      </c>
      <c r="G660" s="7">
        <v>27.0</v>
      </c>
      <c r="H660" s="7">
        <v>32.97</v>
      </c>
      <c r="I660" s="7">
        <v>64.36</v>
      </c>
      <c r="J660" s="7">
        <v>2.67</v>
      </c>
    </row>
    <row r="661" ht="15.75" customHeight="1">
      <c r="A661" s="9" t="s">
        <v>320</v>
      </c>
      <c r="B661" s="5" t="s">
        <v>586</v>
      </c>
      <c r="C661" s="25" t="s">
        <v>1768</v>
      </c>
      <c r="D661" s="10">
        <v>2344.0</v>
      </c>
      <c r="E661" s="7">
        <v>621.0</v>
      </c>
      <c r="F661" s="8">
        <v>1417.0</v>
      </c>
      <c r="G661" s="7">
        <v>86.0</v>
      </c>
      <c r="H661" s="7">
        <v>29.24</v>
      </c>
      <c r="I661" s="7">
        <v>66.71</v>
      </c>
      <c r="J661" s="7">
        <v>4.05</v>
      </c>
    </row>
    <row r="662" ht="15.75" customHeight="1">
      <c r="A662" s="11" t="s">
        <v>1769</v>
      </c>
      <c r="B662" s="12" t="s">
        <v>1742</v>
      </c>
      <c r="C662" s="32" t="s">
        <v>1770</v>
      </c>
      <c r="D662" s="13">
        <v>138.0</v>
      </c>
      <c r="E662" s="7">
        <v>26.0</v>
      </c>
      <c r="F662" s="7">
        <v>126.0</v>
      </c>
      <c r="G662" s="7">
        <v>10.0</v>
      </c>
      <c r="H662" s="7">
        <v>16.05</v>
      </c>
      <c r="I662" s="7">
        <v>77.78</v>
      </c>
      <c r="J662" s="7">
        <v>6.17</v>
      </c>
    </row>
    <row r="663" ht="15.75" customHeight="1">
      <c r="A663" s="9" t="s">
        <v>1771</v>
      </c>
      <c r="B663" s="5" t="s">
        <v>1742</v>
      </c>
      <c r="C663" s="25" t="s">
        <v>1772</v>
      </c>
      <c r="D663" s="10">
        <v>2695.0</v>
      </c>
      <c r="E663" s="7">
        <v>332.0</v>
      </c>
      <c r="F663" s="8">
        <v>1229.0</v>
      </c>
      <c r="G663" s="8">
        <v>47.0</v>
      </c>
      <c r="H663" s="7">
        <v>20.65</v>
      </c>
      <c r="I663" s="7">
        <v>76.43</v>
      </c>
      <c r="J663" s="7">
        <v>2.92</v>
      </c>
    </row>
    <row r="664" ht="15.75" customHeight="1">
      <c r="A664" s="11" t="s">
        <v>1773</v>
      </c>
      <c r="B664" s="5" t="s">
        <v>1742</v>
      </c>
      <c r="C664" s="31" t="s">
        <v>1774</v>
      </c>
      <c r="D664" s="6">
        <v>3342.0</v>
      </c>
      <c r="E664" s="8">
        <v>1031.0</v>
      </c>
      <c r="F664" s="8">
        <v>2328.0</v>
      </c>
      <c r="G664" s="7">
        <v>86.0</v>
      </c>
      <c r="H664" s="7">
        <v>29.93</v>
      </c>
      <c r="I664" s="7">
        <v>67.58</v>
      </c>
      <c r="J664" s="7">
        <v>2.5</v>
      </c>
    </row>
    <row r="665" ht="15.75" customHeight="1">
      <c r="A665" s="9" t="s">
        <v>1775</v>
      </c>
      <c r="B665" s="12" t="s">
        <v>1742</v>
      </c>
      <c r="C665" s="30" t="s">
        <v>1776</v>
      </c>
      <c r="D665" s="14">
        <v>114.0</v>
      </c>
      <c r="E665" s="7">
        <v>10.0</v>
      </c>
      <c r="F665" s="7">
        <v>392.0</v>
      </c>
      <c r="G665" s="7">
        <v>5.0</v>
      </c>
      <c r="H665" s="7">
        <v>2.46</v>
      </c>
      <c r="I665" s="7">
        <v>96.31</v>
      </c>
      <c r="J665" s="7">
        <v>1.23</v>
      </c>
    </row>
    <row r="666" ht="15.75" customHeight="1">
      <c r="A666" s="11" t="s">
        <v>1777</v>
      </c>
      <c r="B666" s="5" t="s">
        <v>1742</v>
      </c>
      <c r="C666" s="25" t="s">
        <v>1778</v>
      </c>
      <c r="D666" s="6">
        <v>5299.0</v>
      </c>
      <c r="E666" s="8">
        <v>1884.0</v>
      </c>
      <c r="F666" s="8">
        <v>3756.0</v>
      </c>
      <c r="G666" s="7">
        <v>208.0</v>
      </c>
      <c r="H666" s="7">
        <v>32.22</v>
      </c>
      <c r="I666" s="7">
        <v>64.23</v>
      </c>
      <c r="J666" s="7">
        <v>3.56</v>
      </c>
    </row>
    <row r="667" ht="15.75" customHeight="1">
      <c r="A667" s="9" t="s">
        <v>1779</v>
      </c>
      <c r="B667" s="5" t="s">
        <v>1742</v>
      </c>
      <c r="C667" s="25" t="s">
        <v>1780</v>
      </c>
      <c r="D667" s="10">
        <v>2683.0</v>
      </c>
      <c r="E667" s="7">
        <v>769.0</v>
      </c>
      <c r="F667" s="8">
        <v>1586.0</v>
      </c>
      <c r="G667" s="7">
        <v>95.0</v>
      </c>
      <c r="H667" s="7">
        <v>31.39</v>
      </c>
      <c r="I667" s="7">
        <v>64.73</v>
      </c>
      <c r="J667" s="7">
        <v>3.88</v>
      </c>
    </row>
    <row r="668" ht="15.75" customHeight="1">
      <c r="A668" s="11" t="s">
        <v>1781</v>
      </c>
      <c r="B668" s="12" t="s">
        <v>1742</v>
      </c>
      <c r="C668" s="30" t="s">
        <v>1782</v>
      </c>
      <c r="D668" s="13">
        <v>296.0</v>
      </c>
      <c r="E668" s="7">
        <v>113.0</v>
      </c>
      <c r="F668" s="7">
        <v>344.0</v>
      </c>
      <c r="G668" s="7">
        <v>20.0</v>
      </c>
      <c r="H668" s="7">
        <v>23.69</v>
      </c>
      <c r="I668" s="7">
        <v>72.12</v>
      </c>
      <c r="J668" s="7">
        <v>4.19</v>
      </c>
    </row>
    <row r="669" ht="15.75" customHeight="1">
      <c r="A669" s="9" t="s">
        <v>1783</v>
      </c>
      <c r="B669" s="5" t="s">
        <v>1742</v>
      </c>
      <c r="C669" s="31" t="s">
        <v>1784</v>
      </c>
      <c r="D669" s="10">
        <v>1052.0</v>
      </c>
      <c r="E669" s="7">
        <v>317.0</v>
      </c>
      <c r="F669" s="7">
        <v>609.0</v>
      </c>
      <c r="G669" s="7">
        <v>38.0</v>
      </c>
      <c r="H669" s="7">
        <v>32.88</v>
      </c>
      <c r="I669" s="7">
        <v>63.17</v>
      </c>
      <c r="J669" s="7">
        <v>3.95</v>
      </c>
    </row>
    <row r="670" ht="15.75" customHeight="1">
      <c r="A670" s="11" t="s">
        <v>1785</v>
      </c>
      <c r="B670" s="12" t="s">
        <v>1742</v>
      </c>
      <c r="C670" s="30" t="s">
        <v>1786</v>
      </c>
      <c r="D670" s="13">
        <v>753.0</v>
      </c>
      <c r="E670" s="7">
        <v>243.0</v>
      </c>
      <c r="F670" s="7">
        <v>462.0</v>
      </c>
      <c r="G670" s="7">
        <v>20.0</v>
      </c>
      <c r="H670" s="7">
        <v>33.52</v>
      </c>
      <c r="I670" s="7">
        <v>63.72</v>
      </c>
      <c r="J670" s="7">
        <v>2.76</v>
      </c>
    </row>
    <row r="671" ht="15.75" customHeight="1">
      <c r="A671" s="9" t="s">
        <v>1787</v>
      </c>
      <c r="B671" s="5" t="s">
        <v>1742</v>
      </c>
      <c r="C671" s="31" t="s">
        <v>1788</v>
      </c>
      <c r="D671" s="10">
        <v>4154.0</v>
      </c>
      <c r="E671" s="7">
        <v>201.0</v>
      </c>
      <c r="F671" s="7">
        <v>501.0</v>
      </c>
      <c r="G671" s="7">
        <v>39.0</v>
      </c>
      <c r="H671" s="7">
        <v>27.13</v>
      </c>
      <c r="I671" s="7">
        <v>67.61</v>
      </c>
      <c r="J671" s="7">
        <v>5.26</v>
      </c>
    </row>
    <row r="672" ht="15.75" customHeight="1">
      <c r="A672" s="11" t="s">
        <v>322</v>
      </c>
      <c r="B672" s="5" t="s">
        <v>586</v>
      </c>
      <c r="C672" s="25" t="s">
        <v>1789</v>
      </c>
      <c r="D672" s="6">
        <v>3417.0</v>
      </c>
      <c r="E672" s="7">
        <v>694.0</v>
      </c>
      <c r="F672" s="8">
        <v>1479.0</v>
      </c>
      <c r="G672" s="7">
        <v>125.0</v>
      </c>
      <c r="H672" s="7">
        <v>30.2</v>
      </c>
      <c r="I672" s="7">
        <v>64.36</v>
      </c>
      <c r="J672" s="7">
        <v>5.44</v>
      </c>
    </row>
    <row r="673" ht="15.75" customHeight="1">
      <c r="A673" s="9" t="s">
        <v>1790</v>
      </c>
      <c r="B673" s="12" t="s">
        <v>1742</v>
      </c>
      <c r="C673" s="30" t="s">
        <v>1791</v>
      </c>
      <c r="D673" s="14">
        <v>559.0</v>
      </c>
      <c r="E673" s="7">
        <v>166.0</v>
      </c>
      <c r="F673" s="7">
        <v>466.0</v>
      </c>
      <c r="G673" s="7">
        <v>31.0</v>
      </c>
      <c r="H673" s="7">
        <v>25.04</v>
      </c>
      <c r="I673" s="7">
        <v>70.29</v>
      </c>
      <c r="J673" s="7">
        <v>4.68</v>
      </c>
    </row>
    <row r="674" ht="15.75" customHeight="1">
      <c r="A674" s="11" t="s">
        <v>1792</v>
      </c>
      <c r="B674" s="5" t="s">
        <v>1742</v>
      </c>
      <c r="C674" s="31" t="s">
        <v>1793</v>
      </c>
      <c r="D674" s="6">
        <v>1294.0</v>
      </c>
      <c r="E674" s="7">
        <v>368.0</v>
      </c>
      <c r="F674" s="7">
        <v>817.0</v>
      </c>
      <c r="G674" s="7">
        <v>69.0</v>
      </c>
      <c r="H674" s="7">
        <v>29.35</v>
      </c>
      <c r="I674" s="7">
        <v>65.15</v>
      </c>
      <c r="J674" s="7">
        <v>5.5</v>
      </c>
    </row>
    <row r="675" ht="15.75" customHeight="1">
      <c r="A675" s="9" t="s">
        <v>1794</v>
      </c>
      <c r="B675" s="5" t="s">
        <v>1742</v>
      </c>
      <c r="C675" s="25" t="s">
        <v>1795</v>
      </c>
      <c r="D675" s="10">
        <v>1068.0</v>
      </c>
      <c r="E675" s="7">
        <v>436.0</v>
      </c>
      <c r="F675" s="8">
        <v>1118.0</v>
      </c>
      <c r="G675" s="7">
        <v>80.0</v>
      </c>
      <c r="H675" s="7">
        <v>26.68</v>
      </c>
      <c r="I675" s="7">
        <v>68.42</v>
      </c>
      <c r="J675" s="7">
        <v>4.9</v>
      </c>
    </row>
    <row r="676" ht="15.75" customHeight="1">
      <c r="A676" s="11" t="s">
        <v>1796</v>
      </c>
      <c r="B676" s="5" t="s">
        <v>1742</v>
      </c>
      <c r="C676" s="31" t="s">
        <v>1797</v>
      </c>
      <c r="D676" s="6">
        <v>1964.0</v>
      </c>
      <c r="E676" s="7">
        <v>493.0</v>
      </c>
      <c r="F676" s="7">
        <v>896.0</v>
      </c>
      <c r="G676" s="7">
        <v>53.0</v>
      </c>
      <c r="H676" s="7">
        <v>34.19</v>
      </c>
      <c r="I676" s="7">
        <v>62.14</v>
      </c>
      <c r="J676" s="7">
        <v>3.68</v>
      </c>
    </row>
    <row r="677" ht="15.75" customHeight="1">
      <c r="A677" s="9" t="s">
        <v>1798</v>
      </c>
      <c r="B677" s="5" t="s">
        <v>1742</v>
      </c>
      <c r="C677" s="25" t="s">
        <v>1799</v>
      </c>
      <c r="D677" s="10">
        <v>1371.0</v>
      </c>
      <c r="E677" s="7">
        <v>262.0</v>
      </c>
      <c r="F677" s="7">
        <v>704.0</v>
      </c>
      <c r="G677" s="7">
        <v>40.0</v>
      </c>
      <c r="H677" s="7">
        <v>26.04</v>
      </c>
      <c r="I677" s="7">
        <v>69.98</v>
      </c>
      <c r="J677" s="7">
        <v>3.98</v>
      </c>
    </row>
    <row r="678" ht="15.75" customHeight="1">
      <c r="A678" s="11" t="s">
        <v>1800</v>
      </c>
      <c r="B678" s="12" t="s">
        <v>1742</v>
      </c>
      <c r="C678" s="30" t="s">
        <v>1801</v>
      </c>
      <c r="D678" s="13">
        <v>180.0</v>
      </c>
      <c r="E678" s="7">
        <v>83.0</v>
      </c>
      <c r="F678" s="7">
        <v>236.0</v>
      </c>
      <c r="G678" s="7">
        <v>14.0</v>
      </c>
      <c r="H678" s="7">
        <v>24.92</v>
      </c>
      <c r="I678" s="7">
        <v>70.87</v>
      </c>
      <c r="J678" s="7">
        <v>4.2</v>
      </c>
    </row>
    <row r="679" ht="15.75" customHeight="1">
      <c r="A679" s="9" t="s">
        <v>1802</v>
      </c>
      <c r="B679" s="12" t="s">
        <v>1742</v>
      </c>
      <c r="C679" s="30" t="s">
        <v>1803</v>
      </c>
      <c r="D679" s="14">
        <v>920.0</v>
      </c>
      <c r="E679" s="7">
        <v>289.0</v>
      </c>
      <c r="F679" s="7">
        <v>527.0</v>
      </c>
      <c r="G679" s="7">
        <v>56.0</v>
      </c>
      <c r="H679" s="7">
        <v>33.14</v>
      </c>
      <c r="I679" s="7">
        <v>60.44</v>
      </c>
      <c r="J679" s="7">
        <v>6.42</v>
      </c>
    </row>
    <row r="680" ht="15.75" customHeight="1">
      <c r="A680" s="11" t="s">
        <v>1804</v>
      </c>
      <c r="B680" s="12" t="s">
        <v>1742</v>
      </c>
      <c r="C680" s="30" t="s">
        <v>1805</v>
      </c>
      <c r="D680" s="13">
        <v>479.0</v>
      </c>
      <c r="E680" s="7">
        <v>281.0</v>
      </c>
      <c r="F680" s="7">
        <v>451.0</v>
      </c>
      <c r="G680" s="7">
        <v>27.0</v>
      </c>
      <c r="H680" s="7">
        <v>37.02</v>
      </c>
      <c r="I680" s="7">
        <v>59.42</v>
      </c>
      <c r="J680" s="7">
        <v>3.56</v>
      </c>
    </row>
    <row r="681" ht="15.75" customHeight="1">
      <c r="A681" s="9" t="s">
        <v>1806</v>
      </c>
      <c r="B681" s="5" t="s">
        <v>1742</v>
      </c>
      <c r="C681" s="25" t="s">
        <v>1807</v>
      </c>
      <c r="D681" s="10">
        <v>1155.0</v>
      </c>
      <c r="E681" s="7">
        <v>368.0</v>
      </c>
      <c r="F681" s="7">
        <v>766.0</v>
      </c>
      <c r="G681" s="7">
        <v>55.0</v>
      </c>
      <c r="H681" s="7">
        <v>30.95</v>
      </c>
      <c r="I681" s="7">
        <v>64.42</v>
      </c>
      <c r="J681" s="7">
        <v>4.63</v>
      </c>
    </row>
    <row r="682" ht="15.75" customHeight="1">
      <c r="A682" s="11" t="s">
        <v>1808</v>
      </c>
      <c r="B682" s="5" t="s">
        <v>1742</v>
      </c>
      <c r="C682" s="25" t="s">
        <v>1809</v>
      </c>
      <c r="D682" s="6">
        <v>6690.0</v>
      </c>
      <c r="E682" s="7">
        <v>804.0</v>
      </c>
      <c r="F682" s="8">
        <v>2565.0</v>
      </c>
      <c r="G682" s="7">
        <v>92.0</v>
      </c>
      <c r="H682" s="7">
        <v>23.23</v>
      </c>
      <c r="I682" s="7">
        <v>74.11</v>
      </c>
      <c r="J682" s="7">
        <v>2.66</v>
      </c>
    </row>
    <row r="683" ht="15.75" customHeight="1">
      <c r="A683" s="9" t="s">
        <v>324</v>
      </c>
      <c r="B683" s="5" t="s">
        <v>586</v>
      </c>
      <c r="C683" s="25" t="s">
        <v>1810</v>
      </c>
      <c r="D683" s="10">
        <v>3233.0</v>
      </c>
      <c r="E683" s="8">
        <v>1109.0</v>
      </c>
      <c r="F683" s="8">
        <v>2119.0</v>
      </c>
      <c r="G683" s="7">
        <v>114.0</v>
      </c>
      <c r="H683" s="7">
        <v>33.18</v>
      </c>
      <c r="I683" s="7">
        <v>63.41</v>
      </c>
      <c r="J683" s="7">
        <v>3.41</v>
      </c>
    </row>
    <row r="684" ht="15.75" customHeight="1">
      <c r="A684" s="11" t="s">
        <v>1811</v>
      </c>
      <c r="B684" s="5" t="s">
        <v>1742</v>
      </c>
      <c r="C684" s="25" t="s">
        <v>1812</v>
      </c>
      <c r="D684" s="6">
        <v>1238.0</v>
      </c>
      <c r="E684" s="7">
        <v>138.0</v>
      </c>
      <c r="F684" s="7">
        <v>446.0</v>
      </c>
      <c r="G684" s="7">
        <v>22.0</v>
      </c>
      <c r="H684" s="7">
        <v>22.77</v>
      </c>
      <c r="I684" s="7">
        <v>73.6</v>
      </c>
      <c r="J684" s="7">
        <v>3.63</v>
      </c>
    </row>
    <row r="685" ht="15.75" customHeight="1">
      <c r="A685" s="9" t="s">
        <v>1813</v>
      </c>
      <c r="B685" s="12" t="s">
        <v>1742</v>
      </c>
      <c r="C685" s="32" t="s">
        <v>1814</v>
      </c>
      <c r="D685" s="14">
        <v>577.0</v>
      </c>
      <c r="E685" s="7">
        <v>197.0</v>
      </c>
      <c r="F685" s="7">
        <v>488.0</v>
      </c>
      <c r="G685" s="7">
        <v>31.0</v>
      </c>
      <c r="H685" s="7">
        <v>27.51</v>
      </c>
      <c r="I685" s="7">
        <v>68.16</v>
      </c>
      <c r="J685" s="7">
        <v>4.33</v>
      </c>
    </row>
    <row r="686" ht="15.75" customHeight="1">
      <c r="A686" s="11" t="s">
        <v>1815</v>
      </c>
      <c r="B686" s="12" t="s">
        <v>1742</v>
      </c>
      <c r="C686" s="30" t="s">
        <v>1816</v>
      </c>
      <c r="D686" s="13">
        <v>641.0</v>
      </c>
      <c r="E686" s="7">
        <v>115.0</v>
      </c>
      <c r="F686" s="7">
        <v>658.0</v>
      </c>
      <c r="G686" s="7">
        <v>33.0</v>
      </c>
      <c r="H686" s="7">
        <v>14.27</v>
      </c>
      <c r="I686" s="7">
        <v>81.64</v>
      </c>
      <c r="J686" s="7">
        <v>4.09</v>
      </c>
    </row>
    <row r="687" ht="15.75" customHeight="1">
      <c r="A687" s="9" t="s">
        <v>1817</v>
      </c>
      <c r="B687" s="12" t="s">
        <v>1742</v>
      </c>
      <c r="C687" s="30" t="s">
        <v>1818</v>
      </c>
      <c r="D687" s="14">
        <v>540.0</v>
      </c>
      <c r="E687" s="7">
        <v>81.0</v>
      </c>
      <c r="F687" s="7">
        <v>370.0</v>
      </c>
      <c r="G687" s="7">
        <v>29.0</v>
      </c>
      <c r="H687" s="7">
        <v>16.88</v>
      </c>
      <c r="I687" s="7">
        <v>77.08</v>
      </c>
      <c r="J687" s="7">
        <v>6.04</v>
      </c>
    </row>
    <row r="688" ht="15.75" customHeight="1">
      <c r="A688" s="11" t="s">
        <v>1819</v>
      </c>
      <c r="B688" s="5" t="s">
        <v>1742</v>
      </c>
      <c r="C688" s="25" t="s">
        <v>1820</v>
      </c>
      <c r="D688" s="6">
        <v>2338.0</v>
      </c>
      <c r="E688" s="7">
        <v>525.0</v>
      </c>
      <c r="F688" s="8">
        <v>1388.0</v>
      </c>
      <c r="G688" s="7">
        <v>99.0</v>
      </c>
      <c r="H688" s="7">
        <v>26.09</v>
      </c>
      <c r="I688" s="7">
        <v>68.99</v>
      </c>
      <c r="J688" s="7">
        <v>4.92</v>
      </c>
    </row>
    <row r="689" ht="15.75" customHeight="1">
      <c r="A689" s="9" t="s">
        <v>1821</v>
      </c>
      <c r="B689" s="5" t="s">
        <v>1742</v>
      </c>
      <c r="C689" s="25" t="s">
        <v>1822</v>
      </c>
      <c r="D689" s="10">
        <v>1409.0</v>
      </c>
      <c r="E689" s="7">
        <v>62.0</v>
      </c>
      <c r="F689" s="7">
        <v>475.0</v>
      </c>
      <c r="G689" s="7">
        <v>10.0</v>
      </c>
      <c r="H689" s="7">
        <v>11.33</v>
      </c>
      <c r="I689" s="7">
        <v>86.84</v>
      </c>
      <c r="J689" s="7">
        <v>1.83</v>
      </c>
    </row>
    <row r="690" ht="15.75" customHeight="1">
      <c r="A690" s="11" t="s">
        <v>1823</v>
      </c>
      <c r="B690" s="12" t="s">
        <v>1742</v>
      </c>
      <c r="C690" s="30" t="s">
        <v>1824</v>
      </c>
      <c r="D690" s="13">
        <v>595.0</v>
      </c>
      <c r="E690" s="7">
        <v>111.0</v>
      </c>
      <c r="F690" s="7">
        <v>409.0</v>
      </c>
      <c r="G690" s="7">
        <v>40.0</v>
      </c>
      <c r="H690" s="7">
        <v>19.82</v>
      </c>
      <c r="I690" s="7">
        <v>73.04</v>
      </c>
      <c r="J690" s="7">
        <v>7.14</v>
      </c>
    </row>
    <row r="691" ht="15.75" customHeight="1">
      <c r="A691" s="9" t="s">
        <v>1825</v>
      </c>
      <c r="B691" s="5" t="s">
        <v>1742</v>
      </c>
      <c r="C691" s="25" t="s">
        <v>1826</v>
      </c>
      <c r="D691" s="10">
        <v>1790.0</v>
      </c>
      <c r="E691" s="7">
        <v>205.0</v>
      </c>
      <c r="F691" s="7">
        <v>514.0</v>
      </c>
      <c r="G691" s="7">
        <v>33.0</v>
      </c>
      <c r="H691" s="7">
        <v>27.26</v>
      </c>
      <c r="I691" s="7">
        <v>68.35</v>
      </c>
      <c r="J691" s="7">
        <v>4.39</v>
      </c>
    </row>
    <row r="692" ht="15.75" customHeight="1">
      <c r="A692" s="11" t="s">
        <v>1827</v>
      </c>
      <c r="B692" s="12" t="s">
        <v>1742</v>
      </c>
      <c r="C692" s="30" t="s">
        <v>1828</v>
      </c>
      <c r="D692" s="13">
        <v>840.0</v>
      </c>
      <c r="E692" s="7">
        <v>148.0</v>
      </c>
      <c r="F692" s="7">
        <v>538.0</v>
      </c>
      <c r="G692" s="7">
        <v>53.0</v>
      </c>
      <c r="H692" s="7">
        <v>20.03</v>
      </c>
      <c r="I692" s="7">
        <v>72.8</v>
      </c>
      <c r="J692" s="7">
        <v>7.17</v>
      </c>
    </row>
    <row r="693" ht="15.75" customHeight="1">
      <c r="A693" s="9" t="s">
        <v>1829</v>
      </c>
      <c r="B693" s="12" t="s">
        <v>1742</v>
      </c>
      <c r="C693" s="30" t="s">
        <v>1830</v>
      </c>
      <c r="D693" s="14">
        <v>871.0</v>
      </c>
      <c r="E693" s="7">
        <v>74.0</v>
      </c>
      <c r="F693" s="7">
        <v>395.0</v>
      </c>
      <c r="G693" s="7">
        <v>11.0</v>
      </c>
      <c r="H693" s="7">
        <v>15.42</v>
      </c>
      <c r="I693" s="7">
        <v>82.29</v>
      </c>
      <c r="J693" s="7">
        <v>2.29</v>
      </c>
    </row>
    <row r="694" ht="15.75" customHeight="1">
      <c r="A694" s="11" t="s">
        <v>326</v>
      </c>
      <c r="B694" s="5" t="s">
        <v>586</v>
      </c>
      <c r="C694" s="25" t="s">
        <v>1831</v>
      </c>
      <c r="D694" s="6">
        <v>2478.0</v>
      </c>
      <c r="E694" s="7">
        <v>574.0</v>
      </c>
      <c r="F694" s="8">
        <v>1103.0</v>
      </c>
      <c r="G694" s="7">
        <v>68.0</v>
      </c>
      <c r="H694" s="7">
        <v>32.89</v>
      </c>
      <c r="I694" s="7">
        <v>63.21</v>
      </c>
      <c r="J694" s="7">
        <v>3.9</v>
      </c>
    </row>
    <row r="695" ht="15.75" customHeight="1">
      <c r="A695" s="9" t="s">
        <v>1832</v>
      </c>
      <c r="B695" s="5" t="s">
        <v>1742</v>
      </c>
      <c r="C695" s="25" t="s">
        <v>1833</v>
      </c>
      <c r="D695" s="10">
        <v>1539.0</v>
      </c>
      <c r="E695" s="7">
        <v>278.0</v>
      </c>
      <c r="F695" s="8">
        <v>1073.0</v>
      </c>
      <c r="G695" s="7">
        <v>84.0</v>
      </c>
      <c r="H695" s="7">
        <v>19.37</v>
      </c>
      <c r="I695" s="7">
        <v>74.77</v>
      </c>
      <c r="J695" s="7">
        <v>5.85</v>
      </c>
    </row>
    <row r="696" ht="15.75" customHeight="1">
      <c r="A696" s="11" t="s">
        <v>1834</v>
      </c>
      <c r="B696" s="5" t="s">
        <v>1742</v>
      </c>
      <c r="C696" s="25" t="s">
        <v>1835</v>
      </c>
      <c r="D696" s="6">
        <v>2916.0</v>
      </c>
      <c r="E696" s="7">
        <v>795.0</v>
      </c>
      <c r="F696" s="8">
        <v>2085.0</v>
      </c>
      <c r="G696" s="7">
        <v>138.0</v>
      </c>
      <c r="H696" s="7">
        <v>26.34</v>
      </c>
      <c r="I696" s="7">
        <v>69.09</v>
      </c>
      <c r="J696" s="7">
        <v>4.57</v>
      </c>
    </row>
    <row r="697" ht="15.75" customHeight="1">
      <c r="A697" s="9" t="s">
        <v>1836</v>
      </c>
      <c r="B697" s="5" t="s">
        <v>1742</v>
      </c>
      <c r="C697" s="25" t="s">
        <v>1837</v>
      </c>
      <c r="D697" s="10">
        <v>1974.0</v>
      </c>
      <c r="E697" s="8">
        <v>1041.0</v>
      </c>
      <c r="F697" s="8">
        <v>2382.0</v>
      </c>
      <c r="G697" s="7">
        <v>160.0</v>
      </c>
      <c r="H697" s="7">
        <v>29.05</v>
      </c>
      <c r="I697" s="7">
        <v>66.48</v>
      </c>
      <c r="J697" s="7">
        <v>4.47</v>
      </c>
    </row>
    <row r="698" ht="15.75" customHeight="1">
      <c r="A698" s="11" t="s">
        <v>1838</v>
      </c>
      <c r="B698" s="5" t="s">
        <v>1742</v>
      </c>
      <c r="C698" s="25" t="s">
        <v>1839</v>
      </c>
      <c r="D698" s="6">
        <v>4303.0</v>
      </c>
      <c r="E698" s="8">
        <v>1213.0</v>
      </c>
      <c r="F698" s="8">
        <v>3068.0</v>
      </c>
      <c r="G698" s="7">
        <v>215.0</v>
      </c>
      <c r="H698" s="7">
        <v>26.98</v>
      </c>
      <c r="I698" s="7">
        <v>68.24</v>
      </c>
      <c r="J698" s="7">
        <v>4.78</v>
      </c>
    </row>
    <row r="699" ht="15.75" customHeight="1">
      <c r="A699" s="9" t="s">
        <v>1840</v>
      </c>
      <c r="B699" s="12" t="s">
        <v>1742</v>
      </c>
      <c r="C699" s="30" t="s">
        <v>1841</v>
      </c>
      <c r="D699" s="14">
        <v>902.0</v>
      </c>
      <c r="E699" s="7">
        <v>283.0</v>
      </c>
      <c r="F699" s="7">
        <v>555.0</v>
      </c>
      <c r="G699" s="7">
        <v>41.0</v>
      </c>
      <c r="H699" s="7">
        <v>32.2</v>
      </c>
      <c r="I699" s="7">
        <v>63.14</v>
      </c>
      <c r="J699" s="7">
        <v>4.66</v>
      </c>
    </row>
    <row r="700" ht="15.75" customHeight="1">
      <c r="A700" s="11" t="s">
        <v>1842</v>
      </c>
      <c r="B700" s="5" t="s">
        <v>1742</v>
      </c>
      <c r="C700" s="25" t="s">
        <v>1843</v>
      </c>
      <c r="D700" s="6">
        <v>2063.0</v>
      </c>
      <c r="E700" s="7">
        <v>980.0</v>
      </c>
      <c r="F700" s="8">
        <v>1841.0</v>
      </c>
      <c r="G700" s="7">
        <v>116.0</v>
      </c>
      <c r="H700" s="7">
        <v>33.37</v>
      </c>
      <c r="I700" s="7">
        <v>62.68</v>
      </c>
      <c r="J700" s="7">
        <v>3.95</v>
      </c>
    </row>
    <row r="701" ht="15.75" customHeight="1">
      <c r="A701" s="9" t="s">
        <v>1844</v>
      </c>
      <c r="B701" s="5" t="s">
        <v>1742</v>
      </c>
      <c r="C701" s="25" t="s">
        <v>1845</v>
      </c>
      <c r="D701" s="10">
        <v>3806.0</v>
      </c>
      <c r="E701" s="7">
        <v>813.0</v>
      </c>
      <c r="F701" s="8">
        <v>1767.0</v>
      </c>
      <c r="G701" s="7">
        <v>133.0</v>
      </c>
      <c r="H701" s="7">
        <v>29.97</v>
      </c>
      <c r="I701" s="7">
        <v>65.13</v>
      </c>
      <c r="J701" s="7">
        <v>4.9</v>
      </c>
    </row>
    <row r="702" ht="15.75" customHeight="1">
      <c r="A702" s="11" t="s">
        <v>1846</v>
      </c>
      <c r="B702" s="5" t="s">
        <v>1742</v>
      </c>
      <c r="C702" s="31" t="s">
        <v>1847</v>
      </c>
      <c r="D702" s="6">
        <v>2209.0</v>
      </c>
      <c r="E702" s="7">
        <v>732.0</v>
      </c>
      <c r="F702" s="8">
        <v>1539.0</v>
      </c>
      <c r="G702" s="7">
        <v>85.0</v>
      </c>
      <c r="H702" s="7">
        <v>31.07</v>
      </c>
      <c r="I702" s="7">
        <v>65.32</v>
      </c>
      <c r="J702" s="7">
        <v>3.61</v>
      </c>
    </row>
    <row r="703" ht="15.75" customHeight="1">
      <c r="A703" s="9" t="s">
        <v>1848</v>
      </c>
      <c r="B703" s="5" t="s">
        <v>1742</v>
      </c>
      <c r="C703" s="25" t="s">
        <v>1849</v>
      </c>
      <c r="D703" s="10">
        <v>3047.0</v>
      </c>
      <c r="E703" s="8">
        <v>1211.0</v>
      </c>
      <c r="F703" s="8">
        <v>2664.0</v>
      </c>
      <c r="G703" s="7">
        <v>177.0</v>
      </c>
      <c r="H703" s="7">
        <v>29.89</v>
      </c>
      <c r="I703" s="7">
        <v>65.75</v>
      </c>
      <c r="J703" s="7">
        <v>4.37</v>
      </c>
    </row>
    <row r="704" ht="15.75" customHeight="1">
      <c r="A704" s="11" t="s">
        <v>1850</v>
      </c>
      <c r="B704" s="5" t="s">
        <v>1742</v>
      </c>
      <c r="C704" s="25" t="s">
        <v>1851</v>
      </c>
      <c r="D704" s="6">
        <v>4530.0</v>
      </c>
      <c r="E704" s="7">
        <v>890.0</v>
      </c>
      <c r="F704" s="8">
        <v>2140.0</v>
      </c>
      <c r="G704" s="7">
        <v>134.0</v>
      </c>
      <c r="H704" s="7">
        <v>28.13</v>
      </c>
      <c r="I704" s="7">
        <v>67.64</v>
      </c>
      <c r="J704" s="7">
        <v>4.24</v>
      </c>
    </row>
    <row r="705" ht="15.75" customHeight="1">
      <c r="A705" s="9" t="s">
        <v>328</v>
      </c>
      <c r="B705" s="5" t="s">
        <v>586</v>
      </c>
      <c r="C705" s="31" t="s">
        <v>1852</v>
      </c>
      <c r="D705" s="10">
        <v>1039.0</v>
      </c>
      <c r="E705" s="7">
        <v>246.0</v>
      </c>
      <c r="F705" s="7">
        <v>597.0</v>
      </c>
      <c r="G705" s="7">
        <v>44.0</v>
      </c>
      <c r="H705" s="7">
        <v>27.73</v>
      </c>
      <c r="I705" s="7">
        <v>67.31</v>
      </c>
      <c r="J705" s="7">
        <v>4.96</v>
      </c>
    </row>
    <row r="706" ht="15.75" customHeight="1">
      <c r="A706" s="11" t="s">
        <v>1853</v>
      </c>
      <c r="B706" s="5" t="s">
        <v>1742</v>
      </c>
      <c r="C706" s="25" t="s">
        <v>1854</v>
      </c>
      <c r="D706" s="6">
        <v>4138.0</v>
      </c>
      <c r="E706" s="8">
        <v>1090.0</v>
      </c>
      <c r="F706" s="8">
        <v>2649.0</v>
      </c>
      <c r="G706" s="7">
        <v>189.0</v>
      </c>
      <c r="H706" s="7">
        <v>27.75</v>
      </c>
      <c r="I706" s="7">
        <v>67.44</v>
      </c>
      <c r="J706" s="7">
        <v>4.81</v>
      </c>
    </row>
    <row r="707" ht="15.75" customHeight="1">
      <c r="A707" s="9" t="s">
        <v>1855</v>
      </c>
      <c r="B707" s="5" t="s">
        <v>1742</v>
      </c>
      <c r="C707" s="31" t="s">
        <v>1856</v>
      </c>
      <c r="D707" s="10">
        <v>1207.0</v>
      </c>
      <c r="E707" s="7">
        <v>746.0</v>
      </c>
      <c r="F707" s="8">
        <v>1441.0</v>
      </c>
      <c r="G707" s="7">
        <v>101.0</v>
      </c>
      <c r="H707" s="7">
        <v>32.6</v>
      </c>
      <c r="I707" s="7">
        <v>62.98</v>
      </c>
      <c r="J707" s="7">
        <v>4.41</v>
      </c>
    </row>
    <row r="708" ht="15.75" customHeight="1">
      <c r="A708" s="11" t="s">
        <v>1857</v>
      </c>
      <c r="B708" s="12" t="s">
        <v>1742</v>
      </c>
      <c r="C708" s="30" t="s">
        <v>1858</v>
      </c>
      <c r="D708" s="13">
        <v>807.0</v>
      </c>
      <c r="E708" s="7">
        <v>178.0</v>
      </c>
      <c r="F708" s="7">
        <v>376.0</v>
      </c>
      <c r="G708" s="7">
        <v>29.0</v>
      </c>
      <c r="H708" s="7">
        <v>30.53</v>
      </c>
      <c r="I708" s="7">
        <v>64.49</v>
      </c>
      <c r="J708" s="7">
        <v>4.97</v>
      </c>
    </row>
    <row r="709" ht="15.75" customHeight="1">
      <c r="A709" s="9" t="s">
        <v>1859</v>
      </c>
      <c r="B709" s="5" t="s">
        <v>1742</v>
      </c>
      <c r="C709" s="25" t="s">
        <v>1860</v>
      </c>
      <c r="D709" s="10">
        <v>1607.0</v>
      </c>
      <c r="E709" s="7">
        <v>424.0</v>
      </c>
      <c r="F709" s="8">
        <v>1007.0</v>
      </c>
      <c r="G709" s="7">
        <v>84.0</v>
      </c>
      <c r="H709" s="7">
        <v>27.99</v>
      </c>
      <c r="I709" s="7">
        <v>66.47</v>
      </c>
      <c r="J709" s="7">
        <v>5.54</v>
      </c>
    </row>
    <row r="710" ht="15.75" customHeight="1">
      <c r="A710" s="11" t="s">
        <v>1861</v>
      </c>
      <c r="B710" s="5" t="s">
        <v>1742</v>
      </c>
      <c r="C710" s="25" t="s">
        <v>1862</v>
      </c>
      <c r="D710" s="6">
        <v>1223.0</v>
      </c>
      <c r="E710" s="7">
        <v>337.0</v>
      </c>
      <c r="F710" s="7">
        <v>894.0</v>
      </c>
      <c r="G710" s="7">
        <v>66.0</v>
      </c>
      <c r="H710" s="7">
        <v>25.98</v>
      </c>
      <c r="I710" s="7">
        <v>68.93</v>
      </c>
      <c r="J710" s="7">
        <v>5.09</v>
      </c>
    </row>
    <row r="711" ht="15.75" customHeight="1">
      <c r="A711" s="9" t="s">
        <v>1863</v>
      </c>
      <c r="B711" s="5" t="s">
        <v>1864</v>
      </c>
      <c r="C711" s="31" t="s">
        <v>1865</v>
      </c>
      <c r="D711" s="10">
        <v>2015.0</v>
      </c>
      <c r="E711" s="7">
        <v>492.0</v>
      </c>
      <c r="F711" s="8">
        <v>1120.0</v>
      </c>
      <c r="G711" s="7">
        <v>84.0</v>
      </c>
      <c r="H711" s="7">
        <v>29.01</v>
      </c>
      <c r="I711" s="7">
        <v>66.04</v>
      </c>
      <c r="J711" s="7">
        <v>4.95</v>
      </c>
    </row>
    <row r="712" ht="15.75" customHeight="1">
      <c r="A712" s="11" t="s">
        <v>1866</v>
      </c>
      <c r="B712" s="36" t="s">
        <v>1864</v>
      </c>
      <c r="C712" s="25" t="s">
        <v>1867</v>
      </c>
      <c r="D712" s="6">
        <v>1663.0</v>
      </c>
      <c r="E712" s="7">
        <v>533.0</v>
      </c>
      <c r="F712" s="8">
        <v>1448.0</v>
      </c>
      <c r="G712" s="7">
        <v>85.0</v>
      </c>
      <c r="H712" s="7">
        <v>25.8</v>
      </c>
      <c r="I712" s="7">
        <v>70.09</v>
      </c>
      <c r="J712" s="7">
        <v>4.11</v>
      </c>
    </row>
    <row r="713" ht="15.75" customHeight="1">
      <c r="A713" s="9" t="s">
        <v>1868</v>
      </c>
      <c r="B713" s="12" t="s">
        <v>1864</v>
      </c>
      <c r="C713" s="30" t="s">
        <v>1869</v>
      </c>
      <c r="D713" s="14">
        <v>369.0</v>
      </c>
      <c r="E713" s="7">
        <v>92.0</v>
      </c>
      <c r="F713" s="7">
        <v>308.0</v>
      </c>
      <c r="G713" s="7">
        <v>29.0</v>
      </c>
      <c r="H713" s="7">
        <v>21.45</v>
      </c>
      <c r="I713" s="7">
        <v>71.79</v>
      </c>
      <c r="J713" s="7">
        <v>6.76</v>
      </c>
    </row>
    <row r="714" ht="15.75" customHeight="1">
      <c r="A714" s="11" t="s">
        <v>1870</v>
      </c>
      <c r="B714" s="12" t="s">
        <v>1864</v>
      </c>
      <c r="C714" s="30" t="s">
        <v>1871</v>
      </c>
      <c r="D714" s="13">
        <v>812.0</v>
      </c>
      <c r="E714" s="7">
        <v>131.0</v>
      </c>
      <c r="F714" s="7">
        <v>543.0</v>
      </c>
      <c r="G714" s="7">
        <v>57.0</v>
      </c>
      <c r="H714" s="7">
        <v>17.92</v>
      </c>
      <c r="I714" s="7">
        <v>74.28</v>
      </c>
      <c r="J714" s="7">
        <v>7.8</v>
      </c>
    </row>
    <row r="715" ht="15.75" customHeight="1">
      <c r="A715" s="9" t="s">
        <v>1872</v>
      </c>
      <c r="B715" s="12" t="s">
        <v>1864</v>
      </c>
      <c r="C715" s="30" t="s">
        <v>1873</v>
      </c>
      <c r="D715" s="14">
        <v>616.0</v>
      </c>
      <c r="E715" s="7">
        <v>125.0</v>
      </c>
      <c r="F715" s="7">
        <v>408.0</v>
      </c>
      <c r="G715" s="7">
        <v>47.0</v>
      </c>
      <c r="H715" s="7">
        <v>21.55</v>
      </c>
      <c r="I715" s="7">
        <v>70.34</v>
      </c>
      <c r="J715" s="7">
        <v>8.1</v>
      </c>
    </row>
    <row r="716" ht="15.75" customHeight="1">
      <c r="A716" s="11" t="s">
        <v>330</v>
      </c>
      <c r="B716" s="5" t="s">
        <v>586</v>
      </c>
      <c r="C716" s="31" t="s">
        <v>1874</v>
      </c>
      <c r="D716" s="6">
        <v>1350.0</v>
      </c>
      <c r="E716" s="7">
        <v>448.0</v>
      </c>
      <c r="F716" s="8">
        <v>1037.0</v>
      </c>
      <c r="G716" s="7">
        <v>79.0</v>
      </c>
      <c r="H716" s="7">
        <v>28.64</v>
      </c>
      <c r="I716" s="7">
        <v>66.3</v>
      </c>
      <c r="J716" s="7">
        <v>5.05</v>
      </c>
    </row>
    <row r="717" ht="15.75" customHeight="1">
      <c r="A717" s="9" t="s">
        <v>1875</v>
      </c>
      <c r="B717" s="36" t="s">
        <v>1864</v>
      </c>
      <c r="C717" s="31" t="s">
        <v>1876</v>
      </c>
      <c r="D717" s="10">
        <v>1107.0</v>
      </c>
      <c r="E717" s="7">
        <v>238.0</v>
      </c>
      <c r="F717" s="7">
        <v>794.0</v>
      </c>
      <c r="G717" s="7">
        <v>43.0</v>
      </c>
      <c r="H717" s="7">
        <v>22.14</v>
      </c>
      <c r="I717" s="7">
        <v>73.86</v>
      </c>
      <c r="J717" s="7">
        <v>4.0</v>
      </c>
    </row>
    <row r="718" ht="15.75" customHeight="1">
      <c r="A718" s="11" t="s">
        <v>1877</v>
      </c>
      <c r="B718" s="5" t="s">
        <v>1864</v>
      </c>
      <c r="C718" s="25" t="s">
        <v>1878</v>
      </c>
      <c r="D718" s="6">
        <v>1541.0</v>
      </c>
      <c r="E718" s="7">
        <v>335.0</v>
      </c>
      <c r="F718" s="8">
        <v>1117.0</v>
      </c>
      <c r="G718" s="7">
        <v>107.0</v>
      </c>
      <c r="H718" s="7">
        <v>21.49</v>
      </c>
      <c r="I718" s="7">
        <v>71.65</v>
      </c>
      <c r="J718" s="7">
        <v>6.86</v>
      </c>
    </row>
    <row r="719" ht="15.75" customHeight="1">
      <c r="A719" s="9" t="s">
        <v>1879</v>
      </c>
      <c r="B719" s="12" t="s">
        <v>1864</v>
      </c>
      <c r="C719" s="30" t="s">
        <v>1880</v>
      </c>
      <c r="D719" s="14">
        <v>763.0</v>
      </c>
      <c r="E719" s="7">
        <v>125.0</v>
      </c>
      <c r="F719" s="7">
        <v>425.0</v>
      </c>
      <c r="G719" s="7">
        <v>45.0</v>
      </c>
      <c r="H719" s="7">
        <v>21.01</v>
      </c>
      <c r="I719" s="7">
        <v>71.43</v>
      </c>
      <c r="J719" s="7">
        <v>7.56</v>
      </c>
    </row>
    <row r="720" ht="15.75" customHeight="1">
      <c r="A720" s="11" t="s">
        <v>1881</v>
      </c>
      <c r="B720" s="5" t="s">
        <v>1864</v>
      </c>
      <c r="C720" s="25" t="s">
        <v>1882</v>
      </c>
      <c r="D720" s="6">
        <v>2380.0</v>
      </c>
      <c r="E720" s="7">
        <v>688.0</v>
      </c>
      <c r="F720" s="8">
        <v>1445.0</v>
      </c>
      <c r="G720" s="7">
        <v>89.0</v>
      </c>
      <c r="H720" s="7">
        <v>30.96</v>
      </c>
      <c r="I720" s="7">
        <v>65.03</v>
      </c>
      <c r="J720" s="7">
        <v>4.01</v>
      </c>
    </row>
    <row r="721" ht="15.75" customHeight="1">
      <c r="A721" s="9" t="s">
        <v>1883</v>
      </c>
      <c r="B721" s="5" t="s">
        <v>1864</v>
      </c>
      <c r="C721" s="25" t="s">
        <v>1884</v>
      </c>
      <c r="D721" s="10">
        <v>2584.0</v>
      </c>
      <c r="E721" s="7">
        <v>768.0</v>
      </c>
      <c r="F721" s="8">
        <v>1590.0</v>
      </c>
      <c r="G721" s="7">
        <v>76.0</v>
      </c>
      <c r="H721" s="7">
        <v>31.55</v>
      </c>
      <c r="I721" s="7">
        <v>65.32</v>
      </c>
      <c r="J721" s="7">
        <v>3.12</v>
      </c>
    </row>
    <row r="722" ht="15.75" customHeight="1">
      <c r="A722" s="11" t="s">
        <v>1885</v>
      </c>
      <c r="B722" s="36" t="s">
        <v>1864</v>
      </c>
      <c r="C722" s="31" t="s">
        <v>1886</v>
      </c>
      <c r="D722" s="6">
        <v>1372.0</v>
      </c>
      <c r="E722" s="7">
        <v>148.0</v>
      </c>
      <c r="F722" s="7">
        <v>587.0</v>
      </c>
      <c r="G722" s="7">
        <v>45.0</v>
      </c>
      <c r="H722" s="7">
        <v>18.97</v>
      </c>
      <c r="I722" s="7">
        <v>75.26</v>
      </c>
      <c r="J722" s="7">
        <v>5.77</v>
      </c>
    </row>
    <row r="723" ht="15.75" customHeight="1">
      <c r="A723" s="9" t="s">
        <v>1887</v>
      </c>
      <c r="B723" s="37" t="s">
        <v>1864</v>
      </c>
      <c r="C723" s="30" t="s">
        <v>1888</v>
      </c>
      <c r="D723" s="14">
        <v>721.0</v>
      </c>
      <c r="E723" s="7">
        <v>126.0</v>
      </c>
      <c r="F723" s="7">
        <v>416.0</v>
      </c>
      <c r="G723" s="7">
        <v>38.0</v>
      </c>
      <c r="H723" s="7">
        <v>21.72</v>
      </c>
      <c r="I723" s="7">
        <v>71.72</v>
      </c>
      <c r="J723" s="7">
        <v>6.55</v>
      </c>
    </row>
    <row r="724" ht="15.75" customHeight="1">
      <c r="A724" s="11" t="s">
        <v>1889</v>
      </c>
      <c r="B724" s="12" t="s">
        <v>1864</v>
      </c>
      <c r="C724" s="30" t="s">
        <v>1890</v>
      </c>
      <c r="D724" s="13">
        <v>477.0</v>
      </c>
      <c r="E724" s="7">
        <v>46.0</v>
      </c>
      <c r="F724" s="7">
        <v>314.0</v>
      </c>
      <c r="G724" s="7">
        <v>29.0</v>
      </c>
      <c r="H724" s="7">
        <v>11.83</v>
      </c>
      <c r="I724" s="7">
        <v>80.72</v>
      </c>
      <c r="J724" s="7">
        <v>7.46</v>
      </c>
    </row>
    <row r="725" ht="15.75" customHeight="1">
      <c r="A725" s="9" t="s">
        <v>1891</v>
      </c>
      <c r="B725" s="12" t="s">
        <v>1864</v>
      </c>
      <c r="C725" s="32" t="s">
        <v>1892</v>
      </c>
      <c r="D725" s="14">
        <v>399.0</v>
      </c>
      <c r="E725" s="7">
        <v>64.0</v>
      </c>
      <c r="F725" s="7">
        <v>268.0</v>
      </c>
      <c r="G725" s="7">
        <v>25.0</v>
      </c>
      <c r="H725" s="7">
        <v>17.93</v>
      </c>
      <c r="I725" s="7">
        <v>75.07</v>
      </c>
      <c r="J725" s="7">
        <v>7.0</v>
      </c>
    </row>
    <row r="726" ht="15.75" customHeight="1">
      <c r="A726" s="11" t="s">
        <v>1893</v>
      </c>
      <c r="B726" s="37" t="s">
        <v>1864</v>
      </c>
      <c r="C726" s="30" t="s">
        <v>1894</v>
      </c>
      <c r="D726" s="13">
        <v>787.0</v>
      </c>
      <c r="E726" s="7">
        <v>127.0</v>
      </c>
      <c r="F726" s="7">
        <v>562.0</v>
      </c>
      <c r="G726" s="7">
        <v>61.0</v>
      </c>
      <c r="H726" s="7">
        <v>16.93</v>
      </c>
      <c r="I726" s="7">
        <v>74.93</v>
      </c>
      <c r="J726" s="7">
        <v>8.13</v>
      </c>
    </row>
    <row r="727" ht="15.75" customHeight="1">
      <c r="A727" s="9" t="s">
        <v>332</v>
      </c>
      <c r="B727" s="5" t="s">
        <v>586</v>
      </c>
      <c r="C727" s="25" t="s">
        <v>1895</v>
      </c>
      <c r="D727" s="10">
        <v>1844.0</v>
      </c>
      <c r="E727" s="7">
        <v>494.0</v>
      </c>
      <c r="F727" s="8">
        <v>1122.0</v>
      </c>
      <c r="G727" s="7">
        <v>83.0</v>
      </c>
      <c r="H727" s="7">
        <v>29.08</v>
      </c>
      <c r="I727" s="7">
        <v>66.04</v>
      </c>
      <c r="J727" s="7">
        <v>4.89</v>
      </c>
    </row>
    <row r="728" ht="15.75" customHeight="1">
      <c r="A728" s="11" t="s">
        <v>1896</v>
      </c>
      <c r="B728" s="5" t="s">
        <v>1864</v>
      </c>
      <c r="C728" s="31" t="s">
        <v>1897</v>
      </c>
      <c r="D728" s="6">
        <v>1041.0</v>
      </c>
      <c r="E728" s="7">
        <v>188.0</v>
      </c>
      <c r="F728" s="7">
        <v>737.0</v>
      </c>
      <c r="G728" s="7">
        <v>65.0</v>
      </c>
      <c r="H728" s="7">
        <v>18.99</v>
      </c>
      <c r="I728" s="7">
        <v>74.44</v>
      </c>
      <c r="J728" s="7">
        <v>6.57</v>
      </c>
    </row>
    <row r="729" ht="15.75" customHeight="1">
      <c r="A729" s="9" t="s">
        <v>1898</v>
      </c>
      <c r="B729" s="5" t="s">
        <v>1864</v>
      </c>
      <c r="C729" s="25" t="s">
        <v>1899</v>
      </c>
      <c r="D729" s="10">
        <v>1062.0</v>
      </c>
      <c r="E729" s="7">
        <v>213.0</v>
      </c>
      <c r="F729" s="8">
        <v>1004.0</v>
      </c>
      <c r="G729" s="7">
        <v>90.0</v>
      </c>
      <c r="H729" s="7">
        <v>16.3</v>
      </c>
      <c r="I729" s="7">
        <v>76.82</v>
      </c>
      <c r="J729" s="7">
        <v>6.89</v>
      </c>
    </row>
    <row r="730" ht="15.75" customHeight="1">
      <c r="A730" s="11" t="s">
        <v>1900</v>
      </c>
      <c r="B730" s="12" t="s">
        <v>1864</v>
      </c>
      <c r="C730" s="30" t="s">
        <v>1901</v>
      </c>
      <c r="D730" s="13">
        <v>365.0</v>
      </c>
      <c r="E730" s="7">
        <v>50.0</v>
      </c>
      <c r="F730" s="7">
        <v>342.0</v>
      </c>
      <c r="G730" s="7">
        <v>24.0</v>
      </c>
      <c r="H730" s="7">
        <v>12.02</v>
      </c>
      <c r="I730" s="7">
        <v>82.21</v>
      </c>
      <c r="J730" s="7">
        <v>5.77</v>
      </c>
    </row>
    <row r="731" ht="15.75" customHeight="1">
      <c r="A731" s="9" t="s">
        <v>1902</v>
      </c>
      <c r="B731" s="5" t="s">
        <v>1864</v>
      </c>
      <c r="C731" s="25" t="s">
        <v>1903</v>
      </c>
      <c r="D731" s="10">
        <v>1779.0</v>
      </c>
      <c r="E731" s="7">
        <v>404.0</v>
      </c>
      <c r="F731" s="8">
        <v>1036.0</v>
      </c>
      <c r="G731" s="7">
        <v>95.0</v>
      </c>
      <c r="H731" s="7">
        <v>26.32</v>
      </c>
      <c r="I731" s="7">
        <v>67.49</v>
      </c>
      <c r="J731" s="7">
        <v>6.19</v>
      </c>
    </row>
    <row r="732" ht="15.75" customHeight="1">
      <c r="A732" s="11" t="s">
        <v>1904</v>
      </c>
      <c r="B732" s="36" t="s">
        <v>1864</v>
      </c>
      <c r="C732" s="25" t="s">
        <v>1905</v>
      </c>
      <c r="D732" s="6">
        <v>2022.0</v>
      </c>
      <c r="E732" s="7">
        <v>402.0</v>
      </c>
      <c r="F732" s="8">
        <v>1228.0</v>
      </c>
      <c r="G732" s="7">
        <v>87.0</v>
      </c>
      <c r="H732" s="7">
        <v>23.41</v>
      </c>
      <c r="I732" s="7">
        <v>71.52</v>
      </c>
      <c r="J732" s="7">
        <v>5.07</v>
      </c>
    </row>
    <row r="733" ht="15.75" customHeight="1">
      <c r="A733" s="9" t="s">
        <v>1906</v>
      </c>
      <c r="B733" s="36" t="s">
        <v>1864</v>
      </c>
      <c r="C733" s="25" t="s">
        <v>1907</v>
      </c>
      <c r="D733" s="10">
        <v>2075.0</v>
      </c>
      <c r="E733" s="7">
        <v>460.0</v>
      </c>
      <c r="F733" s="8">
        <v>1191.0</v>
      </c>
      <c r="G733" s="7">
        <v>93.0</v>
      </c>
      <c r="H733" s="7">
        <v>26.38</v>
      </c>
      <c r="I733" s="7">
        <v>68.29</v>
      </c>
      <c r="J733" s="7">
        <v>5.33</v>
      </c>
    </row>
    <row r="734" ht="15.75" customHeight="1">
      <c r="A734" s="11" t="s">
        <v>1908</v>
      </c>
      <c r="B734" s="5" t="s">
        <v>1864</v>
      </c>
      <c r="C734" s="25" t="s">
        <v>1909</v>
      </c>
      <c r="D734" s="6">
        <v>3101.0</v>
      </c>
      <c r="E734" s="7">
        <v>978.0</v>
      </c>
      <c r="F734" s="8">
        <v>1973.0</v>
      </c>
      <c r="G734" s="7">
        <v>106.0</v>
      </c>
      <c r="H734" s="7">
        <v>31.99</v>
      </c>
      <c r="I734" s="7">
        <v>64.54</v>
      </c>
      <c r="J734" s="7">
        <v>3.47</v>
      </c>
    </row>
    <row r="735" ht="15.75" customHeight="1">
      <c r="A735" s="9" t="s">
        <v>1910</v>
      </c>
      <c r="B735" s="5" t="s">
        <v>1864</v>
      </c>
      <c r="C735" s="25" t="s">
        <v>1911</v>
      </c>
      <c r="D735" s="10">
        <v>5429.0</v>
      </c>
      <c r="E735" s="8">
        <v>1464.0</v>
      </c>
      <c r="F735" s="8">
        <v>2887.0</v>
      </c>
      <c r="G735" s="7">
        <v>172.0</v>
      </c>
      <c r="H735" s="7">
        <v>32.37</v>
      </c>
      <c r="I735" s="7">
        <v>63.83</v>
      </c>
      <c r="J735" s="7">
        <v>3.8</v>
      </c>
    </row>
    <row r="736" ht="15.75" customHeight="1">
      <c r="A736" s="11" t="s">
        <v>1912</v>
      </c>
      <c r="B736" s="5" t="s">
        <v>1864</v>
      </c>
      <c r="C736" s="25" t="s">
        <v>1913</v>
      </c>
      <c r="D736" s="6">
        <v>1147.0</v>
      </c>
      <c r="E736" s="7">
        <v>276.0</v>
      </c>
      <c r="F736" s="7">
        <v>740.0</v>
      </c>
      <c r="G736" s="7">
        <v>62.0</v>
      </c>
      <c r="H736" s="7">
        <v>25.6</v>
      </c>
      <c r="I736" s="7">
        <v>68.65</v>
      </c>
      <c r="J736" s="7">
        <v>5.75</v>
      </c>
    </row>
    <row r="737" ht="15.75" customHeight="1">
      <c r="A737" s="9" t="s">
        <v>1914</v>
      </c>
      <c r="B737" s="5" t="s">
        <v>1864</v>
      </c>
      <c r="C737" s="25" t="s">
        <v>1915</v>
      </c>
      <c r="D737" s="10">
        <v>1997.0</v>
      </c>
      <c r="E737" s="7">
        <v>538.0</v>
      </c>
      <c r="F737" s="8">
        <v>1233.0</v>
      </c>
      <c r="G737" s="7">
        <v>56.0</v>
      </c>
      <c r="H737" s="7">
        <v>29.45</v>
      </c>
      <c r="I737" s="7">
        <v>67.49</v>
      </c>
      <c r="J737" s="7">
        <v>3.07</v>
      </c>
    </row>
    <row r="738" ht="15.75" customHeight="1">
      <c r="A738" s="11" t="s">
        <v>334</v>
      </c>
      <c r="B738" s="5" t="s">
        <v>586</v>
      </c>
      <c r="C738" s="31" t="s">
        <v>1916</v>
      </c>
      <c r="D738" s="6">
        <v>1372.0</v>
      </c>
      <c r="E738" s="7">
        <v>443.0</v>
      </c>
      <c r="F738" s="7">
        <v>919.0</v>
      </c>
      <c r="G738" s="7">
        <v>67.0</v>
      </c>
      <c r="H738" s="7">
        <v>31.0</v>
      </c>
      <c r="I738" s="7">
        <v>64.31</v>
      </c>
      <c r="J738" s="7">
        <v>4.69</v>
      </c>
    </row>
    <row r="739" ht="15.75" customHeight="1">
      <c r="A739" s="9" t="s">
        <v>1917</v>
      </c>
      <c r="B739" s="5" t="s">
        <v>1864</v>
      </c>
      <c r="C739" s="25" t="s">
        <v>1918</v>
      </c>
      <c r="D739" s="10">
        <v>9651.0</v>
      </c>
      <c r="E739" s="8">
        <v>2492.0</v>
      </c>
      <c r="F739" s="8">
        <v>4870.0</v>
      </c>
      <c r="G739" s="7">
        <v>227.0</v>
      </c>
      <c r="H739" s="7">
        <v>32.84</v>
      </c>
      <c r="I739" s="7">
        <v>64.17</v>
      </c>
      <c r="J739" s="7">
        <v>2.99</v>
      </c>
    </row>
    <row r="740" ht="15.75" customHeight="1">
      <c r="A740" s="11" t="s">
        <v>1919</v>
      </c>
      <c r="B740" s="5" t="s">
        <v>1864</v>
      </c>
      <c r="C740" s="25" t="s">
        <v>1920</v>
      </c>
      <c r="D740" s="6">
        <v>1813.0</v>
      </c>
      <c r="E740" s="7">
        <v>560.0</v>
      </c>
      <c r="F740" s="8">
        <v>1542.0</v>
      </c>
      <c r="G740" s="7">
        <v>122.0</v>
      </c>
      <c r="H740" s="7">
        <v>25.18</v>
      </c>
      <c r="I740" s="7">
        <v>69.33</v>
      </c>
      <c r="J740" s="7">
        <v>5.49</v>
      </c>
    </row>
    <row r="741" ht="15.75" customHeight="1">
      <c r="A741" s="9" t="s">
        <v>1921</v>
      </c>
      <c r="B741" s="5" t="s">
        <v>1864</v>
      </c>
      <c r="C741" s="25" t="s">
        <v>1922</v>
      </c>
      <c r="D741" s="10">
        <v>2426.0</v>
      </c>
      <c r="E741" s="7">
        <v>729.0</v>
      </c>
      <c r="F741" s="8">
        <v>1826.0</v>
      </c>
      <c r="G741" s="7">
        <v>116.0</v>
      </c>
      <c r="H741" s="7">
        <v>27.29</v>
      </c>
      <c r="I741" s="7">
        <v>68.36</v>
      </c>
      <c r="J741" s="7">
        <v>4.34</v>
      </c>
    </row>
    <row r="742" ht="15.75" customHeight="1">
      <c r="A742" s="11" t="s">
        <v>1923</v>
      </c>
      <c r="B742" s="5" t="s">
        <v>1864</v>
      </c>
      <c r="C742" s="31" t="s">
        <v>1924</v>
      </c>
      <c r="D742" s="6">
        <v>2748.0</v>
      </c>
      <c r="E742" s="7">
        <v>934.0</v>
      </c>
      <c r="F742" s="8">
        <v>2022.0</v>
      </c>
      <c r="G742" s="7">
        <v>152.0</v>
      </c>
      <c r="H742" s="7">
        <v>30.05</v>
      </c>
      <c r="I742" s="7">
        <v>65.06</v>
      </c>
      <c r="J742" s="7">
        <v>4.89</v>
      </c>
    </row>
    <row r="743" ht="15.75" customHeight="1">
      <c r="A743" s="9" t="s">
        <v>1925</v>
      </c>
      <c r="B743" s="36" t="s">
        <v>1864</v>
      </c>
      <c r="C743" s="25" t="s">
        <v>1926</v>
      </c>
      <c r="D743" s="10">
        <v>2878.0</v>
      </c>
      <c r="E743" s="8">
        <v>1034.0</v>
      </c>
      <c r="F743" s="8">
        <v>2258.0</v>
      </c>
      <c r="G743" s="7">
        <v>135.0</v>
      </c>
      <c r="H743" s="7">
        <v>30.17</v>
      </c>
      <c r="I743" s="7">
        <v>65.89</v>
      </c>
      <c r="J743" s="7">
        <v>3.94</v>
      </c>
    </row>
    <row r="744" ht="15.75" customHeight="1">
      <c r="A744" s="11" t="s">
        <v>1927</v>
      </c>
      <c r="B744" s="5" t="s">
        <v>1864</v>
      </c>
      <c r="C744" s="25" t="s">
        <v>1928</v>
      </c>
      <c r="D744" s="6">
        <v>12084.0</v>
      </c>
      <c r="E744" s="8">
        <v>3490.0</v>
      </c>
      <c r="F744" s="8">
        <v>6821.0</v>
      </c>
      <c r="G744" s="7">
        <v>349.0</v>
      </c>
      <c r="H744" s="7">
        <v>32.74</v>
      </c>
      <c r="I744" s="7">
        <v>63.99</v>
      </c>
      <c r="J744" s="7">
        <v>3.27</v>
      </c>
    </row>
    <row r="745" ht="15.75" customHeight="1">
      <c r="A745" s="9" t="s">
        <v>1929</v>
      </c>
      <c r="B745" s="5" t="s">
        <v>1864</v>
      </c>
      <c r="C745" s="25" t="s">
        <v>1930</v>
      </c>
      <c r="D745" s="10">
        <v>4592.0</v>
      </c>
      <c r="E745" s="8">
        <v>1432.0</v>
      </c>
      <c r="F745" s="8">
        <v>3029.0</v>
      </c>
      <c r="G745" s="7">
        <v>179.0</v>
      </c>
      <c r="H745" s="7">
        <v>30.86</v>
      </c>
      <c r="I745" s="7">
        <v>65.28</v>
      </c>
      <c r="J745" s="7">
        <v>3.86</v>
      </c>
    </row>
    <row r="746" ht="15.75" customHeight="1">
      <c r="A746" s="11" t="s">
        <v>1931</v>
      </c>
      <c r="B746" s="5" t="s">
        <v>1864</v>
      </c>
      <c r="C746" s="25" t="s">
        <v>1932</v>
      </c>
      <c r="D746" s="6">
        <v>3011.0</v>
      </c>
      <c r="E746" s="8">
        <v>1050.0</v>
      </c>
      <c r="F746" s="8">
        <v>2128.0</v>
      </c>
      <c r="G746" s="7">
        <v>102.0</v>
      </c>
      <c r="H746" s="7">
        <v>32.01</v>
      </c>
      <c r="I746" s="7">
        <v>64.88</v>
      </c>
      <c r="J746" s="7">
        <v>3.11</v>
      </c>
    </row>
    <row r="747" ht="15.75" customHeight="1">
      <c r="A747" s="9" t="s">
        <v>1933</v>
      </c>
      <c r="B747" s="5" t="s">
        <v>1864</v>
      </c>
      <c r="C747" s="25" t="s">
        <v>1934</v>
      </c>
      <c r="D747" s="10">
        <v>1848.0</v>
      </c>
      <c r="E747" s="7">
        <v>746.0</v>
      </c>
      <c r="F747" s="8">
        <v>1527.0</v>
      </c>
      <c r="G747" s="7">
        <v>87.0</v>
      </c>
      <c r="H747" s="7">
        <v>31.61</v>
      </c>
      <c r="I747" s="7">
        <v>64.7</v>
      </c>
      <c r="J747" s="7">
        <v>3.69</v>
      </c>
    </row>
    <row r="748" ht="15.75" customHeight="1">
      <c r="A748" s="11" t="s">
        <v>1935</v>
      </c>
      <c r="B748" s="36" t="s">
        <v>1864</v>
      </c>
      <c r="C748" s="25" t="s">
        <v>1936</v>
      </c>
      <c r="D748" s="6">
        <v>4444.0</v>
      </c>
      <c r="E748" s="8">
        <v>1646.0</v>
      </c>
      <c r="F748" s="8">
        <v>3431.0</v>
      </c>
      <c r="G748" s="7">
        <v>179.0</v>
      </c>
      <c r="H748" s="7">
        <v>31.32</v>
      </c>
      <c r="I748" s="7">
        <v>65.28</v>
      </c>
      <c r="J748" s="7">
        <v>3.41</v>
      </c>
    </row>
    <row r="749" ht="15.75" customHeight="1">
      <c r="A749" s="9" t="s">
        <v>336</v>
      </c>
      <c r="B749" s="5" t="s">
        <v>586</v>
      </c>
      <c r="C749" s="31" t="s">
        <v>1937</v>
      </c>
      <c r="D749" s="10">
        <v>1221.0</v>
      </c>
      <c r="E749" s="7">
        <v>307.0</v>
      </c>
      <c r="F749" s="7">
        <v>706.0</v>
      </c>
      <c r="G749" s="7">
        <v>68.0</v>
      </c>
      <c r="H749" s="7">
        <v>28.4</v>
      </c>
      <c r="I749" s="7">
        <v>65.31</v>
      </c>
      <c r="J749" s="7">
        <v>6.29</v>
      </c>
    </row>
    <row r="750" ht="15.75" customHeight="1">
      <c r="A750" s="11" t="s">
        <v>1938</v>
      </c>
      <c r="B750" s="5" t="s">
        <v>1864</v>
      </c>
      <c r="C750" s="25" t="s">
        <v>1939</v>
      </c>
      <c r="D750" s="6">
        <v>2316.0</v>
      </c>
      <c r="E750" s="7">
        <v>819.0</v>
      </c>
      <c r="F750" s="8">
        <v>1860.0</v>
      </c>
      <c r="G750" s="7">
        <v>112.0</v>
      </c>
      <c r="H750" s="7">
        <v>29.34</v>
      </c>
      <c r="I750" s="7">
        <v>66.64</v>
      </c>
      <c r="J750" s="7">
        <v>4.01</v>
      </c>
    </row>
    <row r="751" ht="15.75" customHeight="1">
      <c r="A751" s="9" t="s">
        <v>1940</v>
      </c>
      <c r="B751" s="36" t="s">
        <v>1864</v>
      </c>
      <c r="C751" s="25" t="s">
        <v>1941</v>
      </c>
      <c r="D751" s="10">
        <v>4275.0</v>
      </c>
      <c r="E751" s="8">
        <v>1074.0</v>
      </c>
      <c r="F751" s="8">
        <v>2172.0</v>
      </c>
      <c r="G751" s="7">
        <v>137.0</v>
      </c>
      <c r="H751" s="7">
        <v>31.75</v>
      </c>
      <c r="I751" s="7">
        <v>64.2</v>
      </c>
      <c r="J751" s="7">
        <v>4.05</v>
      </c>
    </row>
    <row r="752" ht="15.75" customHeight="1">
      <c r="A752" s="11" t="s">
        <v>1942</v>
      </c>
      <c r="B752" s="5" t="s">
        <v>1864</v>
      </c>
      <c r="C752" s="25" t="s">
        <v>1943</v>
      </c>
      <c r="D752" s="6">
        <v>1483.0</v>
      </c>
      <c r="E752" s="7">
        <v>324.0</v>
      </c>
      <c r="F752" s="7">
        <v>987.0</v>
      </c>
      <c r="G752" s="7">
        <v>76.0</v>
      </c>
      <c r="H752" s="7">
        <v>23.36</v>
      </c>
      <c r="I752" s="7">
        <v>71.16</v>
      </c>
      <c r="J752" s="7">
        <v>5.48</v>
      </c>
    </row>
    <row r="753" ht="15.75" customHeight="1">
      <c r="A753" s="9" t="s">
        <v>1944</v>
      </c>
      <c r="B753" s="5" t="s">
        <v>1864</v>
      </c>
      <c r="C753" s="25" t="s">
        <v>1945</v>
      </c>
      <c r="D753" s="10">
        <v>2145.0</v>
      </c>
      <c r="E753" s="7">
        <v>575.0</v>
      </c>
      <c r="F753" s="8">
        <v>1342.0</v>
      </c>
      <c r="G753" s="7">
        <v>74.0</v>
      </c>
      <c r="H753" s="7">
        <v>28.88</v>
      </c>
      <c r="I753" s="7">
        <v>67.4</v>
      </c>
      <c r="J753" s="7">
        <v>3.72</v>
      </c>
    </row>
    <row r="754" ht="15.75" customHeight="1">
      <c r="A754" s="11" t="s">
        <v>1946</v>
      </c>
      <c r="B754" s="5" t="s">
        <v>1864</v>
      </c>
      <c r="C754" s="31" t="s">
        <v>1947</v>
      </c>
      <c r="D754" s="6">
        <v>3386.0</v>
      </c>
      <c r="E754" s="7">
        <v>769.0</v>
      </c>
      <c r="F754" s="8">
        <v>1796.0</v>
      </c>
      <c r="G754" s="7">
        <v>114.0</v>
      </c>
      <c r="H754" s="7">
        <v>28.7</v>
      </c>
      <c r="I754" s="7">
        <v>67.04</v>
      </c>
      <c r="J754" s="7">
        <v>4.26</v>
      </c>
    </row>
    <row r="755" ht="15.75" customHeight="1">
      <c r="A755" s="9" t="s">
        <v>1948</v>
      </c>
      <c r="B755" s="12" t="s">
        <v>1864</v>
      </c>
      <c r="C755" s="30" t="s">
        <v>1949</v>
      </c>
      <c r="D755" s="14">
        <v>932.0</v>
      </c>
      <c r="E755" s="7">
        <v>222.0</v>
      </c>
      <c r="F755" s="7">
        <v>665.0</v>
      </c>
      <c r="G755" s="7">
        <v>49.0</v>
      </c>
      <c r="H755" s="7">
        <v>23.72</v>
      </c>
      <c r="I755" s="7">
        <v>71.05</v>
      </c>
      <c r="J755" s="7">
        <v>5.24</v>
      </c>
    </row>
    <row r="756" ht="15.75" customHeight="1">
      <c r="A756" s="11" t="s">
        <v>1950</v>
      </c>
      <c r="B756" s="5" t="s">
        <v>1864</v>
      </c>
      <c r="C756" s="25" t="s">
        <v>1951</v>
      </c>
      <c r="D756" s="6">
        <v>1439.0</v>
      </c>
      <c r="E756" s="7">
        <v>527.0</v>
      </c>
      <c r="F756" s="8">
        <v>1330.0</v>
      </c>
      <c r="G756" s="7">
        <v>100.0</v>
      </c>
      <c r="H756" s="7">
        <v>26.93</v>
      </c>
      <c r="I756" s="7">
        <v>67.96</v>
      </c>
      <c r="J756" s="7">
        <v>5.11</v>
      </c>
    </row>
    <row r="757" ht="15.75" customHeight="1">
      <c r="A757" s="9" t="s">
        <v>1952</v>
      </c>
      <c r="B757" s="5" t="s">
        <v>1864</v>
      </c>
      <c r="C757" s="25" t="s">
        <v>1953</v>
      </c>
      <c r="D757" s="10">
        <v>3622.0</v>
      </c>
      <c r="E757" s="7">
        <v>495.0</v>
      </c>
      <c r="F757" s="8">
        <v>1418.0</v>
      </c>
      <c r="G757" s="7">
        <v>82.0</v>
      </c>
      <c r="H757" s="7">
        <v>24.81</v>
      </c>
      <c r="I757" s="7">
        <v>71.08</v>
      </c>
      <c r="J757" s="7">
        <v>4.11</v>
      </c>
    </row>
    <row r="758" ht="15.75" customHeight="1">
      <c r="A758" s="11" t="s">
        <v>1954</v>
      </c>
      <c r="B758" s="12" t="s">
        <v>1864</v>
      </c>
      <c r="C758" s="30" t="s">
        <v>1955</v>
      </c>
      <c r="D758" s="13">
        <v>969.0</v>
      </c>
      <c r="E758" s="7">
        <v>255.0</v>
      </c>
      <c r="F758" s="7">
        <v>702.0</v>
      </c>
      <c r="G758" s="7">
        <v>67.0</v>
      </c>
      <c r="H758" s="7">
        <v>24.9</v>
      </c>
      <c r="I758" s="7">
        <v>68.55</v>
      </c>
      <c r="J758" s="7">
        <v>6.54</v>
      </c>
    </row>
    <row r="759" ht="15.75" customHeight="1">
      <c r="A759" s="9" t="s">
        <v>1956</v>
      </c>
      <c r="B759" s="5" t="s">
        <v>1864</v>
      </c>
      <c r="C759" s="25" t="s">
        <v>1957</v>
      </c>
      <c r="D759" s="10">
        <v>1620.0</v>
      </c>
      <c r="E759" s="7">
        <v>467.0</v>
      </c>
      <c r="F759" s="8">
        <v>1125.0</v>
      </c>
      <c r="G759" s="7">
        <v>77.0</v>
      </c>
      <c r="H759" s="7">
        <v>27.98</v>
      </c>
      <c r="I759" s="7">
        <v>67.41</v>
      </c>
      <c r="J759" s="7">
        <v>4.61</v>
      </c>
    </row>
    <row r="760" ht="15.75" customHeight="1">
      <c r="A760" s="11" t="s">
        <v>338</v>
      </c>
      <c r="B760" s="5" t="s">
        <v>586</v>
      </c>
      <c r="C760" s="25" t="s">
        <v>1958</v>
      </c>
      <c r="D760" s="6">
        <v>1520.0</v>
      </c>
      <c r="E760" s="7">
        <v>500.0</v>
      </c>
      <c r="F760" s="7">
        <v>974.0</v>
      </c>
      <c r="G760" s="7">
        <v>69.0</v>
      </c>
      <c r="H760" s="7">
        <v>32.4</v>
      </c>
      <c r="I760" s="7">
        <v>63.12</v>
      </c>
      <c r="J760" s="7">
        <v>4.47</v>
      </c>
    </row>
    <row r="761" ht="15.75" customHeight="1">
      <c r="A761" s="9" t="s">
        <v>1959</v>
      </c>
      <c r="B761" s="5" t="s">
        <v>1864</v>
      </c>
      <c r="C761" s="25" t="s">
        <v>1960</v>
      </c>
      <c r="D761" s="10">
        <v>1741.0</v>
      </c>
      <c r="E761" s="7">
        <v>826.0</v>
      </c>
      <c r="F761" s="8">
        <v>2042.0</v>
      </c>
      <c r="G761" s="7">
        <v>147.0</v>
      </c>
      <c r="H761" s="7">
        <v>27.4</v>
      </c>
      <c r="I761" s="7">
        <v>67.73</v>
      </c>
      <c r="J761" s="7">
        <v>4.88</v>
      </c>
    </row>
    <row r="762" ht="15.75" customHeight="1">
      <c r="A762" s="11" t="s">
        <v>1961</v>
      </c>
      <c r="B762" s="36" t="s">
        <v>1864</v>
      </c>
      <c r="C762" s="31" t="s">
        <v>1962</v>
      </c>
      <c r="D762" s="6">
        <v>2029.0</v>
      </c>
      <c r="E762" s="7">
        <v>461.0</v>
      </c>
      <c r="F762" s="8">
        <v>1228.0</v>
      </c>
      <c r="G762" s="7">
        <v>105.0</v>
      </c>
      <c r="H762" s="7">
        <v>25.7</v>
      </c>
      <c r="I762" s="7">
        <v>68.45</v>
      </c>
      <c r="J762" s="7">
        <v>5.85</v>
      </c>
    </row>
    <row r="763" ht="15.75" customHeight="1">
      <c r="A763" s="9" t="s">
        <v>1963</v>
      </c>
      <c r="B763" s="5" t="s">
        <v>1864</v>
      </c>
      <c r="C763" s="25" t="s">
        <v>1964</v>
      </c>
      <c r="D763" s="10">
        <v>2559.0</v>
      </c>
      <c r="E763" s="7">
        <v>638.0</v>
      </c>
      <c r="F763" s="8">
        <v>1682.0</v>
      </c>
      <c r="G763" s="7">
        <v>100.0</v>
      </c>
      <c r="H763" s="7">
        <v>26.36</v>
      </c>
      <c r="I763" s="7">
        <v>69.5</v>
      </c>
      <c r="J763" s="7">
        <v>4.13</v>
      </c>
    </row>
    <row r="764" ht="15.75" customHeight="1">
      <c r="A764" s="11" t="s">
        <v>1965</v>
      </c>
      <c r="B764" s="5" t="s">
        <v>1864</v>
      </c>
      <c r="C764" s="25" t="s">
        <v>1966</v>
      </c>
      <c r="D764" s="6">
        <v>1722.0</v>
      </c>
      <c r="E764" s="7">
        <v>424.0</v>
      </c>
      <c r="F764" s="8">
        <v>1020.0</v>
      </c>
      <c r="G764" s="7">
        <v>50.0</v>
      </c>
      <c r="H764" s="7">
        <v>28.38</v>
      </c>
      <c r="I764" s="7">
        <v>68.27</v>
      </c>
      <c r="J764" s="7">
        <v>3.35</v>
      </c>
    </row>
    <row r="765" ht="15.75" customHeight="1">
      <c r="A765" s="9" t="s">
        <v>1967</v>
      </c>
      <c r="B765" s="12" t="s">
        <v>1864</v>
      </c>
      <c r="C765" s="30" t="s">
        <v>1968</v>
      </c>
      <c r="D765" s="14">
        <v>710.0</v>
      </c>
      <c r="E765" s="7">
        <v>152.0</v>
      </c>
      <c r="F765" s="7">
        <v>483.0</v>
      </c>
      <c r="G765" s="7">
        <v>34.0</v>
      </c>
      <c r="H765" s="7">
        <v>22.72</v>
      </c>
      <c r="I765" s="7">
        <v>72.2</v>
      </c>
      <c r="J765" s="7">
        <v>5.08</v>
      </c>
    </row>
    <row r="766" ht="15.75" customHeight="1">
      <c r="A766" s="11" t="s">
        <v>1969</v>
      </c>
      <c r="B766" s="36" t="s">
        <v>1864</v>
      </c>
      <c r="C766" s="25" t="s">
        <v>1970</v>
      </c>
      <c r="D766" s="6">
        <v>1157.0</v>
      </c>
      <c r="E766" s="7">
        <v>187.0</v>
      </c>
      <c r="F766" s="7">
        <v>347.0</v>
      </c>
      <c r="G766" s="7">
        <v>12.0</v>
      </c>
      <c r="H766" s="7">
        <v>34.25</v>
      </c>
      <c r="I766" s="7">
        <v>63.55</v>
      </c>
      <c r="J766" s="7">
        <v>2.2</v>
      </c>
    </row>
    <row r="767" ht="15.75" customHeight="1">
      <c r="A767" s="9" t="s">
        <v>1971</v>
      </c>
      <c r="B767" s="12" t="s">
        <v>1864</v>
      </c>
      <c r="C767" s="30" t="s">
        <v>1972</v>
      </c>
      <c r="D767" s="14">
        <v>631.0</v>
      </c>
      <c r="E767" s="7">
        <v>255.0</v>
      </c>
      <c r="F767" s="7">
        <v>545.0</v>
      </c>
      <c r="G767" s="7">
        <v>41.0</v>
      </c>
      <c r="H767" s="7">
        <v>30.32</v>
      </c>
      <c r="I767" s="7">
        <v>64.8</v>
      </c>
      <c r="J767" s="7">
        <v>4.88</v>
      </c>
    </row>
    <row r="768" ht="15.75" customHeight="1">
      <c r="A768" s="11" t="s">
        <v>1973</v>
      </c>
      <c r="B768" s="12" t="s">
        <v>1864</v>
      </c>
      <c r="C768" s="30" t="s">
        <v>1974</v>
      </c>
      <c r="D768" s="13">
        <v>244.0</v>
      </c>
      <c r="E768" s="7">
        <v>216.0</v>
      </c>
      <c r="F768" s="7">
        <v>455.0</v>
      </c>
      <c r="G768" s="7">
        <v>39.0</v>
      </c>
      <c r="H768" s="7">
        <v>30.42</v>
      </c>
      <c r="I768" s="7">
        <v>64.08</v>
      </c>
      <c r="J768" s="7">
        <v>5.49</v>
      </c>
    </row>
    <row r="769" ht="15.75" customHeight="1">
      <c r="A769" s="9" t="s">
        <v>1975</v>
      </c>
      <c r="B769" s="5" t="s">
        <v>1864</v>
      </c>
      <c r="C769" s="25" t="s">
        <v>1976</v>
      </c>
      <c r="D769" s="10">
        <v>1562.0</v>
      </c>
      <c r="E769" s="7">
        <v>472.0</v>
      </c>
      <c r="F769" s="8">
        <v>1045.0</v>
      </c>
      <c r="G769" s="7">
        <v>68.0</v>
      </c>
      <c r="H769" s="7">
        <v>29.78</v>
      </c>
      <c r="I769" s="7">
        <v>65.93</v>
      </c>
      <c r="J769" s="7">
        <v>4.29</v>
      </c>
    </row>
    <row r="770" ht="15.75" customHeight="1">
      <c r="A770" s="11" t="s">
        <v>1977</v>
      </c>
      <c r="B770" s="12" t="s">
        <v>1864</v>
      </c>
      <c r="C770" s="30" t="s">
        <v>1978</v>
      </c>
      <c r="D770" s="13">
        <v>544.0</v>
      </c>
      <c r="E770" s="7">
        <v>126.0</v>
      </c>
      <c r="F770" s="7">
        <v>331.0</v>
      </c>
      <c r="G770" s="7">
        <v>38.0</v>
      </c>
      <c r="H770" s="7">
        <v>25.45</v>
      </c>
      <c r="I770" s="7">
        <v>66.87</v>
      </c>
      <c r="J770" s="7">
        <v>7.68</v>
      </c>
    </row>
    <row r="771" ht="15.75" customHeight="1">
      <c r="A771" s="9" t="s">
        <v>340</v>
      </c>
      <c r="B771" s="12" t="s">
        <v>586</v>
      </c>
      <c r="C771" s="30" t="s">
        <v>1979</v>
      </c>
      <c r="D771" s="14">
        <v>147.0</v>
      </c>
      <c r="E771" s="7">
        <v>37.0</v>
      </c>
      <c r="F771" s="7">
        <v>95.0</v>
      </c>
      <c r="G771" s="7">
        <v>5.0</v>
      </c>
      <c r="H771" s="7">
        <v>27.01</v>
      </c>
      <c r="I771" s="7">
        <v>69.34</v>
      </c>
      <c r="J771" s="7">
        <v>3.65</v>
      </c>
    </row>
    <row r="772" ht="15.75" customHeight="1">
      <c r="A772" s="11" t="s">
        <v>342</v>
      </c>
      <c r="B772" s="5" t="s">
        <v>586</v>
      </c>
      <c r="C772" s="25" t="s">
        <v>1980</v>
      </c>
      <c r="D772" s="6">
        <v>2553.0</v>
      </c>
      <c r="E772" s="7">
        <v>715.0</v>
      </c>
      <c r="F772" s="8">
        <v>1461.0</v>
      </c>
      <c r="G772" s="7">
        <v>92.0</v>
      </c>
      <c r="H772" s="7">
        <v>31.53</v>
      </c>
      <c r="I772" s="7">
        <v>64.42</v>
      </c>
      <c r="J772" s="7">
        <v>4.06</v>
      </c>
    </row>
    <row r="773" ht="15.75" customHeight="1">
      <c r="A773" s="9" t="s">
        <v>1981</v>
      </c>
      <c r="B773" s="5" t="s">
        <v>1864</v>
      </c>
      <c r="C773" s="25" t="s">
        <v>1982</v>
      </c>
      <c r="D773" s="10">
        <v>1558.0</v>
      </c>
      <c r="E773" s="7">
        <v>505.0</v>
      </c>
      <c r="F773" s="8">
        <v>1001.0</v>
      </c>
      <c r="G773" s="7">
        <v>53.0</v>
      </c>
      <c r="H773" s="7">
        <v>32.39</v>
      </c>
      <c r="I773" s="7">
        <v>64.21</v>
      </c>
      <c r="J773" s="7">
        <v>3.4</v>
      </c>
    </row>
    <row r="774" ht="15.75" customHeight="1">
      <c r="A774" s="11" t="s">
        <v>1983</v>
      </c>
      <c r="B774" s="12" t="s">
        <v>1864</v>
      </c>
      <c r="C774" s="30" t="s">
        <v>1984</v>
      </c>
      <c r="D774" s="13">
        <v>614.0</v>
      </c>
      <c r="E774" s="7">
        <v>131.0</v>
      </c>
      <c r="F774" s="7">
        <v>496.0</v>
      </c>
      <c r="G774" s="7">
        <v>47.0</v>
      </c>
      <c r="H774" s="7">
        <v>19.44</v>
      </c>
      <c r="I774" s="7">
        <v>73.59</v>
      </c>
      <c r="J774" s="7">
        <v>6.97</v>
      </c>
    </row>
    <row r="775" ht="15.75" customHeight="1">
      <c r="A775" s="9" t="s">
        <v>1985</v>
      </c>
      <c r="B775" s="5" t="s">
        <v>1864</v>
      </c>
      <c r="C775" s="25" t="s">
        <v>1986</v>
      </c>
      <c r="D775" s="10">
        <v>1787.0</v>
      </c>
      <c r="E775" s="7">
        <v>275.0</v>
      </c>
      <c r="F775" s="8">
        <v>1036.0</v>
      </c>
      <c r="G775" s="7">
        <v>87.0</v>
      </c>
      <c r="H775" s="7">
        <v>19.67</v>
      </c>
      <c r="I775" s="7">
        <v>74.11</v>
      </c>
      <c r="J775" s="7">
        <v>6.22</v>
      </c>
    </row>
    <row r="776" ht="15.75" customHeight="1">
      <c r="A776" s="11" t="s">
        <v>1987</v>
      </c>
      <c r="B776" s="5" t="s">
        <v>1864</v>
      </c>
      <c r="C776" s="25" t="s">
        <v>1988</v>
      </c>
      <c r="D776" s="6">
        <v>1705.0</v>
      </c>
      <c r="E776" s="7">
        <v>413.0</v>
      </c>
      <c r="F776" s="8">
        <v>1080.0</v>
      </c>
      <c r="G776" s="7">
        <v>72.0</v>
      </c>
      <c r="H776" s="7">
        <v>26.39</v>
      </c>
      <c r="I776" s="7">
        <v>69.01</v>
      </c>
      <c r="J776" s="7">
        <v>4.6</v>
      </c>
    </row>
    <row r="777" ht="15.75" customHeight="1">
      <c r="A777" s="9" t="s">
        <v>1989</v>
      </c>
      <c r="B777" s="36" t="s">
        <v>1864</v>
      </c>
      <c r="C777" s="31" t="s">
        <v>1990</v>
      </c>
      <c r="D777" s="10">
        <v>1251.0</v>
      </c>
      <c r="E777" s="7">
        <v>332.0</v>
      </c>
      <c r="F777" s="7">
        <v>780.0</v>
      </c>
      <c r="G777" s="7">
        <v>43.0</v>
      </c>
      <c r="H777" s="7">
        <v>28.74</v>
      </c>
      <c r="I777" s="7">
        <v>67.53</v>
      </c>
      <c r="J777" s="7">
        <v>3.72</v>
      </c>
    </row>
    <row r="778" ht="15.75" customHeight="1">
      <c r="A778" s="11" t="s">
        <v>1991</v>
      </c>
      <c r="B778" s="5" t="s">
        <v>1864</v>
      </c>
      <c r="C778" s="25" t="s">
        <v>1992</v>
      </c>
      <c r="D778" s="6">
        <v>1237.0</v>
      </c>
      <c r="E778" s="7">
        <v>302.0</v>
      </c>
      <c r="F778" s="7">
        <v>650.0</v>
      </c>
      <c r="G778" s="7">
        <v>41.0</v>
      </c>
      <c r="H778" s="7">
        <v>30.41</v>
      </c>
      <c r="I778" s="7">
        <v>65.46</v>
      </c>
      <c r="J778" s="7">
        <v>4.13</v>
      </c>
    </row>
    <row r="779" ht="15.75" customHeight="1">
      <c r="A779" s="9" t="s">
        <v>1993</v>
      </c>
      <c r="B779" s="5" t="s">
        <v>1864</v>
      </c>
      <c r="C779" s="25" t="s">
        <v>1994</v>
      </c>
      <c r="D779" s="10">
        <v>1603.0</v>
      </c>
      <c r="E779" s="7">
        <v>323.0</v>
      </c>
      <c r="F779" s="8">
        <v>1009.0</v>
      </c>
      <c r="G779" s="7">
        <v>54.0</v>
      </c>
      <c r="H779" s="7">
        <v>23.3</v>
      </c>
      <c r="I779" s="7">
        <v>72.8</v>
      </c>
      <c r="J779" s="7">
        <v>3.9</v>
      </c>
    </row>
    <row r="780" ht="15.75" customHeight="1">
      <c r="A780" s="11" t="s">
        <v>1995</v>
      </c>
      <c r="B780" s="36" t="s">
        <v>1864</v>
      </c>
      <c r="C780" s="25" t="s">
        <v>1996</v>
      </c>
      <c r="D780" s="6">
        <v>2010.0</v>
      </c>
      <c r="E780" s="7">
        <v>780.0</v>
      </c>
      <c r="F780" s="8">
        <v>1721.0</v>
      </c>
      <c r="G780" s="7">
        <v>87.0</v>
      </c>
      <c r="H780" s="7">
        <v>30.14</v>
      </c>
      <c r="I780" s="7">
        <v>66.5</v>
      </c>
      <c r="J780" s="7">
        <v>3.36</v>
      </c>
    </row>
    <row r="781" ht="15.75" customHeight="1">
      <c r="A781" s="9" t="s">
        <v>1997</v>
      </c>
      <c r="B781" s="5" t="s">
        <v>1864</v>
      </c>
      <c r="C781" s="25" t="s">
        <v>1998</v>
      </c>
      <c r="D781" s="10">
        <v>2183.0</v>
      </c>
      <c r="E781" s="7">
        <v>550.0</v>
      </c>
      <c r="F781" s="8">
        <v>1465.0</v>
      </c>
      <c r="G781" s="7">
        <v>139.0</v>
      </c>
      <c r="H781" s="7">
        <v>25.53</v>
      </c>
      <c r="I781" s="7">
        <v>68.01</v>
      </c>
      <c r="J781" s="7">
        <v>6.45</v>
      </c>
    </row>
    <row r="782" ht="15.75" customHeight="1">
      <c r="A782" s="11" t="s">
        <v>1999</v>
      </c>
      <c r="B782" s="5" t="s">
        <v>1685</v>
      </c>
      <c r="C782" s="25" t="s">
        <v>2000</v>
      </c>
      <c r="D782" s="6">
        <v>1189.0</v>
      </c>
      <c r="E782" s="7">
        <v>296.0</v>
      </c>
      <c r="F782" s="7">
        <v>941.0</v>
      </c>
      <c r="G782" s="7">
        <v>75.0</v>
      </c>
      <c r="H782" s="7">
        <v>22.56</v>
      </c>
      <c r="I782" s="7">
        <v>71.72</v>
      </c>
      <c r="J782" s="7">
        <v>5.72</v>
      </c>
    </row>
    <row r="783" ht="15.75" customHeight="1">
      <c r="A783" s="9" t="s">
        <v>344</v>
      </c>
      <c r="B783" s="5" t="s">
        <v>586</v>
      </c>
      <c r="C783" s="25" t="s">
        <v>2001</v>
      </c>
      <c r="D783" s="10">
        <v>1815.0</v>
      </c>
      <c r="E783" s="7">
        <v>615.0</v>
      </c>
      <c r="F783" s="8">
        <v>1330.0</v>
      </c>
      <c r="G783" s="7">
        <v>97.0</v>
      </c>
      <c r="H783" s="7">
        <v>30.12</v>
      </c>
      <c r="I783" s="7">
        <v>65.13</v>
      </c>
      <c r="J783" s="7">
        <v>4.75</v>
      </c>
    </row>
    <row r="784" ht="15.75" customHeight="1">
      <c r="A784" s="11" t="s">
        <v>2002</v>
      </c>
      <c r="B784" s="5" t="s">
        <v>1685</v>
      </c>
      <c r="C784" s="25" t="s">
        <v>2003</v>
      </c>
      <c r="D784" s="6">
        <v>2293.0</v>
      </c>
      <c r="E784" s="7">
        <v>421.0</v>
      </c>
      <c r="F784" s="8">
        <v>1237.0</v>
      </c>
      <c r="G784" s="7">
        <v>133.0</v>
      </c>
      <c r="H784" s="7">
        <v>23.51</v>
      </c>
      <c r="I784" s="7">
        <v>69.07</v>
      </c>
      <c r="J784" s="7">
        <v>7.43</v>
      </c>
    </row>
    <row r="785" ht="15.75" customHeight="1">
      <c r="A785" s="9" t="s">
        <v>2004</v>
      </c>
      <c r="B785" s="5" t="s">
        <v>1685</v>
      </c>
      <c r="C785" s="25" t="s">
        <v>2005</v>
      </c>
      <c r="D785" s="10">
        <v>2332.0</v>
      </c>
      <c r="E785" s="7">
        <v>592.0</v>
      </c>
      <c r="F785" s="8">
        <v>1345.0</v>
      </c>
      <c r="G785" s="7">
        <v>54.0</v>
      </c>
      <c r="H785" s="7">
        <v>29.73</v>
      </c>
      <c r="I785" s="7">
        <v>67.55</v>
      </c>
      <c r="J785" s="7">
        <v>2.71</v>
      </c>
    </row>
    <row r="786" ht="15.75" customHeight="1">
      <c r="A786" s="11" t="s">
        <v>2006</v>
      </c>
      <c r="B786" s="5" t="s">
        <v>1685</v>
      </c>
      <c r="C786" s="25" t="s">
        <v>2007</v>
      </c>
      <c r="D786" s="6">
        <v>1703.0</v>
      </c>
      <c r="E786" s="7">
        <v>403.0</v>
      </c>
      <c r="F786" s="8">
        <v>1298.0</v>
      </c>
      <c r="G786" s="7">
        <v>128.0</v>
      </c>
      <c r="H786" s="7">
        <v>22.03</v>
      </c>
      <c r="I786" s="7">
        <v>70.97</v>
      </c>
      <c r="J786" s="7">
        <v>7.0</v>
      </c>
    </row>
    <row r="787" ht="15.75" customHeight="1">
      <c r="A787" s="9" t="s">
        <v>2008</v>
      </c>
      <c r="B787" s="5" t="s">
        <v>1685</v>
      </c>
      <c r="C787" s="25" t="s">
        <v>2009</v>
      </c>
      <c r="D787" s="10">
        <v>1001.0</v>
      </c>
      <c r="E787" s="7">
        <v>276.0</v>
      </c>
      <c r="F787" s="7">
        <v>775.0</v>
      </c>
      <c r="G787" s="7">
        <v>69.0</v>
      </c>
      <c r="H787" s="7">
        <v>24.64</v>
      </c>
      <c r="I787" s="7">
        <v>69.2</v>
      </c>
      <c r="J787" s="7">
        <v>6.16</v>
      </c>
    </row>
    <row r="788" ht="15.75" customHeight="1">
      <c r="A788" s="11" t="s">
        <v>2010</v>
      </c>
      <c r="B788" s="5" t="s">
        <v>1685</v>
      </c>
      <c r="C788" s="25" t="s">
        <v>2011</v>
      </c>
      <c r="D788" s="6">
        <v>2196.0</v>
      </c>
      <c r="E788" s="7">
        <v>546.0</v>
      </c>
      <c r="F788" s="8">
        <v>1475.0</v>
      </c>
      <c r="G788" s="7">
        <v>110.0</v>
      </c>
      <c r="H788" s="7">
        <v>25.62</v>
      </c>
      <c r="I788" s="7">
        <v>69.22</v>
      </c>
      <c r="J788" s="7">
        <v>5.16</v>
      </c>
    </row>
    <row r="789" ht="15.75" customHeight="1">
      <c r="A789" s="9" t="s">
        <v>2012</v>
      </c>
      <c r="B789" s="5" t="s">
        <v>1685</v>
      </c>
      <c r="C789" s="25" t="s">
        <v>2013</v>
      </c>
      <c r="D789" s="10">
        <v>1374.0</v>
      </c>
      <c r="E789" s="7">
        <v>323.0</v>
      </c>
      <c r="F789" s="7">
        <v>771.0</v>
      </c>
      <c r="G789" s="7">
        <v>72.0</v>
      </c>
      <c r="H789" s="7">
        <v>27.7</v>
      </c>
      <c r="I789" s="7">
        <v>66.12</v>
      </c>
      <c r="J789" s="7">
        <v>6.17</v>
      </c>
    </row>
    <row r="790" ht="15.75" customHeight="1">
      <c r="A790" s="11" t="s">
        <v>2014</v>
      </c>
      <c r="B790" s="12" t="s">
        <v>1685</v>
      </c>
      <c r="C790" s="30" t="s">
        <v>2015</v>
      </c>
      <c r="D790" s="13">
        <v>781.0</v>
      </c>
      <c r="E790" s="7">
        <v>260.0</v>
      </c>
      <c r="F790" s="7">
        <v>735.0</v>
      </c>
      <c r="G790" s="7">
        <v>44.0</v>
      </c>
      <c r="H790" s="7">
        <v>25.02</v>
      </c>
      <c r="I790" s="7">
        <v>70.74</v>
      </c>
      <c r="J790" s="7">
        <v>4.23</v>
      </c>
    </row>
    <row r="791" ht="15.75" customHeight="1">
      <c r="A791" s="9" t="s">
        <v>2016</v>
      </c>
      <c r="B791" s="5" t="s">
        <v>1685</v>
      </c>
      <c r="C791" s="31" t="s">
        <v>2017</v>
      </c>
      <c r="D791" s="10">
        <v>1716.0</v>
      </c>
      <c r="E791" s="7">
        <v>325.0</v>
      </c>
      <c r="F791" s="7">
        <v>753.0</v>
      </c>
      <c r="G791" s="7">
        <v>44.0</v>
      </c>
      <c r="H791" s="7">
        <v>28.97</v>
      </c>
      <c r="I791" s="7">
        <v>67.11</v>
      </c>
      <c r="J791" s="7">
        <v>3.92</v>
      </c>
    </row>
    <row r="792" ht="15.75" customHeight="1">
      <c r="A792" s="11" t="s">
        <v>2018</v>
      </c>
      <c r="B792" s="5" t="s">
        <v>1685</v>
      </c>
      <c r="C792" s="25" t="s">
        <v>2019</v>
      </c>
      <c r="D792" s="6">
        <v>1388.0</v>
      </c>
      <c r="E792" s="7">
        <v>393.0</v>
      </c>
      <c r="F792" s="7">
        <v>991.0</v>
      </c>
      <c r="G792" s="7">
        <v>102.0</v>
      </c>
      <c r="H792" s="7">
        <v>26.45</v>
      </c>
      <c r="I792" s="7">
        <v>66.69</v>
      </c>
      <c r="J792" s="7">
        <v>6.86</v>
      </c>
    </row>
    <row r="793" ht="15.75" customHeight="1">
      <c r="A793" s="9" t="s">
        <v>2020</v>
      </c>
      <c r="B793" s="5" t="s">
        <v>1864</v>
      </c>
      <c r="C793" s="25" t="s">
        <v>2021</v>
      </c>
      <c r="D793" s="10">
        <v>1574.0</v>
      </c>
      <c r="E793" s="7">
        <v>556.0</v>
      </c>
      <c r="F793" s="8">
        <v>1367.0</v>
      </c>
      <c r="G793" s="7">
        <v>71.0</v>
      </c>
      <c r="H793" s="7">
        <v>27.88</v>
      </c>
      <c r="I793" s="7">
        <v>68.56</v>
      </c>
      <c r="J793" s="7">
        <v>3.56</v>
      </c>
    </row>
    <row r="794" ht="15.75" customHeight="1">
      <c r="A794" s="11" t="s">
        <v>2022</v>
      </c>
      <c r="B794" s="5" t="s">
        <v>1685</v>
      </c>
      <c r="C794" s="31" t="s">
        <v>2023</v>
      </c>
      <c r="D794" s="6">
        <v>2007.0</v>
      </c>
      <c r="E794" s="7">
        <v>568.0</v>
      </c>
      <c r="F794" s="8">
        <v>1528.0</v>
      </c>
      <c r="G794" s="7">
        <v>98.0</v>
      </c>
      <c r="H794" s="7">
        <v>25.89</v>
      </c>
      <c r="I794" s="7">
        <v>69.64</v>
      </c>
      <c r="J794" s="7">
        <v>4.47</v>
      </c>
    </row>
    <row r="795" ht="15.75" customHeight="1">
      <c r="A795" s="9" t="s">
        <v>346</v>
      </c>
      <c r="B795" s="5" t="s">
        <v>586</v>
      </c>
      <c r="C795" s="25" t="s">
        <v>2024</v>
      </c>
      <c r="D795" s="10">
        <v>2642.0</v>
      </c>
      <c r="E795" s="7">
        <v>851.0</v>
      </c>
      <c r="F795" s="8">
        <v>1695.0</v>
      </c>
      <c r="G795" s="7">
        <v>106.0</v>
      </c>
      <c r="H795" s="7">
        <v>32.09</v>
      </c>
      <c r="I795" s="7">
        <v>63.91</v>
      </c>
      <c r="J795" s="7">
        <v>4.0</v>
      </c>
    </row>
    <row r="796" ht="15.75" customHeight="1">
      <c r="A796" s="11" t="s">
        <v>2025</v>
      </c>
      <c r="B796" s="5" t="s">
        <v>1685</v>
      </c>
      <c r="C796" s="25" t="s">
        <v>2026</v>
      </c>
      <c r="D796" s="6">
        <v>1417.0</v>
      </c>
      <c r="E796" s="7">
        <v>349.0</v>
      </c>
      <c r="F796" s="8">
        <v>1017.0</v>
      </c>
      <c r="G796" s="7">
        <v>66.0</v>
      </c>
      <c r="H796" s="7">
        <v>24.37</v>
      </c>
      <c r="I796" s="7">
        <v>71.02</v>
      </c>
      <c r="J796" s="7">
        <v>4.61</v>
      </c>
    </row>
    <row r="797" ht="15.75" customHeight="1">
      <c r="A797" s="9" t="s">
        <v>2027</v>
      </c>
      <c r="B797" s="5" t="s">
        <v>1685</v>
      </c>
      <c r="C797" s="25" t="s">
        <v>2028</v>
      </c>
      <c r="D797" s="10">
        <v>1995.0</v>
      </c>
      <c r="E797" s="7">
        <v>540.0</v>
      </c>
      <c r="F797" s="8">
        <v>1138.0</v>
      </c>
      <c r="G797" s="7">
        <v>70.0</v>
      </c>
      <c r="H797" s="7">
        <v>30.89</v>
      </c>
      <c r="I797" s="7">
        <v>65.1</v>
      </c>
      <c r="J797" s="7">
        <v>4.0</v>
      </c>
    </row>
    <row r="798" ht="15.75" customHeight="1">
      <c r="A798" s="11" t="s">
        <v>2029</v>
      </c>
      <c r="B798" s="12" t="s">
        <v>1685</v>
      </c>
      <c r="C798" s="30" t="s">
        <v>2030</v>
      </c>
      <c r="D798" s="13">
        <v>897.0</v>
      </c>
      <c r="E798" s="7">
        <v>559.0</v>
      </c>
      <c r="F798" s="8">
        <v>1222.0</v>
      </c>
      <c r="G798" s="7">
        <v>93.0</v>
      </c>
      <c r="H798" s="7">
        <v>29.83</v>
      </c>
      <c r="I798" s="7">
        <v>65.21</v>
      </c>
      <c r="J798" s="7">
        <v>4.96</v>
      </c>
    </row>
    <row r="799" ht="15.75" customHeight="1">
      <c r="A799" s="9" t="s">
        <v>2031</v>
      </c>
      <c r="B799" s="5" t="s">
        <v>1685</v>
      </c>
      <c r="C799" s="25" t="s">
        <v>2032</v>
      </c>
      <c r="D799" s="10">
        <v>3002.0</v>
      </c>
      <c r="E799" s="7">
        <v>888.0</v>
      </c>
      <c r="F799" s="8">
        <v>1685.0</v>
      </c>
      <c r="G799" s="7">
        <v>87.0</v>
      </c>
      <c r="H799" s="7">
        <v>33.38</v>
      </c>
      <c r="I799" s="7">
        <v>63.35</v>
      </c>
      <c r="J799" s="7">
        <v>3.27</v>
      </c>
    </row>
    <row r="800" ht="15.75" customHeight="1">
      <c r="A800" s="11" t="s">
        <v>2033</v>
      </c>
      <c r="B800" s="5" t="s">
        <v>1685</v>
      </c>
      <c r="C800" s="31" t="s">
        <v>2034</v>
      </c>
      <c r="D800" s="6">
        <v>1302.0</v>
      </c>
      <c r="E800" s="7">
        <v>515.0</v>
      </c>
      <c r="F800" s="8">
        <v>1182.0</v>
      </c>
      <c r="G800" s="7">
        <v>63.0</v>
      </c>
      <c r="H800" s="7">
        <v>29.26</v>
      </c>
      <c r="I800" s="7">
        <v>67.16</v>
      </c>
      <c r="J800" s="7">
        <v>3.58</v>
      </c>
    </row>
    <row r="801" ht="15.75" customHeight="1">
      <c r="A801" s="9" t="s">
        <v>2035</v>
      </c>
      <c r="B801" s="12" t="s">
        <v>1685</v>
      </c>
      <c r="C801" s="30" t="s">
        <v>2036</v>
      </c>
      <c r="D801" s="14">
        <v>388.0</v>
      </c>
      <c r="E801" s="7">
        <v>121.0</v>
      </c>
      <c r="F801" s="7">
        <v>312.0</v>
      </c>
      <c r="G801" s="7">
        <v>20.0</v>
      </c>
      <c r="H801" s="7">
        <v>26.71</v>
      </c>
      <c r="I801" s="7">
        <v>68.87</v>
      </c>
      <c r="J801" s="7">
        <v>4.42</v>
      </c>
    </row>
    <row r="802" ht="15.75" customHeight="1">
      <c r="A802" s="11" t="s">
        <v>2037</v>
      </c>
      <c r="B802" s="5" t="s">
        <v>1685</v>
      </c>
      <c r="C802" s="31" t="s">
        <v>2038</v>
      </c>
      <c r="D802" s="6">
        <v>1760.0</v>
      </c>
      <c r="E802" s="7">
        <v>644.0</v>
      </c>
      <c r="F802" s="8">
        <v>1521.0</v>
      </c>
      <c r="G802" s="7">
        <v>121.0</v>
      </c>
      <c r="H802" s="7">
        <v>28.17</v>
      </c>
      <c r="I802" s="7">
        <v>66.54</v>
      </c>
      <c r="J802" s="7">
        <v>5.29</v>
      </c>
    </row>
    <row r="803" ht="15.75" customHeight="1">
      <c r="A803" s="9" t="s">
        <v>2039</v>
      </c>
      <c r="B803" s="5" t="s">
        <v>1685</v>
      </c>
      <c r="C803" s="25" t="s">
        <v>2040</v>
      </c>
      <c r="D803" s="10">
        <v>2661.0</v>
      </c>
      <c r="E803" s="7">
        <v>887.0</v>
      </c>
      <c r="F803" s="8">
        <v>2343.0</v>
      </c>
      <c r="G803" s="7">
        <v>179.0</v>
      </c>
      <c r="H803" s="7">
        <v>26.02</v>
      </c>
      <c r="I803" s="7">
        <v>68.73</v>
      </c>
      <c r="J803" s="7">
        <v>5.25</v>
      </c>
    </row>
    <row r="804" ht="15.75" customHeight="1">
      <c r="A804" s="11" t="s">
        <v>2041</v>
      </c>
      <c r="B804" s="5" t="s">
        <v>1685</v>
      </c>
      <c r="C804" s="25" t="s">
        <v>2042</v>
      </c>
      <c r="D804" s="6">
        <v>2658.0</v>
      </c>
      <c r="E804" s="7">
        <v>802.0</v>
      </c>
      <c r="F804" s="8">
        <v>1904.0</v>
      </c>
      <c r="G804" s="7">
        <v>161.0</v>
      </c>
      <c r="H804" s="7">
        <v>27.97</v>
      </c>
      <c r="I804" s="7">
        <v>66.41</v>
      </c>
      <c r="J804" s="7">
        <v>5.62</v>
      </c>
    </row>
    <row r="805" ht="15.75" customHeight="1">
      <c r="A805" s="9" t="s">
        <v>2043</v>
      </c>
      <c r="B805" s="5" t="s">
        <v>1685</v>
      </c>
      <c r="C805" s="25" t="s">
        <v>2044</v>
      </c>
      <c r="D805" s="10">
        <v>4226.0</v>
      </c>
      <c r="E805" s="8">
        <v>1156.0</v>
      </c>
      <c r="F805" s="8">
        <v>2779.0</v>
      </c>
      <c r="G805" s="7">
        <v>168.0</v>
      </c>
      <c r="H805" s="7">
        <v>28.17</v>
      </c>
      <c r="I805" s="7">
        <v>67.73</v>
      </c>
      <c r="J805" s="7">
        <v>4.09</v>
      </c>
    </row>
    <row r="806" ht="15.75" customHeight="1">
      <c r="A806" s="11" t="s">
        <v>348</v>
      </c>
      <c r="B806" s="5" t="s">
        <v>586</v>
      </c>
      <c r="C806" s="25" t="s">
        <v>2045</v>
      </c>
      <c r="D806" s="6">
        <v>1473.0</v>
      </c>
      <c r="E806" s="7">
        <v>374.0</v>
      </c>
      <c r="F806" s="7">
        <v>862.0</v>
      </c>
      <c r="G806" s="7">
        <v>67.0</v>
      </c>
      <c r="H806" s="7">
        <v>28.7</v>
      </c>
      <c r="I806" s="7">
        <v>66.16</v>
      </c>
      <c r="J806" s="7">
        <v>5.14</v>
      </c>
    </row>
    <row r="807" ht="15.75" customHeight="1">
      <c r="A807" s="9" t="s">
        <v>2046</v>
      </c>
      <c r="B807" s="5" t="s">
        <v>1685</v>
      </c>
      <c r="C807" s="25" t="s">
        <v>2047</v>
      </c>
      <c r="D807" s="10">
        <v>5191.0</v>
      </c>
      <c r="E807" s="8">
        <v>2111.0</v>
      </c>
      <c r="F807" s="8">
        <v>5589.0</v>
      </c>
      <c r="G807" s="7">
        <v>223.0</v>
      </c>
      <c r="H807" s="7">
        <v>26.64</v>
      </c>
      <c r="I807" s="7">
        <v>70.54</v>
      </c>
      <c r="J807" s="7">
        <v>2.81</v>
      </c>
    </row>
    <row r="808" ht="15.75" customHeight="1">
      <c r="A808" s="11" t="s">
        <v>2048</v>
      </c>
      <c r="B808" s="5" t="s">
        <v>1685</v>
      </c>
      <c r="C808" s="25" t="s">
        <v>2049</v>
      </c>
      <c r="D808" s="6">
        <v>3350.0</v>
      </c>
      <c r="E808" s="7">
        <v>292.0</v>
      </c>
      <c r="F808" s="7">
        <v>969.0</v>
      </c>
      <c r="G808" s="7">
        <v>63.0</v>
      </c>
      <c r="H808" s="7">
        <v>22.05</v>
      </c>
      <c r="I808" s="7">
        <v>73.19</v>
      </c>
      <c r="J808" s="7">
        <v>4.76</v>
      </c>
    </row>
    <row r="809" ht="15.75" customHeight="1">
      <c r="A809" s="9" t="s">
        <v>2050</v>
      </c>
      <c r="B809" s="5" t="s">
        <v>1685</v>
      </c>
      <c r="C809" s="31" t="s">
        <v>2051</v>
      </c>
      <c r="D809" s="10">
        <v>2888.0</v>
      </c>
      <c r="E809" s="7">
        <v>54.0</v>
      </c>
      <c r="F809" s="7">
        <v>224.0</v>
      </c>
      <c r="G809" s="7">
        <v>19.0</v>
      </c>
      <c r="H809" s="7">
        <v>18.18</v>
      </c>
      <c r="I809" s="7">
        <v>75.42</v>
      </c>
      <c r="J809" s="7">
        <v>6.4</v>
      </c>
    </row>
    <row r="810" ht="15.75" customHeight="1">
      <c r="A810" s="11" t="s">
        <v>2052</v>
      </c>
      <c r="B810" s="5" t="s">
        <v>2053</v>
      </c>
      <c r="C810" s="25" t="s">
        <v>2054</v>
      </c>
      <c r="D810" s="6">
        <v>1504.0</v>
      </c>
      <c r="E810" s="7">
        <v>432.0</v>
      </c>
      <c r="F810" s="8">
        <v>1149.0</v>
      </c>
      <c r="G810" s="7">
        <v>88.0</v>
      </c>
      <c r="H810" s="7">
        <v>25.88</v>
      </c>
      <c r="I810" s="7">
        <v>68.84</v>
      </c>
      <c r="J810" s="7">
        <v>5.27</v>
      </c>
    </row>
    <row r="811" ht="15.75" customHeight="1">
      <c r="A811" s="9" t="s">
        <v>2055</v>
      </c>
      <c r="B811" s="5" t="s">
        <v>2053</v>
      </c>
      <c r="C811" s="25" t="s">
        <v>2056</v>
      </c>
      <c r="D811" s="10">
        <v>1733.0</v>
      </c>
      <c r="E811" s="7">
        <v>470.0</v>
      </c>
      <c r="F811" s="8">
        <v>1079.0</v>
      </c>
      <c r="G811" s="7">
        <v>69.0</v>
      </c>
      <c r="H811" s="7">
        <v>29.05</v>
      </c>
      <c r="I811" s="7">
        <v>66.69</v>
      </c>
      <c r="J811" s="7">
        <v>4.26</v>
      </c>
    </row>
    <row r="812" ht="15.75" customHeight="1">
      <c r="A812" s="11" t="s">
        <v>2057</v>
      </c>
      <c r="B812" s="5" t="s">
        <v>2053</v>
      </c>
      <c r="C812" s="25" t="s">
        <v>2058</v>
      </c>
      <c r="D812" s="6">
        <v>2706.0</v>
      </c>
      <c r="E812" s="7">
        <v>658.0</v>
      </c>
      <c r="F812" s="8">
        <v>1893.0</v>
      </c>
      <c r="G812" s="7">
        <v>124.0</v>
      </c>
      <c r="H812" s="7">
        <v>24.6</v>
      </c>
      <c r="I812" s="7">
        <v>70.77</v>
      </c>
      <c r="J812" s="7">
        <v>4.64</v>
      </c>
    </row>
    <row r="813" ht="15.75" customHeight="1">
      <c r="A813" s="9" t="s">
        <v>2059</v>
      </c>
      <c r="B813" s="5" t="s">
        <v>2053</v>
      </c>
      <c r="C813" s="25" t="s">
        <v>2060</v>
      </c>
      <c r="D813" s="10">
        <v>5317.0</v>
      </c>
      <c r="E813" s="8">
        <v>1735.0</v>
      </c>
      <c r="F813" s="8">
        <v>4010.0</v>
      </c>
      <c r="G813" s="7">
        <v>208.0</v>
      </c>
      <c r="H813" s="7">
        <v>29.14</v>
      </c>
      <c r="I813" s="7">
        <v>67.36</v>
      </c>
      <c r="J813" s="7">
        <v>3.49</v>
      </c>
    </row>
    <row r="814" ht="15.75" customHeight="1">
      <c r="A814" s="11" t="s">
        <v>2061</v>
      </c>
      <c r="B814" s="5" t="s">
        <v>2053</v>
      </c>
      <c r="C814" s="25" t="s">
        <v>2062</v>
      </c>
      <c r="D814" s="6">
        <v>3039.0</v>
      </c>
      <c r="E814" s="7">
        <v>853.0</v>
      </c>
      <c r="F814" s="8">
        <v>2239.0</v>
      </c>
      <c r="G814" s="7">
        <v>126.0</v>
      </c>
      <c r="H814" s="7">
        <v>26.51</v>
      </c>
      <c r="I814" s="7">
        <v>69.58</v>
      </c>
      <c r="J814" s="7">
        <v>3.92</v>
      </c>
    </row>
    <row r="815" ht="15.75" customHeight="1">
      <c r="A815" s="9" t="s">
        <v>2063</v>
      </c>
      <c r="B815" s="5" t="s">
        <v>2053</v>
      </c>
      <c r="C815" s="25" t="s">
        <v>2064</v>
      </c>
      <c r="D815" s="10">
        <v>2969.0</v>
      </c>
      <c r="E815" s="7">
        <v>792.0</v>
      </c>
      <c r="F815" s="8">
        <v>2107.0</v>
      </c>
      <c r="G815" s="7">
        <v>174.0</v>
      </c>
      <c r="H815" s="7">
        <v>25.77</v>
      </c>
      <c r="I815" s="7">
        <v>68.56</v>
      </c>
      <c r="J815" s="7">
        <v>5.66</v>
      </c>
    </row>
    <row r="816" ht="15.75" customHeight="1">
      <c r="A816" s="11" t="s">
        <v>2065</v>
      </c>
      <c r="B816" s="5" t="s">
        <v>2053</v>
      </c>
      <c r="C816" s="25" t="s">
        <v>2066</v>
      </c>
      <c r="D816" s="6">
        <v>2007.0</v>
      </c>
      <c r="E816" s="7">
        <v>430.0</v>
      </c>
      <c r="F816" s="8">
        <v>1307.0</v>
      </c>
      <c r="G816" s="7">
        <v>82.0</v>
      </c>
      <c r="H816" s="7">
        <v>23.64</v>
      </c>
      <c r="I816" s="7">
        <v>71.85</v>
      </c>
      <c r="J816" s="7">
        <v>4.51</v>
      </c>
    </row>
    <row r="817" ht="15.75" customHeight="1">
      <c r="A817" s="9" t="s">
        <v>350</v>
      </c>
      <c r="B817" s="5" t="s">
        <v>586</v>
      </c>
      <c r="C817" s="25" t="s">
        <v>2067</v>
      </c>
      <c r="D817" s="10">
        <v>1141.0</v>
      </c>
      <c r="E817" s="7">
        <v>236.0</v>
      </c>
      <c r="F817" s="7">
        <v>562.0</v>
      </c>
      <c r="G817" s="7">
        <v>40.0</v>
      </c>
      <c r="H817" s="7">
        <v>28.16</v>
      </c>
      <c r="I817" s="7">
        <v>67.06</v>
      </c>
      <c r="J817" s="7">
        <v>4.77</v>
      </c>
    </row>
    <row r="818" ht="15.75" customHeight="1">
      <c r="A818" s="11" t="s">
        <v>2068</v>
      </c>
      <c r="B818" s="5" t="s">
        <v>2053</v>
      </c>
      <c r="C818" s="25" t="s">
        <v>2069</v>
      </c>
      <c r="D818" s="6">
        <v>2541.0</v>
      </c>
      <c r="E818" s="7">
        <v>614.0</v>
      </c>
      <c r="F818" s="8">
        <v>1767.0</v>
      </c>
      <c r="G818" s="7">
        <v>173.0</v>
      </c>
      <c r="H818" s="7">
        <v>24.04</v>
      </c>
      <c r="I818" s="7">
        <v>69.19</v>
      </c>
      <c r="J818" s="7">
        <v>6.77</v>
      </c>
    </row>
    <row r="819" ht="15.75" customHeight="1">
      <c r="A819" s="9" t="s">
        <v>2070</v>
      </c>
      <c r="B819" s="5" t="s">
        <v>2053</v>
      </c>
      <c r="C819" s="31" t="s">
        <v>2071</v>
      </c>
      <c r="D819" s="10">
        <v>2250.0</v>
      </c>
      <c r="E819" s="7">
        <v>504.0</v>
      </c>
      <c r="F819" s="8">
        <v>1512.0</v>
      </c>
      <c r="G819" s="7">
        <v>175.0</v>
      </c>
      <c r="H819" s="7">
        <v>23.0</v>
      </c>
      <c r="I819" s="7">
        <v>69.01</v>
      </c>
      <c r="J819" s="7">
        <v>7.99</v>
      </c>
    </row>
    <row r="820" ht="15.75" customHeight="1">
      <c r="A820" s="11" t="s">
        <v>2072</v>
      </c>
      <c r="B820" s="5" t="s">
        <v>2053</v>
      </c>
      <c r="C820" s="25" t="s">
        <v>2073</v>
      </c>
      <c r="D820" s="6">
        <v>2812.0</v>
      </c>
      <c r="E820" s="8">
        <v>1089.0</v>
      </c>
      <c r="F820" s="8">
        <v>2677.0</v>
      </c>
      <c r="G820" s="7">
        <v>175.0</v>
      </c>
      <c r="H820" s="7">
        <v>27.63</v>
      </c>
      <c r="I820" s="7">
        <v>67.93</v>
      </c>
      <c r="J820" s="7">
        <v>4.44</v>
      </c>
    </row>
    <row r="821" ht="15.75" customHeight="1">
      <c r="A821" s="9" t="s">
        <v>2074</v>
      </c>
      <c r="B821" s="5" t="s">
        <v>2053</v>
      </c>
      <c r="C821" s="25" t="s">
        <v>2075</v>
      </c>
      <c r="D821" s="10">
        <v>8744.0</v>
      </c>
      <c r="E821" s="8">
        <v>1565.0</v>
      </c>
      <c r="F821" s="8">
        <v>3695.0</v>
      </c>
      <c r="G821" s="7">
        <v>202.0</v>
      </c>
      <c r="H821" s="7">
        <v>28.65</v>
      </c>
      <c r="I821" s="7">
        <v>67.65</v>
      </c>
      <c r="J821" s="7">
        <v>3.7</v>
      </c>
    </row>
    <row r="822" ht="15.75" customHeight="1">
      <c r="A822" s="11" t="s">
        <v>2076</v>
      </c>
      <c r="B822" s="5" t="s">
        <v>2053</v>
      </c>
      <c r="C822" s="25" t="s">
        <v>2077</v>
      </c>
      <c r="D822" s="6">
        <v>3500.0</v>
      </c>
      <c r="E822" s="8">
        <v>1560.0</v>
      </c>
      <c r="F822" s="8">
        <v>3534.0</v>
      </c>
      <c r="G822" s="7">
        <v>179.0</v>
      </c>
      <c r="H822" s="7">
        <v>29.58</v>
      </c>
      <c r="I822" s="7">
        <v>67.02</v>
      </c>
      <c r="J822" s="7">
        <v>3.39</v>
      </c>
    </row>
    <row r="823" ht="15.75" customHeight="1">
      <c r="A823" s="9" t="s">
        <v>2078</v>
      </c>
      <c r="B823" s="5" t="s">
        <v>2053</v>
      </c>
      <c r="C823" s="31" t="s">
        <v>2079</v>
      </c>
      <c r="D823" s="10">
        <v>1309.0</v>
      </c>
      <c r="E823" s="7">
        <v>604.0</v>
      </c>
      <c r="F823" s="8">
        <v>1300.0</v>
      </c>
      <c r="G823" s="7">
        <v>35.0</v>
      </c>
      <c r="H823" s="7">
        <v>31.15</v>
      </c>
      <c r="I823" s="7">
        <v>67.04</v>
      </c>
      <c r="J823" s="7">
        <v>1.81</v>
      </c>
    </row>
    <row r="824" ht="15.75" customHeight="1">
      <c r="A824" s="11" t="s">
        <v>2080</v>
      </c>
      <c r="B824" s="5" t="s">
        <v>2053</v>
      </c>
      <c r="C824" s="25" t="s">
        <v>2081</v>
      </c>
      <c r="D824" s="6">
        <v>1848.0</v>
      </c>
      <c r="E824" s="7">
        <v>512.0</v>
      </c>
      <c r="F824" s="8">
        <v>1420.0</v>
      </c>
      <c r="G824" s="7">
        <v>70.0</v>
      </c>
      <c r="H824" s="7">
        <v>25.57</v>
      </c>
      <c r="I824" s="7">
        <v>70.93</v>
      </c>
      <c r="J824" s="7">
        <v>3.5</v>
      </c>
    </row>
    <row r="825" ht="15.75" customHeight="1">
      <c r="A825" s="9" t="s">
        <v>2082</v>
      </c>
      <c r="B825" s="5" t="s">
        <v>2053</v>
      </c>
      <c r="C825" s="25" t="s">
        <v>2083</v>
      </c>
      <c r="D825" s="10">
        <v>2883.0</v>
      </c>
      <c r="E825" s="7">
        <v>843.0</v>
      </c>
      <c r="F825" s="8">
        <v>2184.0</v>
      </c>
      <c r="G825" s="7">
        <v>161.0</v>
      </c>
      <c r="H825" s="7">
        <v>26.44</v>
      </c>
      <c r="I825" s="7">
        <v>68.51</v>
      </c>
      <c r="J825" s="7">
        <v>5.05</v>
      </c>
    </row>
    <row r="826" ht="15.75" customHeight="1">
      <c r="A826" s="11" t="s">
        <v>2084</v>
      </c>
      <c r="B826" s="5" t="s">
        <v>2053</v>
      </c>
      <c r="C826" s="25" t="s">
        <v>2085</v>
      </c>
      <c r="D826" s="6">
        <v>1586.0</v>
      </c>
      <c r="E826" s="7">
        <v>311.0</v>
      </c>
      <c r="F826" s="7">
        <v>899.0</v>
      </c>
      <c r="G826" s="7">
        <v>85.0</v>
      </c>
      <c r="H826" s="7">
        <v>24.02</v>
      </c>
      <c r="I826" s="7">
        <v>69.42</v>
      </c>
      <c r="J826" s="7">
        <v>6.56</v>
      </c>
    </row>
    <row r="827" ht="15.75" customHeight="1">
      <c r="A827" s="9" t="s">
        <v>2086</v>
      </c>
      <c r="B827" s="5" t="s">
        <v>2053</v>
      </c>
      <c r="C827" s="31" t="s">
        <v>2087</v>
      </c>
      <c r="D827" s="10">
        <v>1849.0</v>
      </c>
      <c r="E827" s="7">
        <v>988.0</v>
      </c>
      <c r="F827" s="8">
        <v>1652.0</v>
      </c>
      <c r="G827" s="7">
        <v>30.0</v>
      </c>
      <c r="H827" s="7">
        <v>37.0</v>
      </c>
      <c r="I827" s="7">
        <v>61.87</v>
      </c>
      <c r="J827" s="7">
        <v>1.12</v>
      </c>
    </row>
    <row r="828" ht="15.75" customHeight="1">
      <c r="A828" s="11" t="s">
        <v>352</v>
      </c>
      <c r="B828" s="5" t="s">
        <v>586</v>
      </c>
      <c r="C828" s="25" t="s">
        <v>2088</v>
      </c>
      <c r="D828" s="6">
        <v>4032.0</v>
      </c>
      <c r="E828" s="8">
        <v>1169.0</v>
      </c>
      <c r="F828" s="8">
        <v>2278.0</v>
      </c>
      <c r="G828" s="7">
        <v>167.0</v>
      </c>
      <c r="H828" s="7">
        <v>32.35</v>
      </c>
      <c r="I828" s="7">
        <v>63.03</v>
      </c>
      <c r="J828" s="7">
        <v>4.62</v>
      </c>
    </row>
    <row r="829" ht="15.75" customHeight="1">
      <c r="A829" s="9" t="s">
        <v>2089</v>
      </c>
      <c r="B829" s="5" t="s">
        <v>2053</v>
      </c>
      <c r="C829" s="25" t="s">
        <v>2090</v>
      </c>
      <c r="D829" s="10">
        <v>2456.0</v>
      </c>
      <c r="E829" s="7">
        <v>753.0</v>
      </c>
      <c r="F829" s="8">
        <v>1437.0</v>
      </c>
      <c r="G829" s="7">
        <v>67.0</v>
      </c>
      <c r="H829" s="7">
        <v>33.36</v>
      </c>
      <c r="I829" s="7">
        <v>63.67</v>
      </c>
      <c r="J829" s="7">
        <v>2.97</v>
      </c>
    </row>
    <row r="830" ht="15.75" customHeight="1">
      <c r="A830" s="11" t="s">
        <v>2091</v>
      </c>
      <c r="B830" s="5" t="s">
        <v>2053</v>
      </c>
      <c r="C830" s="25" t="s">
        <v>2092</v>
      </c>
      <c r="D830" s="6">
        <v>1052.0</v>
      </c>
      <c r="E830" s="7">
        <v>352.0</v>
      </c>
      <c r="F830" s="7">
        <v>747.0</v>
      </c>
      <c r="G830" s="7">
        <v>43.0</v>
      </c>
      <c r="H830" s="7">
        <v>30.82</v>
      </c>
      <c r="I830" s="7">
        <v>65.41</v>
      </c>
      <c r="J830" s="7">
        <v>3.77</v>
      </c>
    </row>
    <row r="831" ht="15.75" customHeight="1">
      <c r="A831" s="9" t="s">
        <v>2093</v>
      </c>
      <c r="B831" s="5" t="s">
        <v>2053</v>
      </c>
      <c r="C831" s="25" t="s">
        <v>2094</v>
      </c>
      <c r="D831" s="10">
        <v>1118.0</v>
      </c>
      <c r="E831" s="7">
        <v>398.0</v>
      </c>
      <c r="F831" s="7">
        <v>680.0</v>
      </c>
      <c r="G831" s="7">
        <v>6.0</v>
      </c>
      <c r="H831" s="7">
        <v>36.72</v>
      </c>
      <c r="I831" s="7">
        <v>62.73</v>
      </c>
      <c r="J831" s="7">
        <v>0.54</v>
      </c>
    </row>
    <row r="832" ht="15.75" customHeight="1">
      <c r="A832" s="11" t="s">
        <v>2095</v>
      </c>
      <c r="B832" s="12" t="s">
        <v>2053</v>
      </c>
      <c r="C832" s="30" t="s">
        <v>2096</v>
      </c>
      <c r="D832" s="13">
        <v>505.0</v>
      </c>
      <c r="E832" s="7">
        <v>191.0</v>
      </c>
      <c r="F832" s="7">
        <v>358.0</v>
      </c>
      <c r="G832" s="7">
        <v>20.0</v>
      </c>
      <c r="H832" s="7">
        <v>33.57</v>
      </c>
      <c r="I832" s="7">
        <v>62.92</v>
      </c>
      <c r="J832" s="7">
        <v>3.51</v>
      </c>
    </row>
    <row r="833" ht="15.75" customHeight="1">
      <c r="A833" s="9" t="s">
        <v>2097</v>
      </c>
      <c r="B833" s="5" t="s">
        <v>2053</v>
      </c>
      <c r="C833" s="25" t="s">
        <v>2098</v>
      </c>
      <c r="D833" s="10">
        <v>2142.0</v>
      </c>
      <c r="E833" s="7">
        <v>582.0</v>
      </c>
      <c r="F833" s="8">
        <v>1098.0</v>
      </c>
      <c r="G833" s="7">
        <v>80.0</v>
      </c>
      <c r="H833" s="7">
        <v>33.07</v>
      </c>
      <c r="I833" s="7">
        <v>62.39</v>
      </c>
      <c r="J833" s="7">
        <v>4.55</v>
      </c>
    </row>
    <row r="834" ht="15.75" customHeight="1">
      <c r="A834" s="11" t="s">
        <v>2099</v>
      </c>
      <c r="B834" s="5" t="s">
        <v>2053</v>
      </c>
      <c r="C834" s="25" t="s">
        <v>2100</v>
      </c>
      <c r="D834" s="6">
        <v>1611.0</v>
      </c>
      <c r="E834" s="7">
        <v>730.0</v>
      </c>
      <c r="F834" s="8">
        <v>1302.0</v>
      </c>
      <c r="G834" s="7">
        <v>57.0</v>
      </c>
      <c r="H834" s="7">
        <v>34.94</v>
      </c>
      <c r="I834" s="7">
        <v>62.33</v>
      </c>
      <c r="J834" s="7">
        <v>2.73</v>
      </c>
    </row>
    <row r="835" ht="15.75" customHeight="1">
      <c r="A835" s="9" t="s">
        <v>2101</v>
      </c>
      <c r="B835" s="5" t="s">
        <v>2053</v>
      </c>
      <c r="C835" s="25" t="s">
        <v>2102</v>
      </c>
      <c r="D835" s="10">
        <v>1894.0</v>
      </c>
      <c r="E835" s="7">
        <v>552.0</v>
      </c>
      <c r="F835" s="8">
        <v>1231.0</v>
      </c>
      <c r="G835" s="7">
        <v>77.0</v>
      </c>
      <c r="H835" s="7">
        <v>29.68</v>
      </c>
      <c r="I835" s="7">
        <v>66.18</v>
      </c>
      <c r="J835" s="7">
        <v>4.14</v>
      </c>
    </row>
    <row r="836" ht="15.75" customHeight="1">
      <c r="A836" s="11" t="s">
        <v>2103</v>
      </c>
      <c r="B836" s="12" t="s">
        <v>2053</v>
      </c>
      <c r="C836" s="30" t="s">
        <v>2104</v>
      </c>
      <c r="D836" s="13">
        <v>665.0</v>
      </c>
      <c r="E836" s="7">
        <v>149.0</v>
      </c>
      <c r="F836" s="7">
        <v>413.0</v>
      </c>
      <c r="G836" s="7">
        <v>18.0</v>
      </c>
      <c r="H836" s="7">
        <v>25.69</v>
      </c>
      <c r="I836" s="7">
        <v>71.21</v>
      </c>
      <c r="J836" s="7">
        <v>3.1</v>
      </c>
    </row>
    <row r="837" ht="15.75" customHeight="1">
      <c r="A837" s="9" t="s">
        <v>2105</v>
      </c>
      <c r="B837" s="5" t="s">
        <v>2053</v>
      </c>
      <c r="C837" s="25" t="s">
        <v>2106</v>
      </c>
      <c r="D837" s="10">
        <v>1355.0</v>
      </c>
      <c r="E837" s="7">
        <v>618.0</v>
      </c>
      <c r="F837" s="8">
        <v>1632.0</v>
      </c>
      <c r="G837" s="7">
        <v>105.0</v>
      </c>
      <c r="H837" s="7">
        <v>26.24</v>
      </c>
      <c r="I837" s="7">
        <v>69.3</v>
      </c>
      <c r="J837" s="7">
        <v>4.46</v>
      </c>
    </row>
    <row r="838" ht="15.75" customHeight="1">
      <c r="A838" s="11" t="s">
        <v>354</v>
      </c>
      <c r="B838" s="5" t="s">
        <v>586</v>
      </c>
      <c r="C838" s="31" t="s">
        <v>2107</v>
      </c>
      <c r="D838" s="6">
        <v>1415.0</v>
      </c>
      <c r="E838" s="7">
        <v>455.0</v>
      </c>
      <c r="F838" s="7">
        <v>914.0</v>
      </c>
      <c r="G838" s="7">
        <v>71.0</v>
      </c>
      <c r="H838" s="7">
        <v>31.6</v>
      </c>
      <c r="I838" s="7">
        <v>63.47</v>
      </c>
      <c r="J838" s="7">
        <v>4.93</v>
      </c>
    </row>
    <row r="839" ht="15.75" customHeight="1">
      <c r="A839" s="9" t="s">
        <v>2108</v>
      </c>
      <c r="B839" s="5" t="s">
        <v>2053</v>
      </c>
      <c r="C839" s="25" t="s">
        <v>2109</v>
      </c>
      <c r="D839" s="10">
        <v>3214.0</v>
      </c>
      <c r="E839" s="7">
        <v>385.0</v>
      </c>
      <c r="F839" s="7">
        <v>945.0</v>
      </c>
      <c r="G839" s="7">
        <v>60.0</v>
      </c>
      <c r="H839" s="7">
        <v>27.7</v>
      </c>
      <c r="I839" s="7">
        <v>67.99</v>
      </c>
      <c r="J839" s="7">
        <v>4.32</v>
      </c>
    </row>
    <row r="840" ht="15.75" customHeight="1">
      <c r="A840" s="11" t="s">
        <v>2110</v>
      </c>
      <c r="B840" s="5" t="s">
        <v>2053</v>
      </c>
      <c r="C840" s="25" t="s">
        <v>2111</v>
      </c>
      <c r="D840" s="6">
        <v>1072.0</v>
      </c>
      <c r="E840" s="7">
        <v>215.0</v>
      </c>
      <c r="F840" s="7">
        <v>711.0</v>
      </c>
      <c r="G840" s="7">
        <v>87.0</v>
      </c>
      <c r="H840" s="7">
        <v>21.22</v>
      </c>
      <c r="I840" s="7">
        <v>70.19</v>
      </c>
      <c r="J840" s="7">
        <v>8.59</v>
      </c>
    </row>
    <row r="841" ht="15.75" customHeight="1">
      <c r="A841" s="9" t="s">
        <v>2112</v>
      </c>
      <c r="B841" s="5" t="s">
        <v>2053</v>
      </c>
      <c r="C841" s="31" t="s">
        <v>2113</v>
      </c>
      <c r="D841" s="10">
        <v>2419.0</v>
      </c>
      <c r="E841" s="7">
        <v>553.0</v>
      </c>
      <c r="F841" s="8">
        <v>1735.0</v>
      </c>
      <c r="G841" s="7">
        <v>120.0</v>
      </c>
      <c r="H841" s="7">
        <v>22.97</v>
      </c>
      <c r="I841" s="7">
        <v>72.05</v>
      </c>
      <c r="J841" s="7">
        <v>4.98</v>
      </c>
    </row>
    <row r="842" ht="15.75" customHeight="1">
      <c r="A842" s="11" t="s">
        <v>2114</v>
      </c>
      <c r="B842" s="5" t="s">
        <v>2053</v>
      </c>
      <c r="C842" s="25" t="s">
        <v>2115</v>
      </c>
      <c r="D842" s="6">
        <v>1481.0</v>
      </c>
      <c r="E842" s="7">
        <v>354.0</v>
      </c>
      <c r="F842" s="8">
        <v>1113.0</v>
      </c>
      <c r="G842" s="7">
        <v>98.0</v>
      </c>
      <c r="H842" s="7">
        <v>22.62</v>
      </c>
      <c r="I842" s="7">
        <v>71.12</v>
      </c>
      <c r="J842" s="7">
        <v>6.26</v>
      </c>
    </row>
    <row r="843" ht="15.75" customHeight="1">
      <c r="A843" s="9" t="s">
        <v>2116</v>
      </c>
      <c r="B843" s="12" t="s">
        <v>2053</v>
      </c>
      <c r="C843" s="30" t="s">
        <v>2117</v>
      </c>
      <c r="D843" s="14">
        <v>813.0</v>
      </c>
      <c r="E843" s="7">
        <v>149.0</v>
      </c>
      <c r="F843" s="7">
        <v>597.0</v>
      </c>
      <c r="G843" s="7">
        <v>37.0</v>
      </c>
      <c r="H843" s="7">
        <v>19.03</v>
      </c>
      <c r="I843" s="7">
        <v>76.25</v>
      </c>
      <c r="J843" s="7">
        <v>4.73</v>
      </c>
    </row>
    <row r="844" ht="15.75" customHeight="1">
      <c r="A844" s="11" t="s">
        <v>2118</v>
      </c>
      <c r="B844" s="12" t="s">
        <v>2053</v>
      </c>
      <c r="C844" s="30" t="s">
        <v>2119</v>
      </c>
      <c r="D844" s="13">
        <v>79.0</v>
      </c>
      <c r="E844" s="7">
        <v>732.0</v>
      </c>
      <c r="F844" s="8">
        <v>1642.0</v>
      </c>
      <c r="G844" s="7">
        <v>107.0</v>
      </c>
      <c r="H844" s="7">
        <v>29.5</v>
      </c>
      <c r="I844" s="7">
        <v>66.18</v>
      </c>
      <c r="J844" s="7">
        <v>4.31</v>
      </c>
    </row>
    <row r="845" ht="15.75" customHeight="1">
      <c r="A845" s="9" t="s">
        <v>2120</v>
      </c>
      <c r="B845" s="5" t="s">
        <v>1864</v>
      </c>
      <c r="C845" s="25" t="s">
        <v>2121</v>
      </c>
      <c r="D845" s="10">
        <v>3835.0</v>
      </c>
      <c r="E845" s="7">
        <v>560.0</v>
      </c>
      <c r="F845" s="8">
        <v>1843.0</v>
      </c>
      <c r="G845" s="7">
        <v>84.0</v>
      </c>
      <c r="H845" s="7">
        <v>22.52</v>
      </c>
      <c r="I845" s="7">
        <v>74.11</v>
      </c>
      <c r="J845" s="7">
        <v>3.38</v>
      </c>
    </row>
    <row r="846" ht="15.75" customHeight="1">
      <c r="A846" s="11" t="s">
        <v>2122</v>
      </c>
      <c r="B846" s="5" t="s">
        <v>2053</v>
      </c>
      <c r="C846" s="31" t="s">
        <v>2123</v>
      </c>
      <c r="D846" s="6">
        <v>2116.0</v>
      </c>
      <c r="E846" s="21">
        <v>811.0</v>
      </c>
      <c r="F846" s="8">
        <v>2120.0</v>
      </c>
      <c r="G846" s="7">
        <v>166.0</v>
      </c>
      <c r="H846" s="7">
        <v>26.19</v>
      </c>
      <c r="I846" s="7">
        <v>68.45</v>
      </c>
      <c r="J846" s="7">
        <v>5.36</v>
      </c>
    </row>
    <row r="847" ht="15.75" customHeight="1">
      <c r="A847" s="9" t="s">
        <v>2124</v>
      </c>
      <c r="B847" s="5" t="s">
        <v>2053</v>
      </c>
      <c r="C847" s="25" t="s">
        <v>2125</v>
      </c>
      <c r="D847" s="10">
        <v>2850.0</v>
      </c>
      <c r="E847" s="7">
        <v>747.0</v>
      </c>
      <c r="F847" s="8">
        <v>1596.0</v>
      </c>
      <c r="G847" s="7">
        <v>104.0</v>
      </c>
      <c r="H847" s="7">
        <v>30.53</v>
      </c>
      <c r="I847" s="7">
        <v>65.22</v>
      </c>
      <c r="J847" s="7">
        <v>4.25</v>
      </c>
    </row>
    <row r="848" ht="15.75" customHeight="1">
      <c r="A848" s="11" t="s">
        <v>2126</v>
      </c>
      <c r="B848" s="5" t="s">
        <v>2053</v>
      </c>
      <c r="C848" s="25" t="s">
        <v>2127</v>
      </c>
      <c r="D848" s="6">
        <v>2010.0</v>
      </c>
      <c r="E848" s="7">
        <v>597.0</v>
      </c>
      <c r="F848" s="8">
        <v>1128.0</v>
      </c>
      <c r="G848" s="7">
        <v>36.0</v>
      </c>
      <c r="H848" s="7">
        <v>33.9</v>
      </c>
      <c r="I848" s="7">
        <v>64.05</v>
      </c>
      <c r="J848" s="7">
        <v>2.04</v>
      </c>
    </row>
    <row r="849" ht="15.75" customHeight="1">
      <c r="A849" s="9" t="s">
        <v>356</v>
      </c>
      <c r="B849" s="5" t="s">
        <v>586</v>
      </c>
      <c r="C849" s="25" t="s">
        <v>2128</v>
      </c>
      <c r="D849" s="10">
        <v>1633.0</v>
      </c>
      <c r="E849" s="7">
        <v>441.0</v>
      </c>
      <c r="F849" s="8">
        <v>1055.0</v>
      </c>
      <c r="G849" s="7">
        <v>84.0</v>
      </c>
      <c r="H849" s="7">
        <v>27.91</v>
      </c>
      <c r="I849" s="7">
        <v>66.77</v>
      </c>
      <c r="J849" s="7">
        <v>5.32</v>
      </c>
    </row>
    <row r="850" ht="15.75" customHeight="1">
      <c r="A850" s="11" t="s">
        <v>2129</v>
      </c>
      <c r="B850" s="5" t="s">
        <v>2053</v>
      </c>
      <c r="C850" s="25" t="s">
        <v>2130</v>
      </c>
      <c r="D850" s="6">
        <v>3049.0</v>
      </c>
      <c r="E850" s="7">
        <v>549.0</v>
      </c>
      <c r="F850" s="8">
        <v>1211.0</v>
      </c>
      <c r="G850" s="7">
        <v>69.0</v>
      </c>
      <c r="H850" s="7">
        <v>30.02</v>
      </c>
      <c r="I850" s="7">
        <v>66.21</v>
      </c>
      <c r="J850" s="7">
        <v>3.77</v>
      </c>
    </row>
    <row r="851" ht="15.75" customHeight="1">
      <c r="A851" s="9" t="s">
        <v>2131</v>
      </c>
      <c r="B851" s="5" t="s">
        <v>2053</v>
      </c>
      <c r="C851" s="25" t="s">
        <v>2132</v>
      </c>
      <c r="D851" s="10">
        <v>2407.0</v>
      </c>
      <c r="E851" s="7">
        <v>546.0</v>
      </c>
      <c r="F851" s="8">
        <v>1366.0</v>
      </c>
      <c r="G851" s="7">
        <v>77.0</v>
      </c>
      <c r="H851" s="7">
        <v>27.45</v>
      </c>
      <c r="I851" s="7">
        <v>68.68</v>
      </c>
      <c r="J851" s="7">
        <v>3.87</v>
      </c>
    </row>
    <row r="852" ht="15.75" customHeight="1">
      <c r="A852" s="11" t="s">
        <v>2133</v>
      </c>
      <c r="B852" s="5" t="s">
        <v>2053</v>
      </c>
      <c r="C852" s="25" t="s">
        <v>2134</v>
      </c>
      <c r="D852" s="6">
        <v>1864.0</v>
      </c>
      <c r="E852" s="7">
        <v>709.0</v>
      </c>
      <c r="F852" s="8">
        <v>1616.0</v>
      </c>
      <c r="G852" s="7">
        <v>81.0</v>
      </c>
      <c r="H852" s="7">
        <v>29.47</v>
      </c>
      <c r="I852" s="7">
        <v>67.17</v>
      </c>
      <c r="J852" s="7">
        <v>3.37</v>
      </c>
    </row>
    <row r="853" ht="15.75" customHeight="1">
      <c r="A853" s="9" t="s">
        <v>2135</v>
      </c>
      <c r="B853" s="36" t="s">
        <v>1864</v>
      </c>
      <c r="C853" s="25" t="s">
        <v>2136</v>
      </c>
      <c r="D853" s="10">
        <v>1248.0</v>
      </c>
      <c r="E853" s="7">
        <v>195.0</v>
      </c>
      <c r="F853" s="7">
        <v>582.0</v>
      </c>
      <c r="G853" s="7">
        <v>69.0</v>
      </c>
      <c r="H853" s="7">
        <v>23.05</v>
      </c>
      <c r="I853" s="7">
        <v>68.79</v>
      </c>
      <c r="J853" s="7">
        <v>8.16</v>
      </c>
    </row>
    <row r="854" ht="15.75" customHeight="1">
      <c r="A854" s="11" t="s">
        <v>2137</v>
      </c>
      <c r="B854" s="5" t="s">
        <v>1864</v>
      </c>
      <c r="C854" s="25" t="s">
        <v>2138</v>
      </c>
      <c r="D854" s="6">
        <v>2016.0</v>
      </c>
      <c r="E854" s="7">
        <v>538.0</v>
      </c>
      <c r="F854" s="8">
        <v>1509.0</v>
      </c>
      <c r="G854" s="7">
        <v>123.0</v>
      </c>
      <c r="H854" s="7">
        <v>24.79</v>
      </c>
      <c r="I854" s="7">
        <v>69.54</v>
      </c>
      <c r="J854" s="7">
        <v>5.67</v>
      </c>
    </row>
    <row r="855" ht="15.75" customHeight="1">
      <c r="A855" s="9" t="s">
        <v>2139</v>
      </c>
      <c r="B855" s="5" t="s">
        <v>1864</v>
      </c>
      <c r="C855" s="25" t="s">
        <v>2140</v>
      </c>
      <c r="D855" s="10">
        <v>1022.0</v>
      </c>
      <c r="E855" s="7">
        <v>287.0</v>
      </c>
      <c r="F855" s="7">
        <v>928.0</v>
      </c>
      <c r="G855" s="7">
        <v>91.0</v>
      </c>
      <c r="H855" s="7">
        <v>21.98</v>
      </c>
      <c r="I855" s="7">
        <v>71.06</v>
      </c>
      <c r="J855" s="7">
        <v>6.97</v>
      </c>
    </row>
    <row r="856" ht="15.75" customHeight="1">
      <c r="A856" s="11" t="s">
        <v>2141</v>
      </c>
      <c r="B856" s="12" t="s">
        <v>1864</v>
      </c>
      <c r="C856" s="32" t="s">
        <v>2142</v>
      </c>
      <c r="D856" s="13">
        <v>574.0</v>
      </c>
      <c r="E856" s="7">
        <v>129.0</v>
      </c>
      <c r="F856" s="7">
        <v>460.0</v>
      </c>
      <c r="G856" s="7">
        <v>37.0</v>
      </c>
      <c r="H856" s="7">
        <v>20.61</v>
      </c>
      <c r="I856" s="7">
        <v>73.48</v>
      </c>
      <c r="J856" s="7">
        <v>5.91</v>
      </c>
    </row>
    <row r="857" ht="15.75" customHeight="1">
      <c r="A857" s="9" t="s">
        <v>2143</v>
      </c>
      <c r="B857" s="5" t="s">
        <v>1864</v>
      </c>
      <c r="C857" s="25" t="s">
        <v>2144</v>
      </c>
      <c r="D857" s="10">
        <v>1813.0</v>
      </c>
      <c r="E857" s="7">
        <v>482.0</v>
      </c>
      <c r="F857" s="8">
        <v>1195.0</v>
      </c>
      <c r="G857" s="7">
        <v>107.0</v>
      </c>
      <c r="H857" s="7">
        <v>27.02</v>
      </c>
      <c r="I857" s="7">
        <v>66.98</v>
      </c>
      <c r="J857" s="7">
        <v>6.0</v>
      </c>
    </row>
    <row r="858" ht="15.75" customHeight="1">
      <c r="A858" s="11" t="s">
        <v>2145</v>
      </c>
      <c r="B858" s="12" t="s">
        <v>1864</v>
      </c>
      <c r="C858" s="30" t="s">
        <v>2146</v>
      </c>
      <c r="D858" s="13">
        <v>960.0</v>
      </c>
      <c r="E858" s="7">
        <v>376.0</v>
      </c>
      <c r="F858" s="7">
        <v>887.0</v>
      </c>
      <c r="G858" s="7">
        <v>94.0</v>
      </c>
      <c r="H858" s="7">
        <v>27.71</v>
      </c>
      <c r="I858" s="7">
        <v>65.36</v>
      </c>
      <c r="J858" s="7">
        <v>6.93</v>
      </c>
    </row>
    <row r="859" ht="15.75" customHeight="1">
      <c r="A859" s="9" t="s">
        <v>2147</v>
      </c>
      <c r="B859" s="12" t="s">
        <v>1864</v>
      </c>
      <c r="C859" s="30" t="s">
        <v>2148</v>
      </c>
      <c r="D859" s="14">
        <v>538.0</v>
      </c>
      <c r="E859" s="7">
        <v>296.0</v>
      </c>
      <c r="F859" s="7">
        <v>583.0</v>
      </c>
      <c r="G859" s="7">
        <v>46.0</v>
      </c>
      <c r="H859" s="7">
        <v>32.0</v>
      </c>
      <c r="I859" s="7">
        <v>63.03</v>
      </c>
      <c r="J859" s="7">
        <v>4.97</v>
      </c>
    </row>
    <row r="860" ht="15.75" customHeight="1">
      <c r="A860" s="11" t="s">
        <v>358</v>
      </c>
      <c r="B860" s="5" t="s">
        <v>586</v>
      </c>
      <c r="C860" s="31" t="s">
        <v>2149</v>
      </c>
      <c r="D860" s="6">
        <v>1096.0</v>
      </c>
      <c r="E860" s="7">
        <v>257.0</v>
      </c>
      <c r="F860" s="7">
        <v>582.0</v>
      </c>
      <c r="G860" s="7">
        <v>29.0</v>
      </c>
      <c r="H860" s="7">
        <v>29.61</v>
      </c>
      <c r="I860" s="7">
        <v>67.05</v>
      </c>
      <c r="J860" s="7">
        <v>3.34</v>
      </c>
    </row>
    <row r="861" ht="15.75" customHeight="1">
      <c r="A861" s="9" t="s">
        <v>2150</v>
      </c>
      <c r="B861" s="5" t="s">
        <v>1864</v>
      </c>
      <c r="C861" s="31" t="s">
        <v>2151</v>
      </c>
      <c r="D861" s="10">
        <v>3417.0</v>
      </c>
      <c r="E861" s="7">
        <v>372.0</v>
      </c>
      <c r="F861" s="8">
        <v>1068.0</v>
      </c>
      <c r="G861" s="7">
        <v>31.0</v>
      </c>
      <c r="H861" s="7">
        <v>25.29</v>
      </c>
      <c r="I861" s="7">
        <v>72.6</v>
      </c>
      <c r="J861" s="7">
        <v>2.11</v>
      </c>
    </row>
    <row r="862" ht="15.75" customHeight="1">
      <c r="A862" s="11" t="s">
        <v>2152</v>
      </c>
      <c r="B862" s="5" t="s">
        <v>1864</v>
      </c>
      <c r="C862" s="25" t="s">
        <v>2153</v>
      </c>
      <c r="D862" s="6">
        <v>2325.0</v>
      </c>
      <c r="E862" s="7">
        <v>561.0</v>
      </c>
      <c r="F862" s="8">
        <v>1786.0</v>
      </c>
      <c r="G862" s="7">
        <v>149.0</v>
      </c>
      <c r="H862" s="7">
        <v>22.48</v>
      </c>
      <c r="I862" s="7">
        <v>71.55</v>
      </c>
      <c r="J862" s="7">
        <v>5.97</v>
      </c>
    </row>
    <row r="863" ht="15.75" customHeight="1">
      <c r="A863" s="9" t="s">
        <v>2154</v>
      </c>
      <c r="B863" s="5" t="s">
        <v>1864</v>
      </c>
      <c r="C863" s="25" t="s">
        <v>2155</v>
      </c>
      <c r="D863" s="10">
        <v>1298.0</v>
      </c>
      <c r="E863" s="7">
        <v>328.0</v>
      </c>
      <c r="F863" s="7">
        <v>788.0</v>
      </c>
      <c r="G863" s="7">
        <v>71.0</v>
      </c>
      <c r="H863" s="7">
        <v>27.63</v>
      </c>
      <c r="I863" s="7">
        <v>66.39</v>
      </c>
      <c r="J863" s="7">
        <v>5.98</v>
      </c>
    </row>
    <row r="864" ht="15.75" customHeight="1">
      <c r="A864" s="11" t="s">
        <v>2156</v>
      </c>
      <c r="B864" s="36" t="s">
        <v>1864</v>
      </c>
      <c r="C864" s="31" t="s">
        <v>2157</v>
      </c>
      <c r="D864" s="6">
        <v>2199.0</v>
      </c>
      <c r="E864" s="7">
        <v>409.0</v>
      </c>
      <c r="F864" s="8">
        <v>1310.0</v>
      </c>
      <c r="G864" s="7">
        <v>144.0</v>
      </c>
      <c r="H864" s="7">
        <v>21.95</v>
      </c>
      <c r="I864" s="7">
        <v>70.32</v>
      </c>
      <c r="J864" s="7">
        <v>7.73</v>
      </c>
    </row>
    <row r="865" ht="15.75" customHeight="1">
      <c r="A865" s="9" t="s">
        <v>2158</v>
      </c>
      <c r="B865" s="5" t="s">
        <v>1864</v>
      </c>
      <c r="C865" s="31" t="s">
        <v>2159</v>
      </c>
      <c r="D865" s="10">
        <v>2216.0</v>
      </c>
      <c r="E865" s="7">
        <v>453.0</v>
      </c>
      <c r="F865" s="8">
        <v>1516.0</v>
      </c>
      <c r="G865" s="7">
        <v>113.0</v>
      </c>
      <c r="H865" s="7">
        <v>21.76</v>
      </c>
      <c r="I865" s="7">
        <v>72.81</v>
      </c>
      <c r="J865" s="7">
        <v>5.43</v>
      </c>
    </row>
    <row r="866" ht="15.75" customHeight="1">
      <c r="A866" s="11" t="s">
        <v>2160</v>
      </c>
      <c r="B866" s="12" t="s">
        <v>1864</v>
      </c>
      <c r="C866" s="30" t="s">
        <v>2161</v>
      </c>
      <c r="D866" s="13">
        <v>623.0</v>
      </c>
      <c r="E866" s="7">
        <v>125.0</v>
      </c>
      <c r="F866" s="7">
        <v>312.0</v>
      </c>
      <c r="G866" s="7">
        <v>42.0</v>
      </c>
      <c r="H866" s="7">
        <v>26.1</v>
      </c>
      <c r="I866" s="7">
        <v>65.14</v>
      </c>
      <c r="J866" s="7">
        <v>8.77</v>
      </c>
    </row>
    <row r="867" ht="15.75" customHeight="1">
      <c r="A867" s="9" t="s">
        <v>2162</v>
      </c>
      <c r="B867" s="12" t="s">
        <v>1864</v>
      </c>
      <c r="C867" s="32" t="s">
        <v>2163</v>
      </c>
      <c r="D867" s="14">
        <v>384.0</v>
      </c>
      <c r="E867" s="7">
        <v>117.0</v>
      </c>
      <c r="F867" s="7">
        <v>331.0</v>
      </c>
      <c r="G867" s="7">
        <v>27.0</v>
      </c>
      <c r="H867" s="7">
        <v>24.63</v>
      </c>
      <c r="I867" s="7">
        <v>69.68</v>
      </c>
      <c r="J867" s="7">
        <v>5.68</v>
      </c>
    </row>
    <row r="868" ht="15.75" customHeight="1">
      <c r="A868" s="11" t="s">
        <v>2164</v>
      </c>
      <c r="B868" s="12" t="s">
        <v>1864</v>
      </c>
      <c r="C868" s="30" t="s">
        <v>2165</v>
      </c>
      <c r="D868" s="13">
        <v>665.0</v>
      </c>
      <c r="E868" s="7">
        <v>197.0</v>
      </c>
      <c r="F868" s="7">
        <v>479.0</v>
      </c>
      <c r="G868" s="7">
        <v>41.0</v>
      </c>
      <c r="H868" s="7">
        <v>27.48</v>
      </c>
      <c r="I868" s="7">
        <v>66.81</v>
      </c>
      <c r="J868" s="7">
        <v>5.72</v>
      </c>
    </row>
    <row r="869" ht="15.75" customHeight="1">
      <c r="A869" s="9" t="s">
        <v>2166</v>
      </c>
      <c r="B869" s="12" t="s">
        <v>1864</v>
      </c>
      <c r="C869" s="32" t="s">
        <v>2167</v>
      </c>
      <c r="D869" s="14">
        <v>837.0</v>
      </c>
      <c r="E869" s="7">
        <v>165.0</v>
      </c>
      <c r="F869" s="7">
        <v>583.0</v>
      </c>
      <c r="G869" s="7">
        <v>59.0</v>
      </c>
      <c r="H869" s="7">
        <v>20.45</v>
      </c>
      <c r="I869" s="7">
        <v>72.24</v>
      </c>
      <c r="J869" s="7">
        <v>7.31</v>
      </c>
    </row>
    <row r="870" ht="15.75" customHeight="1">
      <c r="A870" s="11" t="s">
        <v>2168</v>
      </c>
      <c r="B870" s="12" t="s">
        <v>1864</v>
      </c>
      <c r="C870" s="30" t="s">
        <v>2169</v>
      </c>
      <c r="D870" s="13">
        <v>864.0</v>
      </c>
      <c r="E870" s="7">
        <v>202.0</v>
      </c>
      <c r="F870" s="7">
        <v>644.0</v>
      </c>
      <c r="G870" s="7">
        <v>56.0</v>
      </c>
      <c r="H870" s="7">
        <v>22.39</v>
      </c>
      <c r="I870" s="7">
        <v>71.4</v>
      </c>
      <c r="J870" s="7">
        <v>6.21</v>
      </c>
    </row>
    <row r="871" ht="15.75" customHeight="1">
      <c r="A871" s="9" t="s">
        <v>360</v>
      </c>
      <c r="B871" s="12" t="s">
        <v>586</v>
      </c>
      <c r="C871" s="30" t="s">
        <v>2170</v>
      </c>
      <c r="D871" s="14">
        <v>720.0</v>
      </c>
      <c r="E871" s="7">
        <v>216.0</v>
      </c>
      <c r="F871" s="7">
        <v>489.0</v>
      </c>
      <c r="G871" s="7">
        <v>42.0</v>
      </c>
      <c r="H871" s="7">
        <v>28.92</v>
      </c>
      <c r="I871" s="7">
        <v>65.46</v>
      </c>
      <c r="J871" s="7">
        <v>5.62</v>
      </c>
    </row>
    <row r="872" ht="15.75" customHeight="1">
      <c r="A872" s="11" t="s">
        <v>2171</v>
      </c>
      <c r="B872" s="5" t="s">
        <v>1864</v>
      </c>
      <c r="C872" s="31" t="s">
        <v>2172</v>
      </c>
      <c r="D872" s="6">
        <v>1049.0</v>
      </c>
      <c r="E872" s="7">
        <v>390.0</v>
      </c>
      <c r="F872" s="7">
        <v>850.0</v>
      </c>
      <c r="G872" s="7">
        <v>48.0</v>
      </c>
      <c r="H872" s="7">
        <v>30.28</v>
      </c>
      <c r="I872" s="7">
        <v>65.99</v>
      </c>
      <c r="J872" s="7">
        <v>3.73</v>
      </c>
    </row>
    <row r="873" ht="15.75" customHeight="1">
      <c r="A873" s="9" t="s">
        <v>2173</v>
      </c>
      <c r="B873" s="12" t="s">
        <v>1864</v>
      </c>
      <c r="C873" s="32" t="s">
        <v>2174</v>
      </c>
      <c r="D873" s="14">
        <v>760.0</v>
      </c>
      <c r="E873" s="7">
        <v>329.0</v>
      </c>
      <c r="F873" s="7">
        <v>680.0</v>
      </c>
      <c r="G873" s="7">
        <v>35.0</v>
      </c>
      <c r="H873" s="7">
        <v>31.51</v>
      </c>
      <c r="I873" s="7">
        <v>65.13</v>
      </c>
      <c r="J873" s="7">
        <v>3.35</v>
      </c>
    </row>
    <row r="874" ht="15.75" customHeight="1">
      <c r="A874" s="11" t="s">
        <v>2175</v>
      </c>
      <c r="B874" s="5" t="s">
        <v>1864</v>
      </c>
      <c r="C874" s="31" t="s">
        <v>2176</v>
      </c>
      <c r="D874" s="6">
        <v>1144.0</v>
      </c>
      <c r="E874" s="7">
        <v>319.0</v>
      </c>
      <c r="F874" s="7">
        <v>873.0</v>
      </c>
      <c r="G874" s="7">
        <v>70.0</v>
      </c>
      <c r="H874" s="7">
        <v>25.28</v>
      </c>
      <c r="I874" s="7">
        <v>69.18</v>
      </c>
      <c r="J874" s="7">
        <v>5.55</v>
      </c>
    </row>
    <row r="875" ht="15.75" customHeight="1">
      <c r="A875" s="9" t="s">
        <v>2177</v>
      </c>
      <c r="B875" s="37" t="s">
        <v>1864</v>
      </c>
      <c r="C875" s="30" t="s">
        <v>2178</v>
      </c>
      <c r="D875" s="14">
        <v>662.0</v>
      </c>
      <c r="E875" s="7">
        <v>238.0</v>
      </c>
      <c r="F875" s="7">
        <v>589.0</v>
      </c>
      <c r="G875" s="7">
        <v>54.0</v>
      </c>
      <c r="H875" s="7">
        <v>27.01</v>
      </c>
      <c r="I875" s="7">
        <v>66.86</v>
      </c>
      <c r="J875" s="7">
        <v>6.13</v>
      </c>
    </row>
    <row r="876" ht="15.75" customHeight="1">
      <c r="A876" s="11" t="s">
        <v>2179</v>
      </c>
      <c r="B876" s="5" t="s">
        <v>1864</v>
      </c>
      <c r="C876" s="25" t="s">
        <v>2180</v>
      </c>
      <c r="D876" s="6">
        <v>1885.0</v>
      </c>
      <c r="E876" s="7">
        <v>645.0</v>
      </c>
      <c r="F876" s="8">
        <v>1515.0</v>
      </c>
      <c r="G876" s="7">
        <v>119.0</v>
      </c>
      <c r="H876" s="7">
        <v>28.3</v>
      </c>
      <c r="I876" s="7">
        <v>66.48</v>
      </c>
      <c r="J876" s="7">
        <v>5.22</v>
      </c>
    </row>
    <row r="877" ht="15.75" customHeight="1">
      <c r="A877" s="9" t="s">
        <v>2181</v>
      </c>
      <c r="B877" s="12" t="s">
        <v>1864</v>
      </c>
      <c r="C877" s="30" t="s">
        <v>2182</v>
      </c>
      <c r="D877" s="14">
        <v>556.0</v>
      </c>
      <c r="E877" s="7">
        <v>163.0</v>
      </c>
      <c r="F877" s="7">
        <v>416.0</v>
      </c>
      <c r="G877" s="7">
        <v>18.0</v>
      </c>
      <c r="H877" s="7">
        <v>27.3</v>
      </c>
      <c r="I877" s="7">
        <v>69.68</v>
      </c>
      <c r="J877" s="7">
        <v>3.02</v>
      </c>
    </row>
    <row r="878" ht="15.75" customHeight="1">
      <c r="A878" s="11" t="s">
        <v>2183</v>
      </c>
      <c r="B878" s="36" t="s">
        <v>1864</v>
      </c>
      <c r="C878" s="31" t="s">
        <v>2184</v>
      </c>
      <c r="D878" s="6">
        <v>1265.0</v>
      </c>
      <c r="E878" s="7">
        <v>352.0</v>
      </c>
      <c r="F878" s="7">
        <v>948.0</v>
      </c>
      <c r="G878" s="7">
        <v>70.0</v>
      </c>
      <c r="H878" s="7">
        <v>25.69</v>
      </c>
      <c r="I878" s="7">
        <v>69.2</v>
      </c>
      <c r="J878" s="7">
        <v>5.11</v>
      </c>
    </row>
    <row r="879" ht="15.75" customHeight="1">
      <c r="A879" s="9" t="s">
        <v>2185</v>
      </c>
      <c r="B879" s="36" t="s">
        <v>1864</v>
      </c>
      <c r="C879" s="25" t="s">
        <v>2186</v>
      </c>
      <c r="D879" s="10">
        <v>2166.0</v>
      </c>
      <c r="E879" s="7">
        <v>492.0</v>
      </c>
      <c r="F879" s="8">
        <v>1590.0</v>
      </c>
      <c r="G879" s="7">
        <v>137.0</v>
      </c>
      <c r="H879" s="7">
        <v>22.17</v>
      </c>
      <c r="I879" s="7">
        <v>71.65</v>
      </c>
      <c r="J879" s="7">
        <v>6.17</v>
      </c>
    </row>
    <row r="880" ht="15.75" customHeight="1">
      <c r="A880" s="11" t="s">
        <v>2187</v>
      </c>
      <c r="B880" s="36" t="s">
        <v>1864</v>
      </c>
      <c r="C880" s="25" t="s">
        <v>2188</v>
      </c>
      <c r="D880" s="6">
        <v>7596.0</v>
      </c>
      <c r="E880" s="8">
        <v>2069.0</v>
      </c>
      <c r="F880" s="8">
        <v>5082.0</v>
      </c>
      <c r="G880" s="7">
        <v>293.0</v>
      </c>
      <c r="H880" s="7">
        <v>27.79</v>
      </c>
      <c r="I880" s="7">
        <v>68.27</v>
      </c>
      <c r="J880" s="7">
        <v>3.94</v>
      </c>
    </row>
    <row r="881" ht="15.75" customHeight="1">
      <c r="A881" s="9" t="s">
        <v>2189</v>
      </c>
      <c r="B881" s="5" t="s">
        <v>1864</v>
      </c>
      <c r="C881" s="25" t="s">
        <v>2190</v>
      </c>
      <c r="D881" s="10">
        <v>1562.0</v>
      </c>
      <c r="E881" s="7">
        <v>439.0</v>
      </c>
      <c r="F881" s="8">
        <v>1066.0</v>
      </c>
      <c r="G881" s="7">
        <v>70.0</v>
      </c>
      <c r="H881" s="7">
        <v>27.87</v>
      </c>
      <c r="I881" s="7">
        <v>67.68</v>
      </c>
      <c r="J881" s="7">
        <v>4.44</v>
      </c>
    </row>
    <row r="882" ht="15.75" customHeight="1">
      <c r="A882" s="11" t="s">
        <v>362</v>
      </c>
      <c r="B882" s="12" t="s">
        <v>586</v>
      </c>
      <c r="C882" s="32" t="s">
        <v>2191</v>
      </c>
      <c r="D882" s="13">
        <v>447.0</v>
      </c>
      <c r="E882" s="7">
        <v>170.0</v>
      </c>
      <c r="F882" s="7">
        <v>247.0</v>
      </c>
      <c r="G882" s="7">
        <v>20.0</v>
      </c>
      <c r="H882" s="7">
        <v>38.9</v>
      </c>
      <c r="I882" s="7">
        <v>56.52</v>
      </c>
      <c r="J882" s="7">
        <v>4.58</v>
      </c>
    </row>
    <row r="883" ht="15.75" customHeight="1">
      <c r="A883" s="9" t="s">
        <v>364</v>
      </c>
      <c r="B883" s="12" t="s">
        <v>586</v>
      </c>
      <c r="C883" s="30" t="s">
        <v>2192</v>
      </c>
      <c r="D883" s="14">
        <v>630.0</v>
      </c>
      <c r="E883" s="7">
        <v>150.0</v>
      </c>
      <c r="F883" s="7">
        <v>296.0</v>
      </c>
      <c r="G883" s="7">
        <v>27.0</v>
      </c>
      <c r="H883" s="7">
        <v>31.71</v>
      </c>
      <c r="I883" s="7">
        <v>62.58</v>
      </c>
      <c r="J883" s="7">
        <v>5.71</v>
      </c>
    </row>
    <row r="884" ht="15.75" customHeight="1">
      <c r="A884" s="11" t="s">
        <v>2193</v>
      </c>
      <c r="B884" s="36" t="s">
        <v>1864</v>
      </c>
      <c r="C884" s="25" t="s">
        <v>2194</v>
      </c>
      <c r="D884" s="6">
        <v>8581.0</v>
      </c>
      <c r="E884" s="8">
        <v>2791.0</v>
      </c>
      <c r="F884" s="8">
        <v>5066.0</v>
      </c>
      <c r="G884" s="7">
        <v>225.0</v>
      </c>
      <c r="H884" s="7">
        <v>34.53</v>
      </c>
      <c r="I884" s="7">
        <v>62.68</v>
      </c>
      <c r="J884" s="7">
        <v>2.78</v>
      </c>
    </row>
    <row r="885" ht="15.75" customHeight="1">
      <c r="A885" s="9" t="s">
        <v>2195</v>
      </c>
      <c r="B885" s="5" t="s">
        <v>1864</v>
      </c>
      <c r="C885" s="25" t="s">
        <v>2196</v>
      </c>
      <c r="D885" s="10">
        <v>1610.0</v>
      </c>
      <c r="E885" s="7">
        <v>458.0</v>
      </c>
      <c r="F885" s="8">
        <v>1094.0</v>
      </c>
      <c r="G885" s="7">
        <v>87.0</v>
      </c>
      <c r="H885" s="7">
        <v>27.94</v>
      </c>
      <c r="I885" s="7">
        <v>66.75</v>
      </c>
      <c r="J885" s="7">
        <v>5.31</v>
      </c>
    </row>
    <row r="886" ht="15.75" customHeight="1">
      <c r="A886" s="11" t="s">
        <v>2197</v>
      </c>
      <c r="B886" s="36" t="s">
        <v>1864</v>
      </c>
      <c r="C886" s="25" t="s">
        <v>2198</v>
      </c>
      <c r="D886" s="6">
        <v>1328.0</v>
      </c>
      <c r="E886" s="7">
        <v>416.0</v>
      </c>
      <c r="F886" s="8">
        <v>1044.0</v>
      </c>
      <c r="G886" s="7">
        <v>99.0</v>
      </c>
      <c r="H886" s="7">
        <v>26.68</v>
      </c>
      <c r="I886" s="7">
        <v>66.97</v>
      </c>
      <c r="J886" s="7">
        <v>6.35</v>
      </c>
    </row>
    <row r="887" ht="15.75" customHeight="1">
      <c r="A887" s="9" t="s">
        <v>2199</v>
      </c>
      <c r="B887" s="5" t="s">
        <v>1864</v>
      </c>
      <c r="C887" s="25" t="s">
        <v>2200</v>
      </c>
      <c r="D887" s="10">
        <v>3691.0</v>
      </c>
      <c r="E887" s="8">
        <v>1027.0</v>
      </c>
      <c r="F887" s="8">
        <v>1995.0</v>
      </c>
      <c r="G887" s="7">
        <v>93.0</v>
      </c>
      <c r="H887" s="7">
        <v>32.97</v>
      </c>
      <c r="I887" s="7">
        <v>64.04</v>
      </c>
      <c r="J887" s="7">
        <v>2.99</v>
      </c>
    </row>
    <row r="888" ht="15.75" customHeight="1">
      <c r="A888" s="11" t="s">
        <v>2201</v>
      </c>
      <c r="B888" s="36" t="s">
        <v>1864</v>
      </c>
      <c r="C888" s="31" t="s">
        <v>2202</v>
      </c>
      <c r="D888" s="6">
        <v>1797.0</v>
      </c>
      <c r="E888" s="7">
        <v>589.0</v>
      </c>
      <c r="F888" s="8">
        <v>1134.0</v>
      </c>
      <c r="G888" s="7">
        <v>72.0</v>
      </c>
      <c r="H888" s="7">
        <v>32.81</v>
      </c>
      <c r="I888" s="7">
        <v>63.18</v>
      </c>
      <c r="J888" s="7">
        <v>4.01</v>
      </c>
    </row>
    <row r="889" ht="15.75" customHeight="1">
      <c r="A889" s="9" t="s">
        <v>2203</v>
      </c>
      <c r="B889" s="5" t="s">
        <v>1864</v>
      </c>
      <c r="C889" s="25" t="s">
        <v>2204</v>
      </c>
      <c r="D889" s="10">
        <v>7385.0</v>
      </c>
      <c r="E889" s="8">
        <v>2051.0</v>
      </c>
      <c r="F889" s="8">
        <v>4307.0</v>
      </c>
      <c r="G889" s="7">
        <v>169.0</v>
      </c>
      <c r="H889" s="7">
        <v>31.42</v>
      </c>
      <c r="I889" s="7">
        <v>65.99</v>
      </c>
      <c r="J889" s="7">
        <v>2.59</v>
      </c>
    </row>
    <row r="890" ht="15.75" customHeight="1">
      <c r="A890" s="11" t="s">
        <v>366</v>
      </c>
      <c r="B890" s="5" t="s">
        <v>586</v>
      </c>
      <c r="C890" s="31" t="s">
        <v>2205</v>
      </c>
      <c r="D890" s="6">
        <v>4552.0</v>
      </c>
      <c r="E890" s="8">
        <v>1803.0</v>
      </c>
      <c r="F890" s="8">
        <v>3603.0</v>
      </c>
      <c r="G890" s="7">
        <v>163.0</v>
      </c>
      <c r="H890" s="7">
        <v>32.38</v>
      </c>
      <c r="I890" s="7">
        <v>64.7</v>
      </c>
      <c r="J890" s="7">
        <v>2.93</v>
      </c>
    </row>
    <row r="891" ht="15.75" customHeight="1">
      <c r="A891" s="9" t="s">
        <v>368</v>
      </c>
      <c r="B891" s="5" t="s">
        <v>586</v>
      </c>
      <c r="C891" s="25" t="s">
        <v>2206</v>
      </c>
      <c r="D891" s="10">
        <v>2639.0</v>
      </c>
      <c r="E891" s="7">
        <v>673.0</v>
      </c>
      <c r="F891" s="8">
        <v>1589.0</v>
      </c>
      <c r="G891" s="7">
        <v>121.0</v>
      </c>
      <c r="H891" s="7">
        <v>28.24</v>
      </c>
      <c r="I891" s="7">
        <v>66.68</v>
      </c>
      <c r="J891" s="7">
        <v>5.08</v>
      </c>
    </row>
    <row r="892" ht="15.75" customHeight="1">
      <c r="A892" s="11" t="s">
        <v>370</v>
      </c>
      <c r="B892" s="5" t="s">
        <v>586</v>
      </c>
      <c r="C892" s="25" t="s">
        <v>2207</v>
      </c>
      <c r="D892" s="6">
        <v>3960.0</v>
      </c>
      <c r="E892" s="8">
        <v>1389.0</v>
      </c>
      <c r="F892" s="8">
        <v>2992.0</v>
      </c>
      <c r="G892" s="7">
        <v>147.0</v>
      </c>
      <c r="H892" s="7">
        <v>30.68</v>
      </c>
      <c r="I892" s="7">
        <v>66.08</v>
      </c>
      <c r="J892" s="7">
        <v>3.25</v>
      </c>
    </row>
    <row r="893" ht="15.75" customHeight="1">
      <c r="A893" s="9" t="s">
        <v>372</v>
      </c>
      <c r="B893" s="5" t="s">
        <v>586</v>
      </c>
      <c r="C893" s="25" t="s">
        <v>2208</v>
      </c>
      <c r="D893" s="10">
        <v>2178.0</v>
      </c>
      <c r="E893" s="7">
        <v>609.0</v>
      </c>
      <c r="F893" s="8">
        <v>1159.0</v>
      </c>
      <c r="G893" s="7">
        <v>73.0</v>
      </c>
      <c r="H893" s="7">
        <v>33.08</v>
      </c>
      <c r="I893" s="7">
        <v>62.95</v>
      </c>
      <c r="J893" s="7">
        <v>3.97</v>
      </c>
    </row>
    <row r="894" ht="15.75" customHeight="1">
      <c r="A894" s="11" t="s">
        <v>374</v>
      </c>
      <c r="B894" s="5" t="s">
        <v>586</v>
      </c>
      <c r="C894" s="31" t="s">
        <v>2209</v>
      </c>
      <c r="D894" s="6">
        <v>5543.0</v>
      </c>
      <c r="E894" s="8">
        <v>1732.0</v>
      </c>
      <c r="F894" s="8">
        <v>3155.0</v>
      </c>
      <c r="G894" s="7">
        <v>159.0</v>
      </c>
      <c r="H894" s="7">
        <v>34.32</v>
      </c>
      <c r="I894" s="7">
        <v>62.52</v>
      </c>
      <c r="J894" s="7">
        <v>3.15</v>
      </c>
    </row>
    <row r="895" ht="15.75" customHeight="1">
      <c r="A895" s="9" t="s">
        <v>376</v>
      </c>
      <c r="B895" s="5" t="s">
        <v>586</v>
      </c>
      <c r="C895" s="31" t="s">
        <v>2210</v>
      </c>
      <c r="D895" s="10">
        <v>2100.0</v>
      </c>
      <c r="E895" s="8">
        <v>1303.0</v>
      </c>
      <c r="F895" s="8">
        <v>2859.0</v>
      </c>
      <c r="G895" s="7">
        <v>213.0</v>
      </c>
      <c r="H895" s="7">
        <v>29.78</v>
      </c>
      <c r="I895" s="7">
        <v>65.35</v>
      </c>
      <c r="J895" s="7">
        <v>4.87</v>
      </c>
    </row>
    <row r="896" ht="15.75" customHeight="1">
      <c r="A896" s="11" t="s">
        <v>378</v>
      </c>
      <c r="B896" s="5" t="s">
        <v>586</v>
      </c>
      <c r="C896" s="31" t="s">
        <v>2211</v>
      </c>
      <c r="D896" s="6">
        <v>3634.0</v>
      </c>
      <c r="E896" s="8">
        <v>1092.0</v>
      </c>
      <c r="F896" s="8">
        <v>2286.0</v>
      </c>
      <c r="G896" s="7">
        <v>180.0</v>
      </c>
      <c r="H896" s="7">
        <v>30.69</v>
      </c>
      <c r="I896" s="7">
        <v>64.25</v>
      </c>
      <c r="J896" s="7">
        <v>5.06</v>
      </c>
    </row>
    <row r="897" ht="15.75" customHeight="1">
      <c r="A897" s="9" t="s">
        <v>380</v>
      </c>
      <c r="B897" s="5" t="s">
        <v>586</v>
      </c>
      <c r="C897" s="25" t="s">
        <v>2212</v>
      </c>
      <c r="D897" s="10">
        <v>1899.0</v>
      </c>
      <c r="E897" s="7">
        <v>309.0</v>
      </c>
      <c r="F897" s="7">
        <v>660.0</v>
      </c>
      <c r="G897" s="7">
        <v>53.0</v>
      </c>
      <c r="H897" s="7">
        <v>30.23</v>
      </c>
      <c r="I897" s="7">
        <v>64.58</v>
      </c>
      <c r="J897" s="7">
        <v>5.19</v>
      </c>
    </row>
    <row r="898" ht="15.75" customHeight="1">
      <c r="A898" s="23" t="s">
        <v>382</v>
      </c>
      <c r="B898" s="5" t="s">
        <v>586</v>
      </c>
      <c r="C898" s="5" t="s">
        <v>2213</v>
      </c>
      <c r="D898" s="24">
        <v>6310.0</v>
      </c>
      <c r="E898" s="38"/>
      <c r="F898" s="38"/>
      <c r="G898" s="38"/>
      <c r="H898" s="7">
        <v>26.33</v>
      </c>
      <c r="I898" s="18">
        <v>69.04</v>
      </c>
      <c r="J898" s="18">
        <v>4.64</v>
      </c>
    </row>
    <row r="899" ht="15.75" customHeight="1">
      <c r="B899" s="39"/>
    </row>
    <row r="900" ht="15.75" customHeight="1">
      <c r="B900" s="39"/>
    </row>
    <row r="901" ht="15.75" customHeight="1">
      <c r="B901" s="39"/>
    </row>
    <row r="902" ht="15.75" customHeight="1">
      <c r="B902" s="39"/>
    </row>
    <row r="903" ht="15.75" customHeight="1">
      <c r="B903" s="39"/>
    </row>
    <row r="904" ht="15.75" customHeight="1">
      <c r="B904" s="39"/>
    </row>
    <row r="905" ht="15.75" customHeight="1">
      <c r="B905" s="39"/>
    </row>
    <row r="906" ht="15.75" customHeight="1">
      <c r="B906" s="39"/>
    </row>
    <row r="907" ht="15.75" customHeight="1">
      <c r="B907" s="39"/>
    </row>
    <row r="908" ht="15.75" customHeight="1">
      <c r="B908" s="39"/>
    </row>
    <row r="909" ht="15.75" customHeight="1">
      <c r="B909" s="39"/>
    </row>
    <row r="910" ht="15.75" customHeight="1">
      <c r="B910" s="39"/>
    </row>
    <row r="911" ht="15.75" customHeight="1">
      <c r="B911" s="39"/>
    </row>
    <row r="912" ht="15.75" customHeight="1">
      <c r="B912" s="39"/>
    </row>
    <row r="913" ht="15.75" customHeight="1">
      <c r="B913" s="39"/>
    </row>
    <row r="914" ht="15.75" customHeight="1">
      <c r="B914" s="39"/>
    </row>
    <row r="915" ht="15.75" customHeight="1">
      <c r="B915" s="39"/>
    </row>
    <row r="916" ht="15.75" customHeight="1">
      <c r="B916" s="39"/>
    </row>
    <row r="917" ht="15.75" customHeight="1">
      <c r="B917" s="39"/>
    </row>
    <row r="918" ht="15.75" customHeight="1">
      <c r="B918" s="39"/>
    </row>
    <row r="919" ht="15.75" customHeight="1">
      <c r="B919" s="39"/>
    </row>
    <row r="920" ht="15.75" customHeight="1">
      <c r="B920" s="39"/>
    </row>
    <row r="921" ht="15.75" customHeight="1">
      <c r="B921" s="39"/>
    </row>
    <row r="922" ht="15.75" customHeight="1">
      <c r="B922" s="39"/>
    </row>
    <row r="923" ht="15.75" customHeight="1">
      <c r="B923" s="39"/>
    </row>
    <row r="924" ht="15.75" customHeight="1">
      <c r="B924" s="39"/>
    </row>
    <row r="925" ht="15.75" customHeight="1">
      <c r="B925" s="39"/>
    </row>
    <row r="926" ht="15.75" customHeight="1">
      <c r="B926" s="39"/>
    </row>
    <row r="927" ht="15.75" customHeight="1">
      <c r="B927" s="39"/>
    </row>
    <row r="928" ht="15.75" customHeight="1">
      <c r="B928" s="39"/>
    </row>
    <row r="929" ht="15.75" customHeight="1">
      <c r="B929" s="39"/>
    </row>
    <row r="930" ht="15.75" customHeight="1">
      <c r="B930" s="39"/>
    </row>
    <row r="931" ht="15.75" customHeight="1">
      <c r="B931" s="39"/>
    </row>
    <row r="932" ht="15.75" customHeight="1">
      <c r="B932" s="39"/>
    </row>
    <row r="933" ht="15.75" customHeight="1">
      <c r="B933" s="39"/>
    </row>
    <row r="934" ht="15.75" customHeight="1">
      <c r="B934" s="39"/>
    </row>
    <row r="935" ht="15.75" customHeight="1">
      <c r="B935" s="39"/>
    </row>
    <row r="936" ht="15.75" customHeight="1">
      <c r="B936" s="39"/>
    </row>
    <row r="937" ht="15.75" customHeight="1">
      <c r="B937" s="39"/>
    </row>
    <row r="938" ht="15.75" customHeight="1">
      <c r="B938" s="39"/>
    </row>
    <row r="939" ht="15.75" customHeight="1">
      <c r="B939" s="39"/>
    </row>
    <row r="940" ht="15.75" customHeight="1">
      <c r="B940" s="39"/>
    </row>
    <row r="941" ht="15.75" customHeight="1">
      <c r="B941" s="39"/>
    </row>
    <row r="942" ht="15.75" customHeight="1">
      <c r="B942" s="39"/>
    </row>
    <row r="943" ht="15.75" customHeight="1">
      <c r="B943" s="39"/>
    </row>
    <row r="944" ht="15.75" customHeight="1">
      <c r="B944" s="39"/>
    </row>
    <row r="945" ht="15.75" customHeight="1">
      <c r="B945" s="39"/>
    </row>
    <row r="946" ht="15.75" customHeight="1">
      <c r="B946" s="39"/>
    </row>
    <row r="947" ht="15.75" customHeight="1">
      <c r="B947" s="39"/>
    </row>
    <row r="948" ht="15.75" customHeight="1">
      <c r="B948" s="39"/>
    </row>
    <row r="949" ht="15.75" customHeight="1">
      <c r="B949" s="39"/>
    </row>
    <row r="950" ht="15.75" customHeight="1">
      <c r="B950" s="39"/>
    </row>
    <row r="951" ht="15.75" customHeight="1">
      <c r="B951" s="39"/>
    </row>
    <row r="952" ht="15.75" customHeight="1">
      <c r="B952" s="39"/>
    </row>
    <row r="953" ht="15.75" customHeight="1">
      <c r="B953" s="39"/>
    </row>
    <row r="954" ht="15.75" customHeight="1">
      <c r="B954" s="39"/>
    </row>
    <row r="955" ht="15.75" customHeight="1">
      <c r="B955" s="39"/>
    </row>
    <row r="956" ht="15.75" customHeight="1">
      <c r="B956" s="39"/>
    </row>
    <row r="957" ht="15.75" customHeight="1">
      <c r="B957" s="39"/>
    </row>
    <row r="958" ht="15.75" customHeight="1">
      <c r="B958" s="39"/>
    </row>
    <row r="959" ht="15.75" customHeight="1">
      <c r="B959" s="39"/>
    </row>
    <row r="960" ht="15.75" customHeight="1">
      <c r="B960" s="39"/>
    </row>
    <row r="961" ht="15.75" customHeight="1">
      <c r="B961" s="39"/>
    </row>
    <row r="962" ht="15.75" customHeight="1">
      <c r="B962" s="39"/>
    </row>
    <row r="963" ht="15.75" customHeight="1">
      <c r="B963" s="39"/>
    </row>
    <row r="964" ht="15.75" customHeight="1">
      <c r="B964" s="39"/>
    </row>
    <row r="965" ht="15.75" customHeight="1">
      <c r="B965" s="39"/>
    </row>
    <row r="966" ht="15.75" customHeight="1">
      <c r="B966" s="39"/>
    </row>
    <row r="967" ht="15.75" customHeight="1">
      <c r="B967" s="39"/>
    </row>
    <row r="968" ht="15.75" customHeight="1">
      <c r="B968" s="39"/>
    </row>
    <row r="969" ht="15.75" customHeight="1">
      <c r="B969" s="39"/>
    </row>
    <row r="970" ht="15.75" customHeight="1">
      <c r="B970" s="39"/>
    </row>
    <row r="971" ht="15.75" customHeight="1">
      <c r="B971" s="39"/>
    </row>
    <row r="972" ht="15.75" customHeight="1">
      <c r="B972" s="39"/>
    </row>
    <row r="973" ht="15.75" customHeight="1">
      <c r="B973" s="39"/>
    </row>
    <row r="974" ht="15.75" customHeight="1">
      <c r="B974" s="39"/>
    </row>
    <row r="975" ht="15.75" customHeight="1">
      <c r="B975" s="39"/>
    </row>
    <row r="976" ht="15.75" customHeight="1">
      <c r="B976" s="39"/>
    </row>
    <row r="977" ht="15.75" customHeight="1">
      <c r="B977" s="39"/>
    </row>
    <row r="978" ht="15.75" customHeight="1">
      <c r="B978" s="39"/>
    </row>
    <row r="979" ht="15.75" customHeight="1">
      <c r="B979" s="39"/>
    </row>
    <row r="980" ht="15.75" customHeight="1">
      <c r="B980" s="39"/>
    </row>
    <row r="981" ht="15.75" customHeight="1">
      <c r="B981" s="39"/>
    </row>
    <row r="982" ht="15.75" customHeight="1">
      <c r="B982" s="39"/>
    </row>
    <row r="983" ht="15.75" customHeight="1">
      <c r="B983" s="39"/>
    </row>
    <row r="984" ht="15.75" customHeight="1">
      <c r="B984" s="39"/>
    </row>
    <row r="985" ht="15.75" customHeight="1">
      <c r="B985" s="39"/>
    </row>
    <row r="986" ht="15.75" customHeight="1">
      <c r="B986" s="39"/>
    </row>
    <row r="987" ht="15.75" customHeight="1">
      <c r="B987" s="39"/>
    </row>
    <row r="988" ht="15.75" customHeight="1">
      <c r="B988" s="39"/>
    </row>
    <row r="989" ht="15.75" customHeight="1">
      <c r="B989" s="39"/>
    </row>
    <row r="990" ht="15.75" customHeight="1">
      <c r="B990" s="39"/>
    </row>
    <row r="991" ht="15.75" customHeight="1">
      <c r="B991" s="39"/>
    </row>
    <row r="992" ht="15.75" customHeight="1">
      <c r="B992" s="39"/>
    </row>
    <row r="993" ht="15.75" customHeight="1">
      <c r="B993" s="39"/>
    </row>
    <row r="994" ht="15.75" customHeight="1">
      <c r="B994" s="39"/>
    </row>
    <row r="995" ht="15.75" customHeight="1">
      <c r="B995" s="39"/>
    </row>
    <row r="996" ht="15.75" customHeight="1">
      <c r="B996" s="39"/>
    </row>
    <row r="997" ht="15.75" customHeight="1">
      <c r="B997" s="39"/>
    </row>
    <row r="998" ht="15.75" customHeight="1">
      <c r="B998" s="39"/>
    </row>
    <row r="999" ht="15.75" customHeight="1">
      <c r="B999" s="39"/>
    </row>
    <row r="1000" ht="15.75" customHeight="1">
      <c r="B1000" s="39"/>
    </row>
    <row r="1001" ht="15.75" customHeight="1">
      <c r="B1001" s="3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</hyperlinks>
  <printOptions/>
  <pageMargins bottom="0.75" footer="0.0" header="0.0" left="0.7" right="0.7" top="0.75"/>
  <pageSetup orientation="landscape"/>
  <drawing r:id="rId89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2214</v>
      </c>
      <c r="B2" s="40" t="s">
        <v>2215</v>
      </c>
      <c r="C2" s="41">
        <v>16639.0</v>
      </c>
      <c r="D2" s="42">
        <v>4664.0</v>
      </c>
      <c r="E2" s="42">
        <v>12860.0</v>
      </c>
      <c r="F2" s="43">
        <v>980.0</v>
      </c>
      <c r="G2" s="44">
        <v>25.21</v>
      </c>
      <c r="H2" s="44">
        <v>69.5</v>
      </c>
      <c r="I2" s="44">
        <v>5.3</v>
      </c>
    </row>
    <row r="3" ht="15.75" customHeight="1">
      <c r="A3" s="9" t="s">
        <v>2216</v>
      </c>
      <c r="B3" s="40" t="s">
        <v>2217</v>
      </c>
      <c r="C3" s="41">
        <v>15602.0</v>
      </c>
      <c r="D3" s="42">
        <v>3741.0</v>
      </c>
      <c r="E3" s="42">
        <v>10303.0</v>
      </c>
      <c r="F3" s="43">
        <v>813.0</v>
      </c>
      <c r="G3" s="44">
        <v>25.18</v>
      </c>
      <c r="H3" s="44">
        <v>69.35</v>
      </c>
      <c r="I3" s="44">
        <v>5.47</v>
      </c>
    </row>
    <row r="4" ht="15.75" customHeight="1">
      <c r="A4" s="11" t="s">
        <v>2218</v>
      </c>
      <c r="B4" s="40" t="s">
        <v>2219</v>
      </c>
      <c r="C4" s="41">
        <v>24023.0</v>
      </c>
      <c r="D4" s="42">
        <v>5351.0</v>
      </c>
      <c r="E4" s="42">
        <v>17851.0</v>
      </c>
      <c r="F4" s="42">
        <v>2435.0</v>
      </c>
      <c r="G4" s="44">
        <v>20.87</v>
      </c>
      <c r="H4" s="44">
        <v>69.63</v>
      </c>
      <c r="I4" s="44">
        <v>9.5</v>
      </c>
    </row>
    <row r="5" ht="15.75" customHeight="1">
      <c r="A5" s="9" t="s">
        <v>2220</v>
      </c>
      <c r="B5" s="40" t="s">
        <v>2221</v>
      </c>
      <c r="C5" s="41">
        <v>44683.0</v>
      </c>
      <c r="D5" s="42">
        <v>10762.0</v>
      </c>
      <c r="E5" s="42">
        <v>29413.0</v>
      </c>
      <c r="F5" s="42">
        <v>2389.0</v>
      </c>
      <c r="G5" s="44">
        <v>25.28</v>
      </c>
      <c r="H5" s="44">
        <v>69.1</v>
      </c>
      <c r="I5" s="44">
        <v>5.61</v>
      </c>
    </row>
    <row r="6" ht="15.75" customHeight="1">
      <c r="A6" s="11" t="s">
        <v>2222</v>
      </c>
      <c r="B6" s="40" t="s">
        <v>2223</v>
      </c>
      <c r="C6" s="41">
        <v>38624.0</v>
      </c>
      <c r="D6" s="42">
        <v>11506.0</v>
      </c>
      <c r="E6" s="42">
        <v>23419.0</v>
      </c>
      <c r="F6" s="42">
        <v>1217.0</v>
      </c>
      <c r="G6" s="44">
        <v>31.84</v>
      </c>
      <c r="H6" s="44">
        <v>64.8</v>
      </c>
      <c r="I6" s="44">
        <v>3.37</v>
      </c>
    </row>
    <row r="7" ht="15.75" customHeight="1">
      <c r="A7" s="9" t="s">
        <v>2224</v>
      </c>
      <c r="B7" s="40" t="s">
        <v>2225</v>
      </c>
      <c r="C7" s="41">
        <v>16461.0</v>
      </c>
      <c r="D7" s="42">
        <v>4445.0</v>
      </c>
      <c r="E7" s="42">
        <v>10902.0</v>
      </c>
      <c r="F7" s="42">
        <v>648.0</v>
      </c>
      <c r="G7" s="44">
        <v>27.79</v>
      </c>
      <c r="H7" s="44">
        <v>68.16</v>
      </c>
      <c r="I7" s="44">
        <v>4.05</v>
      </c>
    </row>
    <row r="8" ht="15.75" customHeight="1">
      <c r="A8" s="11" t="s">
        <v>2226</v>
      </c>
      <c r="B8" s="40" t="s">
        <v>2227</v>
      </c>
      <c r="C8" s="41">
        <v>10201.0</v>
      </c>
      <c r="D8" s="42">
        <v>2480.0</v>
      </c>
      <c r="E8" s="42">
        <v>7140.0</v>
      </c>
      <c r="F8" s="42">
        <v>555.0</v>
      </c>
      <c r="G8" s="44">
        <v>24.37</v>
      </c>
      <c r="H8" s="44">
        <v>70.17</v>
      </c>
      <c r="I8" s="44">
        <v>5.45</v>
      </c>
    </row>
    <row r="9" ht="15.75" customHeight="1">
      <c r="A9" s="9" t="s">
        <v>2228</v>
      </c>
      <c r="B9" s="40" t="s">
        <v>2229</v>
      </c>
      <c r="C9" s="41">
        <v>53886.0</v>
      </c>
      <c r="D9" s="42">
        <v>16420.0</v>
      </c>
      <c r="E9" s="42">
        <v>36867.0</v>
      </c>
      <c r="F9" s="42">
        <v>2155.0</v>
      </c>
      <c r="G9" s="44">
        <v>29.62</v>
      </c>
      <c r="H9" s="44">
        <v>66.5</v>
      </c>
      <c r="I9" s="44">
        <v>3.89</v>
      </c>
    </row>
    <row r="10" ht="15.75" customHeight="1">
      <c r="A10" s="11" t="s">
        <v>2230</v>
      </c>
      <c r="B10" s="40" t="s">
        <v>2231</v>
      </c>
      <c r="C10" s="41">
        <v>42761.0</v>
      </c>
      <c r="D10" s="42">
        <v>10102.0</v>
      </c>
      <c r="E10" s="42">
        <v>26640.0</v>
      </c>
      <c r="F10" s="42">
        <v>2053.0</v>
      </c>
      <c r="G10" s="44">
        <v>26.04</v>
      </c>
      <c r="H10" s="44">
        <v>68.67</v>
      </c>
      <c r="I10" s="44">
        <v>5.29</v>
      </c>
    </row>
    <row r="11" ht="15.75" customHeight="1">
      <c r="A11" s="9" t="s">
        <v>2232</v>
      </c>
      <c r="B11" s="40" t="s">
        <v>2233</v>
      </c>
      <c r="C11" s="41">
        <v>43368.0</v>
      </c>
      <c r="D11" s="42">
        <v>12796.0</v>
      </c>
      <c r="E11" s="42">
        <v>29126.0</v>
      </c>
      <c r="F11" s="42">
        <v>1906.0</v>
      </c>
      <c r="G11" s="44">
        <v>29.2</v>
      </c>
      <c r="H11" s="44">
        <v>66.46</v>
      </c>
      <c r="I11" s="44">
        <v>4.35</v>
      </c>
    </row>
    <row r="12" ht="15.75" customHeight="1">
      <c r="A12" s="11" t="s">
        <v>2234</v>
      </c>
      <c r="B12" s="40" t="s">
        <v>2235</v>
      </c>
      <c r="C12" s="41">
        <v>40240.0</v>
      </c>
      <c r="D12" s="42">
        <v>11043.0</v>
      </c>
      <c r="E12" s="42">
        <v>28338.0</v>
      </c>
      <c r="F12" s="42">
        <v>2280.0</v>
      </c>
      <c r="G12" s="44">
        <v>26.51</v>
      </c>
      <c r="H12" s="44">
        <v>68.02</v>
      </c>
      <c r="I12" s="44">
        <v>5.47</v>
      </c>
    </row>
    <row r="13" ht="15.75" customHeight="1">
      <c r="A13" s="9" t="s">
        <v>2236</v>
      </c>
      <c r="B13" s="40" t="s">
        <v>2237</v>
      </c>
      <c r="C13" s="41">
        <v>16949.0</v>
      </c>
      <c r="D13" s="42">
        <v>4215.0</v>
      </c>
      <c r="E13" s="42">
        <v>12601.0</v>
      </c>
      <c r="F13" s="42">
        <v>1129.0</v>
      </c>
      <c r="G13" s="44">
        <v>23.49</v>
      </c>
      <c r="H13" s="44">
        <v>70.22</v>
      </c>
      <c r="I13" s="44">
        <v>6.29</v>
      </c>
    </row>
    <row r="14" ht="15.75" customHeight="1">
      <c r="A14" s="11" t="s">
        <v>2238</v>
      </c>
      <c r="B14" s="40" t="s">
        <v>2239</v>
      </c>
      <c r="C14" s="41">
        <v>7403.0</v>
      </c>
      <c r="D14" s="42">
        <v>1508.0</v>
      </c>
      <c r="E14" s="42">
        <v>4961.0</v>
      </c>
      <c r="F14" s="42">
        <v>459.0</v>
      </c>
      <c r="G14" s="44">
        <v>21.77</v>
      </c>
      <c r="H14" s="44">
        <v>71.61</v>
      </c>
      <c r="I14" s="44">
        <v>6.63</v>
      </c>
    </row>
    <row r="15" ht="15.75" customHeight="1">
      <c r="A15" s="9" t="s">
        <v>2240</v>
      </c>
      <c r="B15" s="40" t="s">
        <v>2241</v>
      </c>
      <c r="C15" s="41">
        <v>28849.0</v>
      </c>
      <c r="D15" s="42">
        <v>8111.0</v>
      </c>
      <c r="E15" s="42">
        <v>21026.0</v>
      </c>
      <c r="F15" s="42">
        <v>1622.0</v>
      </c>
      <c r="G15" s="44">
        <v>26.37</v>
      </c>
      <c r="H15" s="44">
        <v>68.36</v>
      </c>
      <c r="I15" s="44">
        <v>5.27</v>
      </c>
    </row>
    <row r="16" ht="15.75" customHeight="1">
      <c r="A16" s="11" t="s">
        <v>524</v>
      </c>
      <c r="B16" s="40" t="s">
        <v>2242</v>
      </c>
      <c r="C16" s="41">
        <v>8902.0</v>
      </c>
      <c r="D16" s="42">
        <v>2267.0</v>
      </c>
      <c r="E16" s="42">
        <v>5582.0</v>
      </c>
      <c r="F16" s="42">
        <v>421.0</v>
      </c>
      <c r="G16" s="44">
        <v>27.41</v>
      </c>
      <c r="H16" s="44">
        <v>67.5</v>
      </c>
      <c r="I16" s="44">
        <v>5.09</v>
      </c>
    </row>
    <row r="17" ht="15.75" customHeight="1">
      <c r="A17" s="9" t="s">
        <v>2243</v>
      </c>
      <c r="B17" s="40" t="s">
        <v>2244</v>
      </c>
      <c r="C17" s="45">
        <v>47468.0</v>
      </c>
      <c r="D17" s="42">
        <v>13765.0</v>
      </c>
      <c r="E17" s="42">
        <v>28399.0</v>
      </c>
      <c r="F17" s="42">
        <v>1075.0</v>
      </c>
      <c r="G17" s="44">
        <v>31.83</v>
      </c>
      <c r="H17" s="44">
        <v>65.68</v>
      </c>
      <c r="I17" s="44">
        <v>2.49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printOptions/>
  <pageMargins bottom="0.75" footer="0.0" header="0.0" left="0.7" right="0.7" top="0.75"/>
  <pageSetup orientation="landscape"/>
  <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88"/>
    <col customWidth="1" min="3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2245</v>
      </c>
      <c r="B2" s="5" t="s">
        <v>2246</v>
      </c>
      <c r="C2" s="6">
        <v>71075.0</v>
      </c>
      <c r="D2" s="8">
        <v>18014.0</v>
      </c>
      <c r="E2" s="8">
        <v>44093.0</v>
      </c>
      <c r="F2" s="8">
        <v>1686.0</v>
      </c>
      <c r="G2" s="7">
        <v>28.24</v>
      </c>
      <c r="H2" s="7">
        <v>69.12</v>
      </c>
      <c r="I2" s="7">
        <v>2.64</v>
      </c>
    </row>
    <row r="3" ht="15.75" customHeight="1">
      <c r="A3" s="9" t="s">
        <v>2247</v>
      </c>
      <c r="B3" s="5" t="s">
        <v>2248</v>
      </c>
      <c r="C3" s="10">
        <v>39150.0</v>
      </c>
      <c r="D3" s="8">
        <v>10249.0</v>
      </c>
      <c r="E3" s="8">
        <v>25056.0</v>
      </c>
      <c r="F3" s="8">
        <v>1368.0</v>
      </c>
      <c r="G3" s="7">
        <v>27.95</v>
      </c>
      <c r="H3" s="7">
        <v>68.32</v>
      </c>
      <c r="I3" s="7">
        <v>3.73</v>
      </c>
    </row>
    <row r="4" ht="15.75" customHeight="1">
      <c r="A4" s="11" t="s">
        <v>2249</v>
      </c>
      <c r="B4" s="5" t="s">
        <v>2250</v>
      </c>
      <c r="C4" s="6">
        <v>13341.0</v>
      </c>
      <c r="D4" s="8">
        <v>2532.0</v>
      </c>
      <c r="E4" s="8">
        <v>6330.0</v>
      </c>
      <c r="F4" s="7">
        <v>430.0</v>
      </c>
      <c r="G4" s="7">
        <v>27.25</v>
      </c>
      <c r="H4" s="7">
        <v>68.12</v>
      </c>
      <c r="I4" s="7">
        <v>4.63</v>
      </c>
    </row>
    <row r="5" ht="15.75" customHeight="1">
      <c r="A5" s="9" t="s">
        <v>2251</v>
      </c>
      <c r="B5" s="5" t="s">
        <v>2252</v>
      </c>
      <c r="C5" s="10">
        <v>57196.0</v>
      </c>
      <c r="D5" s="8">
        <v>14884.0</v>
      </c>
      <c r="E5" s="8">
        <v>41347.0</v>
      </c>
      <c r="F5" s="8">
        <v>2100.0</v>
      </c>
      <c r="G5" s="7">
        <v>25.52</v>
      </c>
      <c r="H5" s="7">
        <v>70.88</v>
      </c>
      <c r="I5" s="7">
        <v>3.6</v>
      </c>
    </row>
    <row r="6" ht="15.75" customHeight="1">
      <c r="A6" s="11" t="s">
        <v>2253</v>
      </c>
      <c r="B6" s="5" t="s">
        <v>2254</v>
      </c>
      <c r="C6" s="6">
        <v>25115.0</v>
      </c>
      <c r="D6" s="8">
        <v>2975.0</v>
      </c>
      <c r="E6" s="8">
        <v>16452.0</v>
      </c>
      <c r="F6" s="8">
        <v>2002.0</v>
      </c>
      <c r="G6" s="7">
        <v>13.88</v>
      </c>
      <c r="H6" s="7">
        <v>76.77</v>
      </c>
      <c r="I6" s="7">
        <v>9.34</v>
      </c>
    </row>
    <row r="7" ht="15.75" customHeight="1">
      <c r="A7" s="9" t="s">
        <v>462</v>
      </c>
      <c r="B7" s="5" t="s">
        <v>2255</v>
      </c>
      <c r="C7" s="10">
        <v>120115.0</v>
      </c>
      <c r="D7" s="8">
        <v>27793.0</v>
      </c>
      <c r="E7" s="8">
        <v>83781.0</v>
      </c>
      <c r="F7" s="8">
        <v>3813.0</v>
      </c>
      <c r="G7" s="7">
        <v>24.09</v>
      </c>
      <c r="H7" s="7">
        <v>72.61</v>
      </c>
      <c r="I7" s="7">
        <v>3.3</v>
      </c>
    </row>
    <row r="8" ht="15.75" customHeight="1">
      <c r="A8" s="11" t="s">
        <v>2256</v>
      </c>
      <c r="B8" s="5" t="s">
        <v>2257</v>
      </c>
      <c r="C8" s="6">
        <v>99725.0</v>
      </c>
      <c r="D8" s="8">
        <v>23550.0</v>
      </c>
      <c r="E8" s="8">
        <v>61674.0</v>
      </c>
      <c r="F8" s="8">
        <v>3798.0</v>
      </c>
      <c r="G8" s="7">
        <v>26.45</v>
      </c>
      <c r="H8" s="7">
        <v>69.28</v>
      </c>
      <c r="I8" s="7">
        <v>4.27</v>
      </c>
    </row>
    <row r="9" ht="15.75" customHeight="1">
      <c r="A9" s="9" t="s">
        <v>2258</v>
      </c>
      <c r="B9" s="5" t="s">
        <v>2259</v>
      </c>
      <c r="C9" s="10">
        <v>56354.0</v>
      </c>
      <c r="D9" s="8">
        <v>16457.0</v>
      </c>
      <c r="E9" s="8">
        <v>39441.0</v>
      </c>
      <c r="F9" s="8">
        <v>1606.0</v>
      </c>
      <c r="G9" s="7">
        <v>28.62</v>
      </c>
      <c r="H9" s="7">
        <v>68.59</v>
      </c>
      <c r="I9" s="7">
        <v>2.79</v>
      </c>
    </row>
    <row r="10" ht="15.75" customHeight="1">
      <c r="A10" s="23" t="s">
        <v>2260</v>
      </c>
      <c r="B10" s="5" t="s">
        <v>2261</v>
      </c>
      <c r="C10" s="24">
        <v>61374.0</v>
      </c>
      <c r="D10" s="8">
        <v>13191.0</v>
      </c>
      <c r="E10" s="8">
        <v>37333.0</v>
      </c>
      <c r="F10" s="8">
        <v>2554.0</v>
      </c>
      <c r="G10" s="7">
        <v>24.85</v>
      </c>
      <c r="H10" s="7">
        <v>70.34</v>
      </c>
      <c r="I10" s="7">
        <v>4.81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</hyperlinks>
  <printOptions/>
  <pageMargins bottom="0.75" footer="0.0" header="0.0" left="0.7" right="0.7" top="0.75"/>
  <pageSetup orientation="landscape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0"/>
    <col customWidth="1" min="3" max="7" width="12.6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5.75" customHeight="1">
      <c r="A2" s="11" t="s">
        <v>2262</v>
      </c>
      <c r="B2" s="5" t="s">
        <v>2263</v>
      </c>
      <c r="C2" s="6">
        <v>1677.0</v>
      </c>
      <c r="D2" s="7">
        <v>751.0</v>
      </c>
      <c r="E2" s="8">
        <v>1712.0</v>
      </c>
      <c r="F2" s="7">
        <v>116.0</v>
      </c>
      <c r="G2" s="7">
        <v>29.12</v>
      </c>
      <c r="H2" s="7">
        <v>66.38</v>
      </c>
      <c r="I2" s="7">
        <v>4.5</v>
      </c>
    </row>
    <row r="3" ht="15.75" customHeight="1">
      <c r="A3" s="9" t="s">
        <v>2264</v>
      </c>
      <c r="B3" s="5" t="s">
        <v>2265</v>
      </c>
      <c r="C3" s="10">
        <v>4331.0</v>
      </c>
      <c r="D3" s="8">
        <v>1526.0</v>
      </c>
      <c r="E3" s="8">
        <v>3301.0</v>
      </c>
      <c r="F3" s="7">
        <v>224.0</v>
      </c>
      <c r="G3" s="7">
        <v>30.21</v>
      </c>
      <c r="H3" s="7">
        <v>65.35</v>
      </c>
      <c r="I3" s="7">
        <v>4.43</v>
      </c>
    </row>
    <row r="4" ht="15.75" customHeight="1">
      <c r="A4" s="11" t="s">
        <v>2266</v>
      </c>
      <c r="B4" s="5" t="s">
        <v>2267</v>
      </c>
      <c r="C4" s="6">
        <v>8344.0</v>
      </c>
      <c r="D4" s="8">
        <v>2394.0</v>
      </c>
      <c r="E4" s="8">
        <v>5258.0</v>
      </c>
      <c r="F4" s="7">
        <v>302.0</v>
      </c>
      <c r="G4" s="7">
        <v>30.1</v>
      </c>
      <c r="H4" s="7">
        <v>66.11</v>
      </c>
      <c r="I4" s="7">
        <v>3.8</v>
      </c>
    </row>
    <row r="5" ht="15.75" customHeight="1">
      <c r="A5" s="9" t="s">
        <v>2268</v>
      </c>
      <c r="B5" s="5" t="s">
        <v>2269</v>
      </c>
      <c r="C5" s="10">
        <v>14348.0</v>
      </c>
      <c r="D5" s="8">
        <v>5087.0</v>
      </c>
      <c r="E5" s="8">
        <v>11123.0</v>
      </c>
      <c r="F5" s="7">
        <v>684.0</v>
      </c>
      <c r="G5" s="7">
        <v>30.11</v>
      </c>
      <c r="H5" s="7">
        <v>65.84</v>
      </c>
      <c r="I5" s="7">
        <v>4.05</v>
      </c>
    </row>
    <row r="6" ht="15.75" customHeight="1">
      <c r="A6" s="11" t="s">
        <v>2270</v>
      </c>
      <c r="B6" s="5" t="s">
        <v>2271</v>
      </c>
      <c r="C6" s="6">
        <v>2126.0</v>
      </c>
      <c r="D6" s="7">
        <v>641.0</v>
      </c>
      <c r="E6" s="8">
        <v>1440.0</v>
      </c>
      <c r="F6" s="7">
        <v>133.0</v>
      </c>
      <c r="G6" s="7">
        <v>28.95</v>
      </c>
      <c r="H6" s="7">
        <v>65.04</v>
      </c>
      <c r="I6" s="7">
        <v>6.01</v>
      </c>
    </row>
    <row r="7" ht="15.75" customHeight="1">
      <c r="A7" s="9" t="s">
        <v>2272</v>
      </c>
      <c r="B7" s="5" t="s">
        <v>2273</v>
      </c>
      <c r="C7" s="10">
        <v>6367.0</v>
      </c>
      <c r="D7" s="8">
        <v>1804.0</v>
      </c>
      <c r="E7" s="8">
        <v>4026.0</v>
      </c>
      <c r="F7" s="7">
        <v>278.0</v>
      </c>
      <c r="G7" s="7">
        <v>29.54</v>
      </c>
      <c r="H7" s="7">
        <v>65.91</v>
      </c>
      <c r="I7" s="7">
        <v>4.55</v>
      </c>
    </row>
    <row r="8" ht="15.75" customHeight="1">
      <c r="A8" s="11" t="s">
        <v>2274</v>
      </c>
      <c r="B8" s="5" t="s">
        <v>2275</v>
      </c>
      <c r="C8" s="6">
        <v>32681.0</v>
      </c>
      <c r="D8" s="16"/>
      <c r="E8" s="16"/>
      <c r="F8" s="16"/>
      <c r="G8" s="46">
        <v>29.58</v>
      </c>
      <c r="H8" s="46">
        <v>66.34</v>
      </c>
      <c r="I8" s="46">
        <v>4.08</v>
      </c>
    </row>
    <row r="9" ht="15.75" customHeight="1">
      <c r="A9" s="9" t="s">
        <v>2276</v>
      </c>
      <c r="B9" s="5" t="s">
        <v>2277</v>
      </c>
      <c r="C9" s="10">
        <v>21916.0</v>
      </c>
      <c r="D9" s="16"/>
      <c r="E9" s="16"/>
      <c r="F9" s="16"/>
      <c r="G9" s="46">
        <v>29.58</v>
      </c>
      <c r="H9" s="46">
        <v>66.34</v>
      </c>
      <c r="I9" s="46">
        <v>4.08</v>
      </c>
    </row>
    <row r="10" ht="15.75" customHeight="1">
      <c r="A10" s="11" t="s">
        <v>2278</v>
      </c>
      <c r="B10" s="22" t="s">
        <v>2279</v>
      </c>
      <c r="C10" s="6">
        <v>18217.0</v>
      </c>
      <c r="D10" s="16"/>
      <c r="E10" s="16"/>
      <c r="F10" s="16"/>
      <c r="G10" s="46">
        <v>29.58</v>
      </c>
      <c r="H10" s="46">
        <v>66.34</v>
      </c>
      <c r="I10" s="46">
        <v>4.08</v>
      </c>
    </row>
    <row r="11" ht="15.75" customHeight="1">
      <c r="A11" s="9" t="s">
        <v>2280</v>
      </c>
      <c r="B11" s="5" t="s">
        <v>2281</v>
      </c>
      <c r="C11" s="10">
        <v>14743.0</v>
      </c>
      <c r="D11" s="8">
        <v>4716.0</v>
      </c>
      <c r="E11" s="8">
        <v>9072.0</v>
      </c>
      <c r="F11" s="7">
        <v>346.0</v>
      </c>
      <c r="G11" s="7">
        <v>33.37</v>
      </c>
      <c r="H11" s="7">
        <v>64.19</v>
      </c>
      <c r="I11" s="7">
        <v>2.45</v>
      </c>
    </row>
    <row r="12" ht="15.75" customHeight="1">
      <c r="A12" s="11" t="s">
        <v>579</v>
      </c>
      <c r="B12" s="5" t="s">
        <v>2282</v>
      </c>
      <c r="C12" s="6">
        <v>23950.0</v>
      </c>
      <c r="D12" s="8">
        <v>7489.0</v>
      </c>
      <c r="E12" s="8">
        <v>17052.0</v>
      </c>
      <c r="F12" s="8">
        <v>1040.0</v>
      </c>
      <c r="G12" s="7">
        <v>29.28</v>
      </c>
      <c r="H12" s="7">
        <v>66.66</v>
      </c>
      <c r="I12" s="7">
        <v>4.07</v>
      </c>
    </row>
    <row r="13" ht="15.75" customHeight="1">
      <c r="A13" s="9" t="s">
        <v>2283</v>
      </c>
      <c r="B13" s="5" t="s">
        <v>2284</v>
      </c>
      <c r="C13" s="10">
        <v>3489.0</v>
      </c>
      <c r="D13" s="8">
        <v>1006.0</v>
      </c>
      <c r="E13" s="8">
        <v>2527.0</v>
      </c>
      <c r="F13" s="7">
        <v>62.0</v>
      </c>
      <c r="G13" s="7">
        <v>27.98</v>
      </c>
      <c r="H13" s="7">
        <v>70.29</v>
      </c>
      <c r="I13" s="7">
        <v>1.72</v>
      </c>
    </row>
    <row r="14" ht="15.75" customHeight="1">
      <c r="A14" s="11" t="s">
        <v>2236</v>
      </c>
      <c r="B14" s="5" t="s">
        <v>2285</v>
      </c>
      <c r="C14" s="6">
        <v>19361.0</v>
      </c>
      <c r="D14" s="8">
        <v>5767.0</v>
      </c>
      <c r="E14" s="8">
        <v>13045.0</v>
      </c>
      <c r="F14" s="7">
        <v>829.0</v>
      </c>
      <c r="G14" s="7">
        <v>29.36</v>
      </c>
      <c r="H14" s="7">
        <v>66.42</v>
      </c>
      <c r="I14" s="7">
        <v>4.22</v>
      </c>
    </row>
    <row r="15" ht="15.75" customHeight="1">
      <c r="A15" s="9" t="s">
        <v>2286</v>
      </c>
      <c r="B15" s="5" t="s">
        <v>2287</v>
      </c>
      <c r="C15" s="10">
        <v>9163.0</v>
      </c>
      <c r="D15" s="8">
        <v>2363.0</v>
      </c>
      <c r="E15" s="8">
        <v>5829.0</v>
      </c>
      <c r="F15" s="7">
        <v>443.0</v>
      </c>
      <c r="G15" s="7">
        <v>27.37</v>
      </c>
      <c r="H15" s="7">
        <v>67.5</v>
      </c>
      <c r="I15" s="7">
        <v>5.13</v>
      </c>
    </row>
    <row r="16" ht="15.75" customHeight="1">
      <c r="A16" s="11" t="s">
        <v>2288</v>
      </c>
      <c r="B16" s="5" t="s">
        <v>2289</v>
      </c>
      <c r="C16" s="6">
        <v>17514.0</v>
      </c>
      <c r="D16" s="16"/>
      <c r="E16" s="16"/>
      <c r="F16" s="16"/>
      <c r="G16" s="46">
        <v>29.58</v>
      </c>
      <c r="H16" s="46">
        <v>66.34</v>
      </c>
      <c r="I16" s="46">
        <v>4.08</v>
      </c>
    </row>
    <row r="17" ht="15.75" customHeight="1">
      <c r="A17" s="9" t="s">
        <v>2290</v>
      </c>
      <c r="B17" s="5" t="s">
        <v>2291</v>
      </c>
      <c r="C17" s="10">
        <v>18359.0</v>
      </c>
      <c r="D17" s="16"/>
      <c r="E17" s="16"/>
      <c r="F17" s="16"/>
      <c r="G17" s="46">
        <v>29.58</v>
      </c>
      <c r="H17" s="46">
        <v>66.34</v>
      </c>
      <c r="I17" s="46">
        <v>4.08</v>
      </c>
    </row>
    <row r="18" ht="15.75" customHeight="1">
      <c r="A18" s="11" t="s">
        <v>2292</v>
      </c>
      <c r="B18" s="5" t="s">
        <v>2293</v>
      </c>
      <c r="C18" s="6">
        <v>15319.0</v>
      </c>
      <c r="D18" s="16"/>
      <c r="E18" s="16"/>
      <c r="F18" s="16"/>
      <c r="G18" s="46">
        <v>29.58</v>
      </c>
      <c r="H18" s="46">
        <v>66.34</v>
      </c>
      <c r="I18" s="46">
        <v>4.08</v>
      </c>
    </row>
    <row r="19" ht="15.75" customHeight="1">
      <c r="A19" s="23" t="s">
        <v>2294</v>
      </c>
      <c r="B19" s="5" t="s">
        <v>2295</v>
      </c>
      <c r="C19" s="24">
        <v>15638.0</v>
      </c>
      <c r="D19" s="16"/>
      <c r="E19" s="16"/>
      <c r="F19" s="16"/>
      <c r="G19" s="46">
        <v>29.58</v>
      </c>
      <c r="H19" s="46">
        <v>66.34</v>
      </c>
      <c r="I19" s="46">
        <v>4.08</v>
      </c>
    </row>
    <row r="20" ht="15.75" customHeight="1"/>
    <row r="21" ht="15.75" customHeight="1"/>
    <row r="22" ht="15.75" customHeight="1">
      <c r="A22" s="47" t="s">
        <v>2296</v>
      </c>
      <c r="B22" s="47" t="s">
        <v>2297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printOptions/>
  <pageMargins bottom="0.75" footer="0.0" header="0.0" left="0.7" right="0.7" top="0.75"/>
  <pageSetup orientation="landscape"/>
  <drawing r:id="rId1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