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hsu-my.sharepoint.com/personal/mxs231_shsu_edu/Documents/Semester 1/DFSC5336 Business Continuity/Research Paper/Science/S1/run3/"/>
    </mc:Choice>
  </mc:AlternateContent>
  <xr:revisionPtr revIDLastSave="60" documentId="8_{B72BBF8B-E04E-4574-922A-C330BF00DFAE}" xr6:coauthVersionLast="47" xr6:coauthVersionMax="47" xr10:uidLastSave="{5D4D08CB-5DFF-4863-96C0-8FFA28911930}"/>
  <bookViews>
    <workbookView minimized="1" xWindow="-18930" yWindow="-13620" windowWidth="20685" windowHeight="11835" xr2:uid="{31345394-8D5F-4692-89AA-D32C2BD40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S7" i="1"/>
  <c r="R7" i="1"/>
  <c r="Q7" i="1"/>
  <c r="O7" i="1"/>
  <c r="P7" i="1" s="1"/>
  <c r="N7" i="1"/>
  <c r="G7" i="1"/>
  <c r="F7" i="1"/>
  <c r="E7" i="1"/>
  <c r="C7" i="1"/>
  <c r="B12" i="1" l="1"/>
  <c r="B9" i="1"/>
  <c r="B10" i="1"/>
  <c r="N9" i="1"/>
  <c r="N10" i="1"/>
  <c r="D7" i="1"/>
  <c r="B13" i="1" l="1"/>
</calcChain>
</file>

<file path=xl/sharedStrings.xml><?xml version="1.0" encoding="utf-8"?>
<sst xmlns="http://schemas.openxmlformats.org/spreadsheetml/2006/main" count="31" uniqueCount="19">
  <si>
    <t>Time</t>
  </si>
  <si>
    <t>Total</t>
  </si>
  <si>
    <t>Per Sec</t>
  </si>
  <si>
    <t>Okay</t>
  </si>
  <si>
    <t>Relayed</t>
  </si>
  <si>
    <t>Error</t>
  </si>
  <si>
    <t>Totals</t>
  </si>
  <si>
    <t>Error Rate</t>
  </si>
  <si>
    <t>Okay/sec</t>
  </si>
  <si>
    <t>With 80% Peering</t>
  </si>
  <si>
    <t>Peered OK +</t>
  </si>
  <si>
    <t>Direct, no peering</t>
  </si>
  <si>
    <t>Temp CPU (F)</t>
  </si>
  <si>
    <t>Power Draw  (w)</t>
  </si>
  <si>
    <t>Temp Ext (F)</t>
  </si>
  <si>
    <t>Peered RQ/Sec +</t>
  </si>
  <si>
    <t>Temperatures adjusted +1.0 F due to external temperature difference</t>
  </si>
  <si>
    <t>Ambient 72.3F</t>
  </si>
  <si>
    <t>Ambient 71.3F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</si>
</sst>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834D-80EE-4A7D-B98C-A3951CD697A1}">
  <dimension ref="A1:V13"/>
  <sheetViews>
    <sheetView tabSelected="1" workbookViewId="0">
      <selection activeCell="L15" sqref="L15"/>
    </sheetView>
  </sheetViews>
  <sheetFormatPr defaultRowHeight="15" x14ac:dyDescent="0.25"/>
  <cols>
    <col min="1" max="1" width="17.85546875" customWidth="1"/>
    <col min="8" max="8" width="13.42578125" customWidth="1"/>
    <col min="9" max="9" width="14.140625" customWidth="1"/>
    <col min="20" max="20" width="14.140625" customWidth="1"/>
    <col min="21" max="21" width="12.42578125" customWidth="1"/>
  </cols>
  <sheetData>
    <row r="1" spans="1:22" x14ac:dyDescent="0.25">
      <c r="B1" s="2" t="s">
        <v>9</v>
      </c>
      <c r="N1" s="2" t="s">
        <v>11</v>
      </c>
    </row>
    <row r="2" spans="1:2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12</v>
      </c>
      <c r="I2" t="s">
        <v>14</v>
      </c>
      <c r="J2" t="s">
        <v>13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12</v>
      </c>
      <c r="U2" t="s">
        <v>14</v>
      </c>
      <c r="V2" t="s">
        <v>13</v>
      </c>
    </row>
    <row r="3" spans="1:22" x14ac:dyDescent="0.25">
      <c r="B3">
        <v>301.128093957901</v>
      </c>
      <c r="C3">
        <v>770856</v>
      </c>
      <c r="D3">
        <v>3118.5</v>
      </c>
      <c r="E3">
        <v>747325</v>
      </c>
      <c r="F3">
        <v>0</v>
      </c>
      <c r="G3">
        <v>23531</v>
      </c>
      <c r="H3">
        <v>115.16</v>
      </c>
      <c r="I3" s="4">
        <v>94.6</v>
      </c>
      <c r="J3" s="3">
        <v>4</v>
      </c>
      <c r="N3">
        <v>301.11842179298401</v>
      </c>
      <c r="O3">
        <v>761155</v>
      </c>
      <c r="P3">
        <v>2898.5</v>
      </c>
      <c r="Q3">
        <v>676203</v>
      </c>
      <c r="R3">
        <v>0</v>
      </c>
      <c r="S3">
        <v>84952</v>
      </c>
      <c r="T3">
        <v>110.94</v>
      </c>
      <c r="U3">
        <v>93.4</v>
      </c>
      <c r="V3">
        <v>3.5</v>
      </c>
    </row>
    <row r="4" spans="1:22" x14ac:dyDescent="0.25">
      <c r="B4">
        <v>421.59424567222499</v>
      </c>
      <c r="C4">
        <v>1143891</v>
      </c>
      <c r="D4">
        <v>3110.5</v>
      </c>
      <c r="E4">
        <v>1110472</v>
      </c>
      <c r="F4">
        <v>0</v>
      </c>
      <c r="G4">
        <v>33419</v>
      </c>
      <c r="H4">
        <v>114.26</v>
      </c>
      <c r="I4" s="4">
        <v>98</v>
      </c>
      <c r="J4" s="3">
        <v>4</v>
      </c>
      <c r="N4">
        <v>421.49485373496998</v>
      </c>
      <c r="O4">
        <v>1120276</v>
      </c>
      <c r="P4">
        <v>3025.5</v>
      </c>
      <c r="Q4">
        <v>995491</v>
      </c>
      <c r="R4">
        <v>0</v>
      </c>
      <c r="S4">
        <v>124785</v>
      </c>
      <c r="T4">
        <v>106.34</v>
      </c>
      <c r="U4">
        <v>99</v>
      </c>
      <c r="V4">
        <v>3.5</v>
      </c>
    </row>
    <row r="5" spans="1:22" x14ac:dyDescent="0.25">
      <c r="B5">
        <v>600.21600890159596</v>
      </c>
      <c r="C5">
        <v>1692719</v>
      </c>
      <c r="D5">
        <v>3057.5</v>
      </c>
      <c r="E5">
        <v>1645090</v>
      </c>
      <c r="F5">
        <v>0</v>
      </c>
      <c r="G5">
        <v>47629</v>
      </c>
      <c r="H5">
        <v>116.06</v>
      </c>
      <c r="I5" s="4">
        <v>98</v>
      </c>
      <c r="J5" s="3">
        <v>4</v>
      </c>
      <c r="N5">
        <v>600.08600640296902</v>
      </c>
      <c r="O5">
        <v>1657796</v>
      </c>
      <c r="P5">
        <v>2942.5</v>
      </c>
      <c r="Q5">
        <v>1473293</v>
      </c>
      <c r="R5">
        <v>0</v>
      </c>
      <c r="S5">
        <v>184503</v>
      </c>
      <c r="T5">
        <v>106.34</v>
      </c>
      <c r="U5">
        <v>92.7</v>
      </c>
      <c r="V5">
        <v>3.5</v>
      </c>
    </row>
    <row r="6" spans="1:22" x14ac:dyDescent="0.25">
      <c r="H6" t="s">
        <v>17</v>
      </c>
      <c r="T6" t="s">
        <v>18</v>
      </c>
      <c r="U6" t="s">
        <v>16</v>
      </c>
    </row>
    <row r="7" spans="1:22" x14ac:dyDescent="0.25">
      <c r="A7" t="s">
        <v>6</v>
      </c>
      <c r="B7">
        <f>B5-B3</f>
        <v>299.08791494369495</v>
      </c>
      <c r="C7">
        <f>C5-C3</f>
        <v>921863</v>
      </c>
      <c r="D7">
        <f>C7/(B5-B3)</f>
        <v>3082.2475731710729</v>
      </c>
      <c r="E7">
        <f>E5-E3</f>
        <v>897765</v>
      </c>
      <c r="F7">
        <f>F5-F3</f>
        <v>0</v>
      </c>
      <c r="G7">
        <f>G5-G3</f>
        <v>24098</v>
      </c>
      <c r="M7" t="s">
        <v>6</v>
      </c>
      <c r="N7">
        <f>N5-N3</f>
        <v>298.96758460998501</v>
      </c>
      <c r="O7">
        <f>O5-O3</f>
        <v>896641</v>
      </c>
      <c r="P7">
        <f>O7/(N5-N3)</f>
        <v>2999.1244742124918</v>
      </c>
      <c r="Q7">
        <f>Q5-Q3</f>
        <v>797090</v>
      </c>
      <c r="R7">
        <f>R5-R3</f>
        <v>0</v>
      </c>
      <c r="S7">
        <f>S5-S3</f>
        <v>99551</v>
      </c>
    </row>
    <row r="9" spans="1:22" x14ac:dyDescent="0.25">
      <c r="A9" t="s">
        <v>7</v>
      </c>
      <c r="B9" s="1">
        <f>G7/C7</f>
        <v>2.6140543659958149E-2</v>
      </c>
      <c r="M9" t="s">
        <v>7</v>
      </c>
      <c r="N9" s="1">
        <f>S7/O7</f>
        <v>0.11102659815912946</v>
      </c>
    </row>
    <row r="10" spans="1:22" x14ac:dyDescent="0.25">
      <c r="A10" t="s">
        <v>8</v>
      </c>
      <c r="B10">
        <f>E7/B7</f>
        <v>3001.6759459137943</v>
      </c>
      <c r="M10" t="s">
        <v>8</v>
      </c>
      <c r="N10">
        <f>Q7/N7</f>
        <v>2666.1418863848912</v>
      </c>
    </row>
    <row r="12" spans="1:22" x14ac:dyDescent="0.25">
      <c r="A12" t="s">
        <v>15</v>
      </c>
      <c r="B12" s="1">
        <f>(C7/O7)-1</f>
        <v>2.8129429727170585E-2</v>
      </c>
    </row>
    <row r="13" spans="1:22" x14ac:dyDescent="0.25">
      <c r="A13" t="s">
        <v>10</v>
      </c>
      <c r="B13" s="1">
        <f>(B10/N10)-1</f>
        <v>0.12585003868037381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Seul</dc:creator>
  <cp:lastModifiedBy>Matt Seul</cp:lastModifiedBy>
  <dcterms:created xsi:type="dcterms:W3CDTF">2021-11-13T01:10:02Z</dcterms:created>
  <dcterms:modified xsi:type="dcterms:W3CDTF">2021-11-14T01:14:22Z</dcterms:modified>
</cp:coreProperties>
</file>