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/>
  </bookViews>
  <sheets>
    <sheet name="KomisyonTarifeleriÜrünler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<sst xmlns="http://schemas.openxmlformats.org/spreadsheetml/2006/main" count="153" uniqueCount="67">
  <si>
    <t>ÜRÜN İSMİ</t>
  </si>
  <si>
    <t>BARKOD</t>
  </si>
  <si>
    <t>SATICI STOK KODU</t>
  </si>
  <si>
    <t>BEDEN</t>
  </si>
  <si>
    <t>MODEL KODU</t>
  </si>
  <si>
    <t>KATEGORİ</t>
  </si>
  <si>
    <t>MARKA</t>
  </si>
  <si>
    <t>STOK</t>
  </si>
  <si>
    <t>1.Fiyat Alt Limit</t>
  </si>
  <si>
    <t>2.Fiyat Üst Limiti</t>
  </si>
  <si>
    <t>2.Fiyat Alt Limit</t>
  </si>
  <si>
    <t>3.Fiyat Üst Limiti</t>
  </si>
  <si>
    <t>3.Fiyat Alt Limit</t>
  </si>
  <si>
    <t>4.Fiyat Üst Limiti</t>
  </si>
  <si>
    <t>1.KOMİSYON</t>
  </si>
  <si>
    <t>2.KOMİSYON</t>
  </si>
  <si>
    <t>3.KOMİSYON</t>
  </si>
  <si>
    <t>4.KOMİSYON</t>
  </si>
  <si>
    <t>KOMİSYONA ESAS FİYAT</t>
  </si>
  <si>
    <t>GÜNCEL KOMİSYON</t>
  </si>
  <si>
    <t>GÜNCEL TSF</t>
  </si>
  <si>
    <t>YENİ TSF (FİYAT GÜNCELLE)</t>
  </si>
  <si>
    <t>Hesaplanan Komisyon</t>
  </si>
  <si>
    <t>Tarife Sonuna Kadar Uygula</t>
  </si>
  <si>
    <t>EXTERNAL ID</t>
  </si>
  <si>
    <t>TARİFE GRUBU</t>
  </si>
  <si>
    <t>Premium Tepe Yağmurlama Duş Seti, Robot Tepe Duş Başlığı Seti, Yağmurlama Tepe Duş Seti</t>
  </si>
  <si>
    <t>TDS-KROM-T2</t>
  </si>
  <si>
    <t>Duş Sistemleri</t>
  </si>
  <si>
    <t>ÖMAS Otomasyon</t>
  </si>
  <si>
    <t>Hayır</t>
  </si>
  <si>
    <t>75e56ed0d2a9fbc3df3c6ef889f7a1d1</t>
  </si>
  <si>
    <t>Premium Tepe Yağmurlama Duş Seti,Robot Tepe Duş Başlığı Seti,Yağmurlama Robot Tepe Duş Seti</t>
  </si>
  <si>
    <t>TDS-15</t>
  </si>
  <si>
    <t>Evet</t>
  </si>
  <si>
    <t>rh_cc89145562bea38a8f44c8adb64989c3</t>
  </si>
  <si>
    <t>TDS-KROM-T3</t>
  </si>
  <si>
    <t>rh_a6fe794d19ba044e4fe2c2d4393d4bbf</t>
  </si>
  <si>
    <t>5 Fonksiyonlu Pervaneli Siyah Sürgülü Duş Seti Siyah Duş Başlığı Seti Duş Seti</t>
  </si>
  <si>
    <t>RGS-2</t>
  </si>
  <si>
    <t>RGS-3</t>
  </si>
  <si>
    <t>TDS-KROM-T1</t>
  </si>
  <si>
    <t>TDS-KROM-T4</t>
  </si>
  <si>
    <t>TYCLHY4PJN171519936321785</t>
  </si>
  <si>
    <t>rh_8394d6103655a9bb5bd0093a4df599c3</t>
  </si>
  <si>
    <t>5 Fonksiyonlu, Filtreli, Sauna Modlu, Gümüş Renk Hortumlu, Mafsallı Duş Başlığı Seti, Gümüş Duş Seti</t>
  </si>
  <si>
    <t>G13-Filtreli-Set</t>
  </si>
  <si>
    <t>TDS-13</t>
  </si>
  <si>
    <t>TYCHLE1R9N170747292478575</t>
  </si>
  <si>
    <t>rh_a165b4c32b45a8ac33c014db5e2793a7</t>
  </si>
  <si>
    <t>TDS-KROM1</t>
  </si>
  <si>
    <t>rh_13ec5fd0ff5ca0b307890683d986b2d1</t>
  </si>
  <si>
    <t>TDS-12</t>
  </si>
  <si>
    <t>Premium Gümüş Metal Camlı 60 Cm Duvar Saati,krom Metal Duvar Saati</t>
  </si>
  <si>
    <t>GumusMark2Saat</t>
  </si>
  <si>
    <t>Duvar Saati</t>
  </si>
  <si>
    <t>ÖMAS Konsept</t>
  </si>
  <si>
    <t>Premium Gümüş Metal Döner Çarklı Camlı 60 Cm Duvar Saati,krom Metal Çarklı Duvar Saati</t>
  </si>
  <si>
    <t>GumusMark1Saat</t>
  </si>
  <si>
    <t>Tepe Yağmurlama Duş Seti,robot Tepe Duş Seti,kare Tepe Duş Seti</t>
  </si>
  <si>
    <t>TDS-6</t>
  </si>
  <si>
    <t>rh_dc50ba73085f4ac713a3a1b7494a8672</t>
  </si>
  <si>
    <t>TDS-3</t>
  </si>
  <si>
    <t>TDS</t>
  </si>
  <si>
    <t>rh_fddc41854a7f2839773a0fe549ea2ad3</t>
  </si>
  <si>
    <t>Premium Gold Tepe Duş Seti,gold Yağmurlama Tepe Duş Seti,premium Robot Duş Seti</t>
  </si>
  <si>
    <t>TDS-Gold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</si>
</sst>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indexed="8"/>
      <name val="Calibri"/>
      <charset val="134"/>
      <scheme val="minor"/>
    </font>
    <font>
      <b/>
      <sz val="9"/>
      <name val="Calibri"/>
      <charset val="134"/>
    </font>
    <font>
      <sz val="9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8CB9C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AE1F0"/>
        <bgColor indexed="64"/>
      </patternFill>
    </fill>
    <fill>
      <patternFill patternType="solid">
        <fgColor rgb="FFFBFB0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8" borderId="5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6"/>
  <sheetViews>
    <sheetView tabSelected="1" zoomScale="145" zoomScaleNormal="145" workbookViewId="0">
      <pane xSplit="2" ySplit="1" topLeftCell="C2" activePane="bottomRight" state="frozen"/>
      <selection/>
      <selection pane="topRight"/>
      <selection pane="bottomLeft"/>
      <selection pane="bottomRight" activeCell="H14" sqref="H14"/>
    </sheetView>
  </sheetViews>
  <sheetFormatPr defaultColWidth="9" defaultRowHeight="15"/>
  <cols>
    <col min="1" max="1" width="18" customWidth="1"/>
    <col min="2" max="23" width="10" customWidth="1"/>
    <col min="24" max="24" width="15" customWidth="1"/>
    <col min="25" max="26" width="9" hidden="1" customWidth="1"/>
  </cols>
  <sheetData>
    <row r="1" ht="36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5" t="s">
        <v>22</v>
      </c>
      <c r="X1" s="3" t="s">
        <v>23</v>
      </c>
      <c r="Y1" s="3" t="s">
        <v>24</v>
      </c>
      <c r="Z1" s="3" t="s">
        <v>25</v>
      </c>
    </row>
    <row r="2" spans="1:26">
      <c r="A2" s="2" t="s">
        <v>26</v>
      </c>
      <c r="B2" s="2" t="s">
        <v>27</v>
      </c>
      <c r="C2" s="2" t="s">
        <v>27</v>
      </c>
      <c r="D2" s="2"/>
      <c r="E2" s="2" t="s">
        <v>27</v>
      </c>
      <c r="F2" s="2" t="s">
        <v>28</v>
      </c>
      <c r="G2" s="2" t="s">
        <v>29</v>
      </c>
      <c r="H2" s="2">
        <v>64</v>
      </c>
      <c r="I2" s="4">
        <v>1392.36</v>
      </c>
      <c r="J2" s="4">
        <v>1392.35</v>
      </c>
      <c r="K2" s="4">
        <v>1353.54</v>
      </c>
      <c r="L2" s="4">
        <v>1353.53</v>
      </c>
      <c r="M2" s="4">
        <v>1279.45</v>
      </c>
      <c r="N2" s="4">
        <v>1279.44</v>
      </c>
      <c r="O2" s="4">
        <v>18</v>
      </c>
      <c r="P2" s="4">
        <v>16.4</v>
      </c>
      <c r="Q2" s="4">
        <v>13</v>
      </c>
      <c r="R2" s="4">
        <v>4</v>
      </c>
      <c r="S2" s="4">
        <v>1389.9</v>
      </c>
      <c r="T2" s="4">
        <v>16.4</v>
      </c>
      <c r="U2" s="4">
        <v>1389.9</v>
      </c>
      <c r="V2" s="6"/>
      <c r="W2" s="6" t="str">
        <f t="shared" ref="W2:W16" si="0">IF(V2="","-",IF(V2&lt;=N2,R2,IF(V2&lt;K2,Q2,IF(V2&lt;I2,P2,O2))))</f>
        <v>-</v>
      </c>
      <c r="X2" s="2" t="s">
        <v>30</v>
      </c>
      <c r="Y2" s="2"/>
      <c r="Z2" s="2" t="s">
        <v>31</v>
      </c>
    </row>
    <row r="3" spans="1:26">
      <c r="A3" s="2" t="s">
        <v>32</v>
      </c>
      <c r="B3" s="2" t="s">
        <v>33</v>
      </c>
      <c r="C3" s="2" t="s">
        <v>33</v>
      </c>
      <c r="D3" s="2"/>
      <c r="E3" s="2" t="s">
        <v>33</v>
      </c>
      <c r="F3" s="2" t="s">
        <v>28</v>
      </c>
      <c r="G3" s="2" t="s">
        <v>29</v>
      </c>
      <c r="H3" s="2">
        <v>111</v>
      </c>
      <c r="I3" s="4">
        <v>1335.95</v>
      </c>
      <c r="J3" s="4">
        <v>1335.94</v>
      </c>
      <c r="K3" s="4">
        <v>1237.02</v>
      </c>
      <c r="L3" s="4">
        <v>1237.01</v>
      </c>
      <c r="M3" s="4">
        <v>1031.6</v>
      </c>
      <c r="N3" s="4">
        <v>1031.59</v>
      </c>
      <c r="O3" s="4">
        <v>18</v>
      </c>
      <c r="P3" s="4">
        <v>16.3</v>
      </c>
      <c r="Q3" s="4">
        <v>12.8</v>
      </c>
      <c r="R3" s="4">
        <v>3.6</v>
      </c>
      <c r="S3" s="4">
        <v>1335.94</v>
      </c>
      <c r="T3" s="4">
        <v>16.3</v>
      </c>
      <c r="U3" s="4">
        <v>1335.94</v>
      </c>
      <c r="V3" s="6"/>
      <c r="W3" s="6" t="str">
        <f t="shared" si="0"/>
        <v>-</v>
      </c>
      <c r="X3" s="2" t="s">
        <v>34</v>
      </c>
      <c r="Y3" s="2" t="s">
        <v>35</v>
      </c>
      <c r="Z3" s="2" t="s">
        <v>31</v>
      </c>
    </row>
    <row r="4" spans="1:26">
      <c r="A4" s="2" t="s">
        <v>26</v>
      </c>
      <c r="B4" s="2" t="s">
        <v>36</v>
      </c>
      <c r="C4" s="2" t="s">
        <v>36</v>
      </c>
      <c r="D4" s="2"/>
      <c r="E4" s="2" t="s">
        <v>36</v>
      </c>
      <c r="F4" s="2" t="s">
        <v>28</v>
      </c>
      <c r="G4" s="2" t="s">
        <v>29</v>
      </c>
      <c r="H4" s="2">
        <v>63</v>
      </c>
      <c r="I4" s="4">
        <v>1334.92</v>
      </c>
      <c r="J4" s="4">
        <v>1334.91</v>
      </c>
      <c r="K4" s="4">
        <v>1234.11</v>
      </c>
      <c r="L4" s="4">
        <v>1234.1</v>
      </c>
      <c r="M4" s="4">
        <v>1024.6</v>
      </c>
      <c r="N4" s="4">
        <v>1024.59</v>
      </c>
      <c r="O4" s="4">
        <v>18</v>
      </c>
      <c r="P4" s="4">
        <v>16.3</v>
      </c>
      <c r="Q4" s="4">
        <v>12.7</v>
      </c>
      <c r="R4" s="4">
        <v>3.6</v>
      </c>
      <c r="S4" s="4">
        <v>1334.91</v>
      </c>
      <c r="T4" s="4">
        <v>16.3</v>
      </c>
      <c r="U4" s="4">
        <v>1334.91</v>
      </c>
      <c r="V4" s="6"/>
      <c r="W4" s="6" t="str">
        <f t="shared" si="0"/>
        <v>-</v>
      </c>
      <c r="X4" s="2" t="s">
        <v>34</v>
      </c>
      <c r="Y4" s="2" t="s">
        <v>37</v>
      </c>
      <c r="Z4" s="2" t="s">
        <v>31</v>
      </c>
    </row>
    <row r="5" spans="1:26">
      <c r="A5" s="2" t="s">
        <v>38</v>
      </c>
      <c r="B5" s="2" t="s">
        <v>39</v>
      </c>
      <c r="C5" s="2" t="s">
        <v>39</v>
      </c>
      <c r="D5" s="2"/>
      <c r="E5" s="2" t="s">
        <v>40</v>
      </c>
      <c r="F5" s="2" t="s">
        <v>28</v>
      </c>
      <c r="G5" s="2" t="s">
        <v>29</v>
      </c>
      <c r="H5" s="2">
        <v>247</v>
      </c>
      <c r="I5" s="4">
        <v>629.6</v>
      </c>
      <c r="J5" s="4">
        <v>629.59</v>
      </c>
      <c r="K5" s="4">
        <v>574.03</v>
      </c>
      <c r="L5" s="4">
        <v>574.02</v>
      </c>
      <c r="M5" s="4">
        <v>457.74</v>
      </c>
      <c r="N5" s="4">
        <v>457.73</v>
      </c>
      <c r="O5" s="4">
        <v>18</v>
      </c>
      <c r="P5" s="4">
        <v>16</v>
      </c>
      <c r="Q5" s="4">
        <v>11.7</v>
      </c>
      <c r="R5" s="4">
        <v>3.6</v>
      </c>
      <c r="S5" s="4">
        <v>655.56</v>
      </c>
      <c r="T5" s="4">
        <v>18</v>
      </c>
      <c r="U5" s="4">
        <v>655.56</v>
      </c>
      <c r="V5" s="6"/>
      <c r="W5" s="6" t="str">
        <f t="shared" si="0"/>
        <v>-</v>
      </c>
      <c r="X5" s="2" t="s">
        <v>30</v>
      </c>
      <c r="Y5" s="2"/>
      <c r="Z5" s="2" t="s">
        <v>31</v>
      </c>
    </row>
    <row r="6" spans="1:26">
      <c r="A6" s="2" t="s">
        <v>26</v>
      </c>
      <c r="B6" s="2" t="s">
        <v>41</v>
      </c>
      <c r="C6" s="2" t="s">
        <v>41</v>
      </c>
      <c r="D6" s="2"/>
      <c r="E6" s="2" t="s">
        <v>41</v>
      </c>
      <c r="F6" s="2" t="s">
        <v>28</v>
      </c>
      <c r="G6" s="2" t="s">
        <v>29</v>
      </c>
      <c r="H6" s="2">
        <v>46</v>
      </c>
      <c r="I6" s="4">
        <v>1287.71</v>
      </c>
      <c r="J6" s="4">
        <v>1287.7</v>
      </c>
      <c r="K6" s="4">
        <v>1156.9</v>
      </c>
      <c r="L6" s="4">
        <v>1156.89</v>
      </c>
      <c r="M6" s="4">
        <v>881.7</v>
      </c>
      <c r="N6" s="4">
        <v>881.69</v>
      </c>
      <c r="O6" s="4">
        <v>18</v>
      </c>
      <c r="P6" s="4">
        <v>15.7</v>
      </c>
      <c r="Q6" s="4">
        <v>10.7</v>
      </c>
      <c r="R6" s="4">
        <v>3.6</v>
      </c>
      <c r="S6" s="4">
        <v>1449.9</v>
      </c>
      <c r="T6" s="4">
        <v>18</v>
      </c>
      <c r="U6" s="4">
        <v>1449.9</v>
      </c>
      <c r="V6" s="6"/>
      <c r="W6" s="6" t="str">
        <f t="shared" si="0"/>
        <v>-</v>
      </c>
      <c r="X6" s="2" t="s">
        <v>30</v>
      </c>
      <c r="Y6" s="2"/>
      <c r="Z6" s="2" t="s">
        <v>31</v>
      </c>
    </row>
    <row r="7" spans="1:26">
      <c r="A7" s="2" t="s">
        <v>26</v>
      </c>
      <c r="B7" s="2" t="s">
        <v>42</v>
      </c>
      <c r="C7" s="2" t="s">
        <v>42</v>
      </c>
      <c r="D7" s="2"/>
      <c r="E7" s="2" t="s">
        <v>43</v>
      </c>
      <c r="F7" s="2" t="s">
        <v>28</v>
      </c>
      <c r="G7" s="2" t="s">
        <v>29</v>
      </c>
      <c r="H7" s="2">
        <v>96</v>
      </c>
      <c r="I7" s="4">
        <v>1199.52</v>
      </c>
      <c r="J7" s="4">
        <v>1199.51</v>
      </c>
      <c r="K7" s="4">
        <v>1107.14</v>
      </c>
      <c r="L7" s="4">
        <v>1107.13</v>
      </c>
      <c r="M7" s="4">
        <v>914.94</v>
      </c>
      <c r="N7" s="4">
        <v>914.93</v>
      </c>
      <c r="O7" s="4">
        <v>18</v>
      </c>
      <c r="P7" s="4">
        <v>16.2</v>
      </c>
      <c r="Q7" s="4">
        <v>12.6</v>
      </c>
      <c r="R7" s="4">
        <v>3.6</v>
      </c>
      <c r="S7" s="4">
        <v>1199.51</v>
      </c>
      <c r="T7" s="4">
        <v>16.2</v>
      </c>
      <c r="U7" s="4">
        <v>1199.51</v>
      </c>
      <c r="V7" s="6"/>
      <c r="W7" s="6" t="str">
        <f t="shared" si="0"/>
        <v>-</v>
      </c>
      <c r="X7" s="2" t="s">
        <v>34</v>
      </c>
      <c r="Y7" s="2" t="s">
        <v>44</v>
      </c>
      <c r="Z7" s="2" t="s">
        <v>31</v>
      </c>
    </row>
    <row r="8" spans="1:26">
      <c r="A8" s="2" t="s">
        <v>45</v>
      </c>
      <c r="B8" s="2" t="s">
        <v>46</v>
      </c>
      <c r="C8" s="2" t="s">
        <v>46</v>
      </c>
      <c r="D8" s="2"/>
      <c r="E8" s="2" t="s">
        <v>46</v>
      </c>
      <c r="F8" s="2" t="s">
        <v>28</v>
      </c>
      <c r="G8" s="2" t="s">
        <v>29</v>
      </c>
      <c r="H8" s="2">
        <v>90</v>
      </c>
      <c r="I8" s="4">
        <v>287.39</v>
      </c>
      <c r="J8" s="4">
        <v>287.38</v>
      </c>
      <c r="K8" s="4">
        <v>264.45</v>
      </c>
      <c r="L8" s="4">
        <v>264.44</v>
      </c>
      <c r="M8" s="4">
        <v>216.64</v>
      </c>
      <c r="N8" s="4">
        <v>216.63</v>
      </c>
      <c r="O8" s="4">
        <v>18</v>
      </c>
      <c r="P8" s="4">
        <v>16.2</v>
      </c>
      <c r="Q8" s="4">
        <v>12.4</v>
      </c>
      <c r="R8" s="4">
        <v>3.6</v>
      </c>
      <c r="S8" s="4">
        <v>299.15</v>
      </c>
      <c r="T8" s="4">
        <v>18</v>
      </c>
      <c r="U8" s="4">
        <v>299.15</v>
      </c>
      <c r="V8" s="6"/>
      <c r="W8" s="6" t="str">
        <f t="shared" si="0"/>
        <v>-</v>
      </c>
      <c r="X8" s="2" t="s">
        <v>30</v>
      </c>
      <c r="Y8" s="2"/>
      <c r="Z8" s="2" t="s">
        <v>31</v>
      </c>
    </row>
    <row r="9" spans="1:26">
      <c r="A9" s="2" t="s">
        <v>32</v>
      </c>
      <c r="B9" s="2" t="s">
        <v>47</v>
      </c>
      <c r="C9" s="2" t="s">
        <v>47</v>
      </c>
      <c r="D9" s="2"/>
      <c r="E9" s="2" t="s">
        <v>48</v>
      </c>
      <c r="F9" s="2" t="s">
        <v>28</v>
      </c>
      <c r="G9" s="2" t="s">
        <v>29</v>
      </c>
      <c r="H9" s="2">
        <v>430</v>
      </c>
      <c r="I9" s="4">
        <v>1334.92</v>
      </c>
      <c r="J9" s="4">
        <v>1334.91</v>
      </c>
      <c r="K9" s="4">
        <v>1234.11</v>
      </c>
      <c r="L9" s="4">
        <v>1234.1</v>
      </c>
      <c r="M9" s="4">
        <v>1024.6</v>
      </c>
      <c r="N9" s="4">
        <v>1024.59</v>
      </c>
      <c r="O9" s="4">
        <v>18</v>
      </c>
      <c r="P9" s="4">
        <v>16.3</v>
      </c>
      <c r="Q9" s="4">
        <v>12.7</v>
      </c>
      <c r="R9" s="4">
        <v>3.6</v>
      </c>
      <c r="S9" s="4">
        <v>1333.9</v>
      </c>
      <c r="T9" s="4">
        <v>16.3</v>
      </c>
      <c r="U9" s="4">
        <v>1333.9</v>
      </c>
      <c r="V9" s="6"/>
      <c r="W9" s="6" t="str">
        <f t="shared" si="0"/>
        <v>-</v>
      </c>
      <c r="X9" s="2" t="s">
        <v>34</v>
      </c>
      <c r="Y9" s="2" t="s">
        <v>49</v>
      </c>
      <c r="Z9" s="2" t="s">
        <v>31</v>
      </c>
    </row>
    <row r="10" spans="1:26">
      <c r="A10" s="2" t="s">
        <v>32</v>
      </c>
      <c r="B10" s="2" t="s">
        <v>50</v>
      </c>
      <c r="C10" s="2" t="s">
        <v>50</v>
      </c>
      <c r="D10" s="2"/>
      <c r="E10" s="2" t="s">
        <v>50</v>
      </c>
      <c r="F10" s="2" t="s">
        <v>28</v>
      </c>
      <c r="G10" s="2" t="s">
        <v>29</v>
      </c>
      <c r="H10" s="2">
        <v>486</v>
      </c>
      <c r="I10" s="4">
        <v>1334.92</v>
      </c>
      <c r="J10" s="4">
        <v>1334.91</v>
      </c>
      <c r="K10" s="4">
        <v>1234.11</v>
      </c>
      <c r="L10" s="4">
        <v>1234.1</v>
      </c>
      <c r="M10" s="4">
        <v>1024.6</v>
      </c>
      <c r="N10" s="4">
        <v>1024.59</v>
      </c>
      <c r="O10" s="4">
        <v>18</v>
      </c>
      <c r="P10" s="4">
        <v>16.3</v>
      </c>
      <c r="Q10" s="4">
        <v>12.7</v>
      </c>
      <c r="R10" s="4">
        <v>3.6</v>
      </c>
      <c r="S10" s="4">
        <v>1333.9</v>
      </c>
      <c r="T10" s="4">
        <v>16.3</v>
      </c>
      <c r="U10" s="4">
        <v>1333.9</v>
      </c>
      <c r="V10" s="6"/>
      <c r="W10" s="6" t="str">
        <f t="shared" si="0"/>
        <v>-</v>
      </c>
      <c r="X10" s="2" t="s">
        <v>34</v>
      </c>
      <c r="Y10" s="2" t="s">
        <v>51</v>
      </c>
      <c r="Z10" s="2" t="s">
        <v>31</v>
      </c>
    </row>
    <row r="11" spans="1:26">
      <c r="A11" s="2" t="s">
        <v>32</v>
      </c>
      <c r="B11" s="2" t="s">
        <v>52</v>
      </c>
      <c r="C11" s="2" t="s">
        <v>52</v>
      </c>
      <c r="D11" s="2"/>
      <c r="E11" s="2" t="s">
        <v>52</v>
      </c>
      <c r="F11" s="2" t="s">
        <v>28</v>
      </c>
      <c r="G11" s="2" t="s">
        <v>29</v>
      </c>
      <c r="H11" s="2">
        <v>433</v>
      </c>
      <c r="I11" s="4">
        <v>1334.92</v>
      </c>
      <c r="J11" s="4">
        <v>1334.91</v>
      </c>
      <c r="K11" s="4">
        <v>1234.11</v>
      </c>
      <c r="L11" s="4">
        <v>1234.1</v>
      </c>
      <c r="M11" s="4">
        <v>1024.6</v>
      </c>
      <c r="N11" s="4">
        <v>1024.59</v>
      </c>
      <c r="O11" s="4">
        <v>18</v>
      </c>
      <c r="P11" s="4">
        <v>16.3</v>
      </c>
      <c r="Q11" s="4">
        <v>12.7</v>
      </c>
      <c r="R11" s="4">
        <v>3.6</v>
      </c>
      <c r="S11" s="4">
        <v>1334.91</v>
      </c>
      <c r="T11" s="4">
        <v>16.3</v>
      </c>
      <c r="U11" s="4">
        <v>1334.91</v>
      </c>
      <c r="V11" s="6"/>
      <c r="W11" s="6" t="str">
        <f t="shared" si="0"/>
        <v>-</v>
      </c>
      <c r="X11" s="2" t="s">
        <v>30</v>
      </c>
      <c r="Y11" s="2"/>
      <c r="Z11" s="2" t="s">
        <v>31</v>
      </c>
    </row>
    <row r="12" spans="1:26">
      <c r="A12" s="2" t="s">
        <v>53</v>
      </c>
      <c r="B12" s="2" t="s">
        <v>54</v>
      </c>
      <c r="C12" s="2" t="s">
        <v>54</v>
      </c>
      <c r="D12" s="2"/>
      <c r="E12" s="2" t="s">
        <v>54</v>
      </c>
      <c r="F12" s="2" t="s">
        <v>55</v>
      </c>
      <c r="G12" s="2" t="s">
        <v>56</v>
      </c>
      <c r="H12" s="2">
        <v>4</v>
      </c>
      <c r="I12" s="4">
        <v>5682.17</v>
      </c>
      <c r="J12" s="4">
        <v>5682.16</v>
      </c>
      <c r="K12" s="4">
        <v>5192.97</v>
      </c>
      <c r="L12" s="4">
        <v>5192.96</v>
      </c>
      <c r="M12" s="4">
        <v>4170.23</v>
      </c>
      <c r="N12" s="4">
        <v>4170.22</v>
      </c>
      <c r="O12" s="4">
        <v>21.5</v>
      </c>
      <c r="P12" s="4">
        <v>19.7</v>
      </c>
      <c r="Q12" s="4">
        <v>15.9</v>
      </c>
      <c r="R12" s="4">
        <v>8.6</v>
      </c>
      <c r="S12" s="4">
        <v>5949</v>
      </c>
      <c r="T12" s="4">
        <v>21.5</v>
      </c>
      <c r="U12" s="4">
        <v>5949</v>
      </c>
      <c r="V12" s="6"/>
      <c r="W12" s="6" t="str">
        <f t="shared" si="0"/>
        <v>-</v>
      </c>
      <c r="X12" s="2" t="s">
        <v>30</v>
      </c>
      <c r="Y12" s="2"/>
      <c r="Z12" s="2" t="s">
        <v>31</v>
      </c>
    </row>
    <row r="13" spans="1:26">
      <c r="A13" s="2" t="s">
        <v>57</v>
      </c>
      <c r="B13" s="2" t="s">
        <v>58</v>
      </c>
      <c r="C13" s="2" t="s">
        <v>58</v>
      </c>
      <c r="D13" s="2"/>
      <c r="E13" s="2" t="s">
        <v>58</v>
      </c>
      <c r="F13" s="2" t="s">
        <v>55</v>
      </c>
      <c r="G13" s="2" t="s">
        <v>56</v>
      </c>
      <c r="H13" s="2">
        <v>4</v>
      </c>
      <c r="I13" s="4">
        <v>7497.81</v>
      </c>
      <c r="J13" s="4">
        <v>7497.8</v>
      </c>
      <c r="K13" s="4">
        <v>6852.29</v>
      </c>
      <c r="L13" s="4">
        <v>6852.28</v>
      </c>
      <c r="M13" s="4">
        <v>5502.75</v>
      </c>
      <c r="N13" s="4">
        <v>5502.74</v>
      </c>
      <c r="O13" s="4">
        <v>21.5</v>
      </c>
      <c r="P13" s="4">
        <v>19.7</v>
      </c>
      <c r="Q13" s="4">
        <v>15.9</v>
      </c>
      <c r="R13" s="4">
        <v>8.6</v>
      </c>
      <c r="S13" s="4">
        <v>7849.9</v>
      </c>
      <c r="T13" s="4">
        <v>21.5</v>
      </c>
      <c r="U13" s="4">
        <v>7849.9</v>
      </c>
      <c r="V13" s="6"/>
      <c r="W13" s="6" t="str">
        <f t="shared" si="0"/>
        <v>-</v>
      </c>
      <c r="X13" s="2" t="s">
        <v>30</v>
      </c>
      <c r="Y13" s="2"/>
      <c r="Z13" s="2" t="s">
        <v>31</v>
      </c>
    </row>
    <row r="14" spans="1:26">
      <c r="A14" s="2" t="s">
        <v>59</v>
      </c>
      <c r="B14" s="2" t="s">
        <v>60</v>
      </c>
      <c r="C14" s="2" t="s">
        <v>60</v>
      </c>
      <c r="D14" s="2"/>
      <c r="E14" s="2" t="s">
        <v>60</v>
      </c>
      <c r="F14" s="2" t="s">
        <v>28</v>
      </c>
      <c r="G14" s="2" t="s">
        <v>29</v>
      </c>
      <c r="H14" s="2">
        <v>1858</v>
      </c>
      <c r="I14" s="4">
        <v>1334.92</v>
      </c>
      <c r="J14" s="4">
        <v>1334.91</v>
      </c>
      <c r="K14" s="4">
        <v>1234.11</v>
      </c>
      <c r="L14" s="4">
        <v>1234.1</v>
      </c>
      <c r="M14" s="4">
        <v>1024.6</v>
      </c>
      <c r="N14" s="4">
        <v>1024.59</v>
      </c>
      <c r="O14" s="4">
        <v>18</v>
      </c>
      <c r="P14" s="4">
        <v>16.3</v>
      </c>
      <c r="Q14" s="4">
        <v>12.7</v>
      </c>
      <c r="R14" s="4">
        <v>3.6</v>
      </c>
      <c r="S14" s="4">
        <v>1334.91</v>
      </c>
      <c r="T14" s="4">
        <v>16.3</v>
      </c>
      <c r="U14" s="4">
        <v>1334.91</v>
      </c>
      <c r="V14" s="6"/>
      <c r="W14" s="6" t="str">
        <f t="shared" si="0"/>
        <v>-</v>
      </c>
      <c r="X14" s="2" t="s">
        <v>34</v>
      </c>
      <c r="Y14" s="2" t="s">
        <v>61</v>
      </c>
      <c r="Z14" s="2" t="s">
        <v>31</v>
      </c>
    </row>
    <row r="15" spans="1:26">
      <c r="A15" s="2" t="s">
        <v>59</v>
      </c>
      <c r="B15" s="2" t="s">
        <v>62</v>
      </c>
      <c r="C15" s="2" t="s">
        <v>63</v>
      </c>
      <c r="D15" s="2"/>
      <c r="E15" s="2" t="s">
        <v>62</v>
      </c>
      <c r="F15" s="2" t="s">
        <v>28</v>
      </c>
      <c r="G15" s="2" t="s">
        <v>29</v>
      </c>
      <c r="H15" s="2">
        <v>1898</v>
      </c>
      <c r="I15" s="4">
        <v>1334.92</v>
      </c>
      <c r="J15" s="4">
        <v>1334.91</v>
      </c>
      <c r="K15" s="4">
        <v>1234.11</v>
      </c>
      <c r="L15" s="4">
        <v>1234.1</v>
      </c>
      <c r="M15" s="4">
        <v>1024.6</v>
      </c>
      <c r="N15" s="4">
        <v>1024.59</v>
      </c>
      <c r="O15" s="4">
        <v>18</v>
      </c>
      <c r="P15" s="4">
        <v>16.3</v>
      </c>
      <c r="Q15" s="4">
        <v>12.7</v>
      </c>
      <c r="R15" s="4">
        <v>3.6</v>
      </c>
      <c r="S15" s="4">
        <v>1334.91</v>
      </c>
      <c r="T15" s="4">
        <v>16.3</v>
      </c>
      <c r="U15" s="4">
        <v>1334.91</v>
      </c>
      <c r="V15" s="6"/>
      <c r="W15" s="6" t="str">
        <f t="shared" si="0"/>
        <v>-</v>
      </c>
      <c r="X15" s="2" t="s">
        <v>34</v>
      </c>
      <c r="Y15" s="2" t="s">
        <v>64</v>
      </c>
      <c r="Z15" s="2" t="s">
        <v>31</v>
      </c>
    </row>
    <row r="16" spans="1:26">
      <c r="A16" s="2" t="s">
        <v>65</v>
      </c>
      <c r="B16" s="2" t="s">
        <v>66</v>
      </c>
      <c r="C16" s="2" t="s">
        <v>66</v>
      </c>
      <c r="D16" s="2"/>
      <c r="E16" s="2" t="s">
        <v>66</v>
      </c>
      <c r="F16" s="2" t="s">
        <v>28</v>
      </c>
      <c r="G16" s="2" t="s">
        <v>29</v>
      </c>
      <c r="H16" s="2">
        <v>1951</v>
      </c>
      <c r="I16" s="4">
        <v>1774.06</v>
      </c>
      <c r="J16" s="4">
        <v>1774.05</v>
      </c>
      <c r="K16" s="4">
        <v>1635</v>
      </c>
      <c r="L16" s="4">
        <v>1634.99</v>
      </c>
      <c r="M16" s="4">
        <v>1345.47</v>
      </c>
      <c r="N16" s="4">
        <v>1345.46</v>
      </c>
      <c r="O16" s="4">
        <v>18</v>
      </c>
      <c r="P16" s="4">
        <v>16.2</v>
      </c>
      <c r="Q16" s="4">
        <v>12.5</v>
      </c>
      <c r="R16" s="4">
        <v>3.6</v>
      </c>
      <c r="S16" s="4">
        <v>1849.9</v>
      </c>
      <c r="T16" s="4">
        <v>18</v>
      </c>
      <c r="U16" s="4">
        <v>1849.9</v>
      </c>
      <c r="V16" s="6"/>
      <c r="W16" s="6" t="str">
        <f t="shared" si="0"/>
        <v>-</v>
      </c>
      <c r="X16" s="2" t="s">
        <v>30</v>
      </c>
      <c r="Y16" s="2"/>
      <c r="Z16" s="2" t="s">
        <v>31</v>
      </c>
    </row>
  </sheetData>
  <dataValidations count="2">
    <dataValidation type="decimal" operator="between" allowBlank="1" showInputMessage="1" showErrorMessage="1" errorTitle="Yeni TSF Fiyat Format Hatası" error="Kuruş değerini 2 hane olacak şekilde virgül ile ayırarak pozitif bir fiyat girin" promptTitle="Nasıl Doldurmalıyım ?" prompt="Ürünün Trendyol'da satmak istediğiniz fiyatını girin&#10;&#10;Trendyol'da satılacak fiyat sadece sayı olarak girilmelidir.&#10;&#10;Fiyat sonuna TL ibaresi eklenmemelidir. Kuruş değeri virgül ile ayrılarak boşluk bırakılmadan 2 hane olacak şekilde girilmelidir" sqref="V2:V1048576">
      <formula1>0</formula1>
      <formula2>3.4028235E+38</formula2>
    </dataValidation>
    <dataValidation type="list" allowBlank="1" sqref="X2:X16">
      <formula1>"Hayır,Evet"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KomisyonTarifeleriÜrünleri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Muhammed</cp:lastModifiedBy>
  <dcterms:created xsi:type="dcterms:W3CDTF">2024-10-03T16:45:00Z</dcterms:created>
  <dcterms:modified xsi:type="dcterms:W3CDTF">2024-10-04T06:53:01Z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1B68329FF38D4774B58BC2F01A7286A0_12</vt:lpwstr>
  </property>
  <property fmtid="{D5CDD505-2E9C-101B-9397-08002B2CF9AE}" pid="3" name="KSOProductBuildVer">
    <vt:lpwstr>1033-12.2.0.17562</vt:lpwstr>
  </property>
</Properties>
</file>