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pstdedu-my.sharepoint.com/personal/mohammed_fasha_uop_edu_jo/Documents/Petra/github/307102-Descriptive-Statistics-for-Business/Practical/"/>
    </mc:Choice>
  </mc:AlternateContent>
  <xr:revisionPtr revIDLastSave="99" documentId="8_{62B40C17-F8B9-46C9-A94E-FB376C734574}" xr6:coauthVersionLast="47" xr6:coauthVersionMax="47" xr10:uidLastSave="{AACE7683-6960-42CF-A3B1-E10A86846FD2}"/>
  <bookViews>
    <workbookView xWindow="-120" yWindow="-120" windowWidth="38640" windowHeight="21120" xr2:uid="{F1440917-4930-4CA7-A082-29816A1DF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8" i="1" s="1"/>
  <c r="G8" i="1"/>
  <c r="G18" i="1" s="1"/>
  <c r="H7" i="1"/>
  <c r="H17" i="1" s="1"/>
  <c r="G7" i="1"/>
  <c r="G17" i="1" s="1"/>
  <c r="G6" i="1"/>
  <c r="H6" i="1"/>
  <c r="H16" i="1" s="1"/>
  <c r="G25" i="1" l="1"/>
  <c r="G16" i="1"/>
  <c r="G22" i="1"/>
  <c r="G24" i="1" s="1"/>
</calcChain>
</file>

<file path=xl/sharedStrings.xml><?xml version="1.0" encoding="utf-8"?>
<sst xmlns="http://schemas.openxmlformats.org/spreadsheetml/2006/main" count="25" uniqueCount="14">
  <si>
    <t>Product A</t>
  </si>
  <si>
    <t>Product B</t>
  </si>
  <si>
    <t>Total</t>
  </si>
  <si>
    <t>Under 30</t>
  </si>
  <si>
    <t>30 to 50</t>
  </si>
  <si>
    <t>Over 50</t>
  </si>
  <si>
    <t>Observed Values - Data Collected by the Syrvey</t>
  </si>
  <si>
    <t>Expected Values if they were Independent</t>
  </si>
  <si>
    <t>X2</t>
  </si>
  <si>
    <t>(O-E)^2/E</t>
  </si>
  <si>
    <t>=CHISQ.DIST.RT(I22,2)</t>
  </si>
  <si>
    <t>=CHISQ.TEST(B6:C8,I6:J8)</t>
  </si>
  <si>
    <t>Compute the P-Value Using Excel Function</t>
  </si>
  <si>
    <t>Compute the P-Value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</si>
</sst>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horizontal="center" wrapText="1" readingOrder="1"/>
    </xf>
    <xf numFmtId="0" fontId="3" fillId="2" borderId="3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left" vertical="center" wrapText="1" indent="1" readingOrder="1"/>
    </xf>
    <xf numFmtId="0" fontId="2" fillId="2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 readingOrder="1"/>
    </xf>
    <xf numFmtId="0" fontId="3" fillId="2" borderId="3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34</xdr:row>
      <xdr:rowOff>19050</xdr:rowOff>
    </xdr:from>
    <xdr:to>
      <xdr:col>7</xdr:col>
      <xdr:colOff>1343025</xdr:colOff>
      <xdr:row>47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3F2F4-1CF2-C07A-6FE4-4C7B558CD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24825" y="6686550"/>
          <a:ext cx="4762500" cy="2457450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2</xdr:row>
      <xdr:rowOff>171450</xdr:rowOff>
    </xdr:from>
    <xdr:to>
      <xdr:col>22</xdr:col>
      <xdr:colOff>314325</xdr:colOff>
      <xdr:row>49</xdr:row>
      <xdr:rowOff>38100</xdr:rowOff>
    </xdr:to>
    <xdr:pic>
      <xdr:nvPicPr>
        <xdr:cNvPr id="3" name="Picture 2" descr="Chi-Square (Χ²) Table | Examples &amp; Downloadable Table">
          <a:extLst>
            <a:ext uri="{FF2B5EF4-FFF2-40B4-BE49-F238E27FC236}">
              <a16:creationId xmlns:a16="http://schemas.microsoft.com/office/drawing/2014/main" id="{D00972BE-D06D-766F-157B-25D8F71D2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7075" y="552450"/>
          <a:ext cx="7124700" cy="921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657225</xdr:colOff>
      <xdr:row>9</xdr:row>
      <xdr:rowOff>28575</xdr:rowOff>
    </xdr:from>
    <xdr:to>
      <xdr:col>19</xdr:col>
      <xdr:colOff>85725</xdr:colOff>
      <xdr:row>43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F5DEC67-0FA8-2A6B-4DCE-1210FB80045B}"/>
            </a:ext>
          </a:extLst>
        </xdr:cNvPr>
        <xdr:cNvCxnSpPr/>
      </xdr:nvCxnSpPr>
      <xdr:spPr>
        <a:xfrm flipV="1">
          <a:off x="10896600" y="1847850"/>
          <a:ext cx="8867775" cy="6648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21</xdr:row>
      <xdr:rowOff>57150</xdr:rowOff>
    </xdr:from>
    <xdr:to>
      <xdr:col>7</xdr:col>
      <xdr:colOff>95250</xdr:colOff>
      <xdr:row>45</xdr:row>
      <xdr:rowOff>38100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2014AE4F-73BD-4BE0-CCC8-9CD1B6C2C569}"/>
            </a:ext>
          </a:extLst>
        </xdr:cNvPr>
        <xdr:cNvCxnSpPr/>
      </xdr:nvCxnSpPr>
      <xdr:spPr>
        <a:xfrm rot="16200000" flipH="1">
          <a:off x="9163050" y="6324600"/>
          <a:ext cx="4552950" cy="400050"/>
        </a:xfrm>
        <a:prstGeom prst="curvedConnector3">
          <a:avLst>
            <a:gd name="adj1" fmla="val -606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6711-01D2-4A8A-ACC7-77D245AB6A33}">
  <dimension ref="A2:H25"/>
  <sheetViews>
    <sheetView tabSelected="1" workbookViewId="0">
      <selection activeCell="E27" sqref="E27"/>
    </sheetView>
  </sheetViews>
  <sheetFormatPr defaultRowHeight="15" x14ac:dyDescent="0.25"/>
  <cols>
    <col min="1" max="1" width="19.140625" customWidth="1"/>
    <col min="2" max="2" width="10.85546875" customWidth="1"/>
    <col min="3" max="3" width="10.7109375" customWidth="1"/>
    <col min="6" max="6" width="36.28515625" customWidth="1"/>
    <col min="7" max="7" width="19.5703125" customWidth="1"/>
    <col min="8" max="8" width="21.42578125" customWidth="1"/>
  </cols>
  <sheetData>
    <row r="2" spans="1:8" x14ac:dyDescent="0.25">
      <c r="A2" s="6" t="s">
        <v>6</v>
      </c>
      <c r="F2" s="6" t="s">
        <v>7</v>
      </c>
    </row>
    <row r="3" spans="1:8" ht="15.75" thickBot="1" x14ac:dyDescent="0.3"/>
    <row r="4" spans="1:8" ht="15" customHeight="1" x14ac:dyDescent="0.35">
      <c r="A4" s="4"/>
      <c r="B4" s="1"/>
      <c r="C4" s="11" t="s">
        <v>1</v>
      </c>
      <c r="D4" s="11" t="s">
        <v>2</v>
      </c>
      <c r="F4" s="9"/>
      <c r="G4" s="1"/>
      <c r="H4" s="11" t="s">
        <v>1</v>
      </c>
    </row>
    <row r="5" spans="1:8" ht="32.25" customHeight="1" thickBot="1" x14ac:dyDescent="0.3">
      <c r="A5" s="13"/>
      <c r="B5" s="14" t="s">
        <v>0</v>
      </c>
      <c r="C5" s="15"/>
      <c r="D5" s="15"/>
      <c r="F5" s="10"/>
      <c r="G5" s="2" t="s">
        <v>0</v>
      </c>
      <c r="H5" s="12"/>
    </row>
    <row r="6" spans="1:8" ht="16.5" customHeight="1" thickBot="1" x14ac:dyDescent="0.3">
      <c r="A6" s="3" t="s">
        <v>3</v>
      </c>
      <c r="B6" s="5">
        <v>30</v>
      </c>
      <c r="C6" s="5">
        <v>40</v>
      </c>
      <c r="D6" s="5">
        <v>70</v>
      </c>
      <c r="F6" s="3" t="s">
        <v>3</v>
      </c>
      <c r="G6" s="5">
        <f>(D6*B9)/D9</f>
        <v>35</v>
      </c>
      <c r="H6" s="5">
        <f>(D6*C9)/D9</f>
        <v>35</v>
      </c>
    </row>
    <row r="7" spans="1:8" ht="16.5" thickBot="1" x14ac:dyDescent="0.3">
      <c r="A7" s="3" t="s">
        <v>4</v>
      </c>
      <c r="B7" s="5">
        <v>50</v>
      </c>
      <c r="C7" s="5">
        <v>30</v>
      </c>
      <c r="D7" s="5">
        <v>80</v>
      </c>
      <c r="F7" s="3" t="s">
        <v>4</v>
      </c>
      <c r="G7" s="5">
        <f>(B9*D7)/D9</f>
        <v>40</v>
      </c>
      <c r="H7" s="5">
        <f>(C9*D7)/D9</f>
        <v>40</v>
      </c>
    </row>
    <row r="8" spans="1:8" ht="16.5" thickBot="1" x14ac:dyDescent="0.3">
      <c r="A8" s="3" t="s">
        <v>5</v>
      </c>
      <c r="B8" s="5">
        <v>20</v>
      </c>
      <c r="C8" s="5">
        <v>30</v>
      </c>
      <c r="D8" s="5">
        <v>50</v>
      </c>
      <c r="F8" s="3" t="s">
        <v>5</v>
      </c>
      <c r="G8" s="5">
        <f>(B9*D8)/D9</f>
        <v>25</v>
      </c>
      <c r="H8" s="5">
        <f>(C9*D8)/D9</f>
        <v>25</v>
      </c>
    </row>
    <row r="9" spans="1:8" ht="16.5" thickBot="1" x14ac:dyDescent="0.3">
      <c r="A9" s="3" t="s">
        <v>2</v>
      </c>
      <c r="B9" s="5">
        <v>100</v>
      </c>
      <c r="C9" s="5">
        <v>100</v>
      </c>
      <c r="D9" s="5">
        <v>200</v>
      </c>
    </row>
    <row r="13" spans="1:8" ht="15.75" thickBot="1" x14ac:dyDescent="0.3">
      <c r="G13" s="6" t="s">
        <v>9</v>
      </c>
    </row>
    <row r="14" spans="1:8" x14ac:dyDescent="0.25">
      <c r="F14" s="9"/>
      <c r="G14" s="1"/>
      <c r="H14" s="11" t="s">
        <v>1</v>
      </c>
    </row>
    <row r="15" spans="1:8" ht="16.5" thickBot="1" x14ac:dyDescent="0.3">
      <c r="F15" s="10"/>
      <c r="G15" s="2" t="s">
        <v>0</v>
      </c>
      <c r="H15" s="12"/>
    </row>
    <row r="16" spans="1:8" ht="16.5" thickBot="1" x14ac:dyDescent="0.3">
      <c r="F16" s="3" t="s">
        <v>3</v>
      </c>
      <c r="G16" s="5">
        <f>(B6-G6)^2/G6</f>
        <v>0.7142857142857143</v>
      </c>
      <c r="H16" s="5">
        <f>(C6-H6)^2/H6</f>
        <v>0.7142857142857143</v>
      </c>
    </row>
    <row r="17" spans="2:8" ht="16.5" thickBot="1" x14ac:dyDescent="0.3">
      <c r="F17" s="3" t="s">
        <v>4</v>
      </c>
      <c r="G17" s="5">
        <f>(B7-G7)^2/G7</f>
        <v>2.5</v>
      </c>
      <c r="H17" s="5">
        <f>(C7-H7)^2/H7</f>
        <v>2.5</v>
      </c>
    </row>
    <row r="18" spans="2:8" ht="16.5" thickBot="1" x14ac:dyDescent="0.3">
      <c r="F18" s="3" t="s">
        <v>5</v>
      </c>
      <c r="G18" s="5">
        <f>(B8-G8)^2/G8</f>
        <v>1</v>
      </c>
      <c r="H18" s="5">
        <f>(C8-H8)^2/H8</f>
        <v>1</v>
      </c>
    </row>
    <row r="22" spans="2:8" x14ac:dyDescent="0.25">
      <c r="F22" t="s">
        <v>8</v>
      </c>
      <c r="G22" s="8">
        <f>SUM(G16:H18)</f>
        <v>8.4285714285714288</v>
      </c>
    </row>
    <row r="24" spans="2:8" x14ac:dyDescent="0.25">
      <c r="B24" t="s">
        <v>13</v>
      </c>
      <c r="F24" s="7" t="s">
        <v>10</v>
      </c>
      <c r="G24" s="8">
        <f>_xlfn.CHISQ.DIST.RT(G22,2)</f>
        <v>1.4782877194839422E-2</v>
      </c>
    </row>
    <row r="25" spans="2:8" x14ac:dyDescent="0.25">
      <c r="B25" t="s">
        <v>12</v>
      </c>
      <c r="F25" s="7" t="s">
        <v>11</v>
      </c>
      <c r="G25" s="8">
        <f>_xlfn.CHISQ.TEST(B6:C8,G6:H8)</f>
        <v>1.4782877194839422E-2</v>
      </c>
    </row>
  </sheetData>
  <mergeCells count="6">
    <mergeCell ref="D4:D5"/>
    <mergeCell ref="C4:C5"/>
    <mergeCell ref="F14:F15"/>
    <mergeCell ref="H14:H15"/>
    <mergeCell ref="F4:F5"/>
    <mergeCell ref="H4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Fasha</dc:creator>
  <cp:lastModifiedBy>Mohammed Fasha</cp:lastModifiedBy>
  <dcterms:created xsi:type="dcterms:W3CDTF">2025-05-28T03:45:49Z</dcterms:created>
  <dcterms:modified xsi:type="dcterms:W3CDTF">2025-06-03T05:07:00Z</dcterms:modified>
</cp:coreProperties>
</file>