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rdunio\"/>
    </mc:Choice>
  </mc:AlternateContent>
  <xr:revisionPtr revIDLastSave="0" documentId="13_ncr:1_{F436A735-E101-4F5A-AB4F-4E28E15C1F6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N5" i="1"/>
  <c r="L5" i="1"/>
  <c r="O5" i="1" s="1"/>
  <c r="M10" i="1"/>
  <c r="L10" i="1" s="1"/>
  <c r="O10" i="1" s="1"/>
  <c r="M11" i="1"/>
  <c r="L11" i="1" s="1"/>
  <c r="O11" i="1" s="1"/>
  <c r="M12" i="1"/>
  <c r="L12" i="1" s="1"/>
  <c r="O12" i="1" s="1"/>
  <c r="M14" i="1"/>
  <c r="L14" i="1" s="1"/>
  <c r="O14" i="1" s="1"/>
  <c r="M15" i="1"/>
  <c r="L15" i="1" s="1"/>
  <c r="O15" i="1" s="1"/>
  <c r="M16" i="1"/>
  <c r="L16" i="1" s="1"/>
  <c r="O16" i="1" s="1"/>
  <c r="M17" i="1"/>
  <c r="L17" i="1" s="1"/>
  <c r="O17" i="1" s="1"/>
  <c r="M19" i="1"/>
  <c r="L19" i="1" s="1"/>
  <c r="O19" i="1" s="1"/>
  <c r="M20" i="1"/>
  <c r="L20" i="1" s="1"/>
  <c r="O20" i="1" s="1"/>
  <c r="M21" i="1"/>
  <c r="L21" i="1" s="1"/>
  <c r="O21" i="1" s="1"/>
  <c r="M22" i="1"/>
  <c r="L22" i="1" s="1"/>
  <c r="O22" i="1" s="1"/>
  <c r="M23" i="1"/>
  <c r="L23" i="1" s="1"/>
  <c r="O23" i="1" s="1"/>
  <c r="M24" i="1"/>
  <c r="L24" i="1" s="1"/>
  <c r="O24" i="1" s="1"/>
  <c r="M26" i="1"/>
  <c r="L26" i="1" s="1"/>
  <c r="O26" i="1" s="1"/>
  <c r="M27" i="1"/>
  <c r="L27" i="1" s="1"/>
  <c r="O27" i="1" s="1"/>
  <c r="M28" i="1"/>
  <c r="L28" i="1" s="1"/>
  <c r="O28" i="1" s="1"/>
  <c r="M29" i="1"/>
  <c r="L29" i="1" s="1"/>
  <c r="O29" i="1" s="1"/>
  <c r="M31" i="1"/>
  <c r="L31" i="1" s="1"/>
  <c r="O31" i="1" s="1"/>
  <c r="M32" i="1"/>
  <c r="L32" i="1" s="1"/>
  <c r="O32" i="1" s="1"/>
  <c r="M33" i="1"/>
  <c r="L33" i="1" s="1"/>
  <c r="O33" i="1" s="1"/>
  <c r="M34" i="1"/>
  <c r="L34" i="1" s="1"/>
  <c r="O34" i="1" s="1"/>
  <c r="M35" i="1"/>
  <c r="L35" i="1" s="1"/>
  <c r="O35" i="1" s="1"/>
  <c r="M36" i="1"/>
  <c r="L36" i="1" s="1"/>
  <c r="O36" i="1" s="1"/>
  <c r="M38" i="1"/>
  <c r="L38" i="1" s="1"/>
  <c r="O38" i="1" s="1"/>
  <c r="M39" i="1"/>
  <c r="L39" i="1" s="1"/>
  <c r="O39" i="1" s="1"/>
  <c r="M40" i="1"/>
  <c r="L40" i="1" s="1"/>
  <c r="O40" i="1" s="1"/>
  <c r="M41" i="1"/>
  <c r="L41" i="1" s="1"/>
  <c r="O41" i="1" s="1"/>
  <c r="M43" i="1"/>
  <c r="L43" i="1" s="1"/>
  <c r="O43" i="1" s="1"/>
  <c r="M44" i="1"/>
  <c r="L44" i="1" s="1"/>
  <c r="O44" i="1" s="1"/>
  <c r="M45" i="1"/>
  <c r="L45" i="1" s="1"/>
  <c r="O45" i="1" s="1"/>
  <c r="M46" i="1"/>
  <c r="L46" i="1" s="1"/>
  <c r="O46" i="1" s="1"/>
  <c r="M47" i="1"/>
  <c r="L47" i="1" s="1"/>
  <c r="O47" i="1" s="1"/>
  <c r="M48" i="1"/>
  <c r="L48" i="1" s="1"/>
  <c r="O48" i="1" s="1"/>
  <c r="M50" i="1"/>
  <c r="L50" i="1" s="1"/>
  <c r="O50" i="1" s="1"/>
  <c r="M51" i="1"/>
  <c r="L51" i="1" s="1"/>
  <c r="O51" i="1" s="1"/>
  <c r="M52" i="1"/>
  <c r="L52" i="1" s="1"/>
  <c r="O52" i="1" s="1"/>
  <c r="M53" i="1"/>
  <c r="L53" i="1" s="1"/>
  <c r="O53" i="1" s="1"/>
  <c r="M55" i="1"/>
  <c r="L55" i="1" s="1"/>
  <c r="O55" i="1" s="1"/>
  <c r="M56" i="1"/>
  <c r="L56" i="1" s="1"/>
  <c r="O56" i="1" s="1"/>
  <c r="M57" i="1"/>
  <c r="L57" i="1" s="1"/>
  <c r="O57" i="1" s="1"/>
  <c r="M58" i="1"/>
  <c r="L58" i="1" s="1"/>
  <c r="O58" i="1" s="1"/>
  <c r="M59" i="1"/>
  <c r="L59" i="1" s="1"/>
  <c r="O59" i="1" s="1"/>
  <c r="M60" i="1"/>
  <c r="L60" i="1" s="1"/>
  <c r="O60" i="1" s="1"/>
  <c r="M62" i="1"/>
  <c r="L62" i="1" s="1"/>
  <c r="O62" i="1" s="1"/>
  <c r="M63" i="1"/>
  <c r="L63" i="1" s="1"/>
  <c r="O63" i="1" s="1"/>
  <c r="M64" i="1"/>
  <c r="L64" i="1" s="1"/>
  <c r="O64" i="1" s="1"/>
  <c r="M65" i="1"/>
  <c r="L65" i="1" s="1"/>
  <c r="O65" i="1" s="1"/>
  <c r="M67" i="1"/>
  <c r="L67" i="1" s="1"/>
  <c r="O67" i="1" s="1"/>
  <c r="M68" i="1"/>
  <c r="L68" i="1" s="1"/>
  <c r="O68" i="1" s="1"/>
  <c r="M69" i="1"/>
  <c r="L69" i="1" s="1"/>
  <c r="O69" i="1" s="1"/>
  <c r="M70" i="1"/>
  <c r="L70" i="1" s="1"/>
  <c r="O70" i="1" s="1"/>
  <c r="M71" i="1"/>
  <c r="L71" i="1" s="1"/>
  <c r="O71" i="1" s="1"/>
  <c r="M72" i="1"/>
  <c r="L72" i="1" s="1"/>
  <c r="O72" i="1" s="1"/>
  <c r="M74" i="1"/>
  <c r="L74" i="1" s="1"/>
  <c r="O74" i="1" s="1"/>
  <c r="M75" i="1"/>
  <c r="L75" i="1" s="1"/>
  <c r="O75" i="1" s="1"/>
  <c r="M76" i="1"/>
  <c r="L76" i="1" s="1"/>
  <c r="O76" i="1" s="1"/>
  <c r="M77" i="1"/>
  <c r="L77" i="1" s="1"/>
  <c r="O77" i="1" s="1"/>
  <c r="M79" i="1"/>
  <c r="L79" i="1" s="1"/>
  <c r="O79" i="1" s="1"/>
  <c r="M80" i="1"/>
  <c r="L80" i="1" s="1"/>
  <c r="O80" i="1" s="1"/>
  <c r="M81" i="1"/>
  <c r="L81" i="1" s="1"/>
  <c r="O81" i="1" s="1"/>
  <c r="M82" i="1"/>
  <c r="L82" i="1" s="1"/>
  <c r="O82" i="1" s="1"/>
  <c r="M83" i="1"/>
  <c r="L83" i="1" s="1"/>
  <c r="O83" i="1" s="1"/>
  <c r="M84" i="1"/>
  <c r="L84" i="1" s="1"/>
  <c r="O84" i="1" s="1"/>
  <c r="M86" i="1"/>
  <c r="L86" i="1" s="1"/>
  <c r="O86" i="1" s="1"/>
  <c r="M87" i="1"/>
  <c r="L87" i="1" s="1"/>
  <c r="O87" i="1" s="1"/>
  <c r="M88" i="1"/>
  <c r="L88" i="1" s="1"/>
  <c r="O88" i="1" s="1"/>
  <c r="M89" i="1"/>
  <c r="L89" i="1" s="1"/>
  <c r="O89" i="1" s="1"/>
  <c r="M91" i="1"/>
  <c r="L91" i="1" s="1"/>
  <c r="O91" i="1" s="1"/>
  <c r="M92" i="1"/>
  <c r="L92" i="1" s="1"/>
  <c r="O92" i="1" s="1"/>
  <c r="M93" i="1"/>
  <c r="L93" i="1" s="1"/>
  <c r="O93" i="1" s="1"/>
  <c r="M94" i="1"/>
  <c r="L94" i="1" s="1"/>
  <c r="O94" i="1" s="1"/>
  <c r="M95" i="1"/>
  <c r="L95" i="1" s="1"/>
  <c r="O95" i="1" s="1"/>
  <c r="M96" i="1"/>
  <c r="L96" i="1" s="1"/>
  <c r="O96" i="1" s="1"/>
  <c r="M98" i="1"/>
  <c r="L98" i="1" s="1"/>
  <c r="O98" i="1" s="1"/>
  <c r="M99" i="1"/>
  <c r="L99" i="1" s="1"/>
  <c r="O99" i="1" s="1"/>
  <c r="M100" i="1"/>
  <c r="L100" i="1" s="1"/>
  <c r="O100" i="1" s="1"/>
  <c r="M101" i="1"/>
  <c r="L101" i="1" s="1"/>
  <c r="O101" i="1" s="1"/>
  <c r="M103" i="1"/>
  <c r="L103" i="1" s="1"/>
  <c r="O103" i="1" s="1"/>
  <c r="M104" i="1"/>
  <c r="L104" i="1" s="1"/>
  <c r="O104" i="1" s="1"/>
  <c r="M105" i="1"/>
  <c r="L105" i="1" s="1"/>
  <c r="O105" i="1" s="1"/>
  <c r="M106" i="1"/>
  <c r="L106" i="1" s="1"/>
  <c r="O106" i="1" s="1"/>
  <c r="M107" i="1"/>
  <c r="L107" i="1" s="1"/>
  <c r="O107" i="1" s="1"/>
  <c r="M108" i="1"/>
  <c r="L108" i="1" s="1"/>
  <c r="O108" i="1" s="1"/>
  <c r="M110" i="1"/>
  <c r="L110" i="1" s="1"/>
  <c r="O110" i="1" s="1"/>
  <c r="M111" i="1"/>
  <c r="L111" i="1" s="1"/>
  <c r="O111" i="1" s="1"/>
  <c r="M112" i="1"/>
  <c r="L112" i="1" s="1"/>
  <c r="O112" i="1" s="1"/>
  <c r="M113" i="1"/>
  <c r="L113" i="1" s="1"/>
  <c r="O113" i="1" s="1"/>
  <c r="M115" i="1"/>
  <c r="L115" i="1" s="1"/>
  <c r="O115" i="1" s="1"/>
  <c r="M116" i="1"/>
  <c r="L116" i="1" s="1"/>
  <c r="O116" i="1" s="1"/>
  <c r="M117" i="1"/>
  <c r="L117" i="1" s="1"/>
  <c r="O117" i="1" s="1"/>
  <c r="M118" i="1"/>
  <c r="L118" i="1" s="1"/>
  <c r="O118" i="1" s="1"/>
  <c r="M119" i="1"/>
  <c r="L119" i="1" s="1"/>
  <c r="O119" i="1" s="1"/>
  <c r="M120" i="1"/>
  <c r="L120" i="1" s="1"/>
  <c r="O120" i="1" s="1"/>
  <c r="M122" i="1"/>
  <c r="L122" i="1" s="1"/>
  <c r="O122" i="1" s="1"/>
  <c r="M123" i="1"/>
  <c r="L123" i="1" s="1"/>
  <c r="O123" i="1" s="1"/>
  <c r="M124" i="1"/>
  <c r="L124" i="1" s="1"/>
  <c r="O124" i="1" s="1"/>
  <c r="M125" i="1"/>
  <c r="L125" i="1" s="1"/>
  <c r="O125" i="1" s="1"/>
  <c r="M127" i="1"/>
  <c r="L127" i="1" s="1"/>
  <c r="O127" i="1" s="1"/>
  <c r="M128" i="1"/>
  <c r="L128" i="1" s="1"/>
  <c r="O128" i="1" s="1"/>
  <c r="M129" i="1"/>
  <c r="L129" i="1" s="1"/>
  <c r="O129" i="1" s="1"/>
  <c r="M130" i="1"/>
  <c r="L130" i="1" s="1"/>
  <c r="O130" i="1" s="1"/>
  <c r="M131" i="1"/>
  <c r="L131" i="1" s="1"/>
  <c r="O131" i="1" s="1"/>
  <c r="M132" i="1"/>
  <c r="L132" i="1" s="1"/>
  <c r="O132" i="1" s="1"/>
  <c r="M134" i="1"/>
  <c r="L134" i="1" s="1"/>
  <c r="O134" i="1" s="1"/>
  <c r="M135" i="1"/>
  <c r="L135" i="1" s="1"/>
  <c r="O135" i="1" s="1"/>
  <c r="M136" i="1"/>
  <c r="L136" i="1" s="1"/>
  <c r="O136" i="1" s="1"/>
  <c r="M137" i="1"/>
  <c r="L137" i="1" s="1"/>
  <c r="O137" i="1" s="1"/>
  <c r="M139" i="1"/>
  <c r="L139" i="1" s="1"/>
  <c r="O139" i="1" s="1"/>
  <c r="M140" i="1"/>
  <c r="L140" i="1" s="1"/>
  <c r="O140" i="1" s="1"/>
  <c r="M141" i="1"/>
  <c r="L141" i="1" s="1"/>
  <c r="O141" i="1" s="1"/>
  <c r="M142" i="1"/>
  <c r="L142" i="1" s="1"/>
  <c r="O142" i="1" s="1"/>
  <c r="M143" i="1"/>
  <c r="L143" i="1" s="1"/>
  <c r="O143" i="1" s="1"/>
  <c r="M144" i="1"/>
  <c r="L144" i="1" s="1"/>
  <c r="O144" i="1" s="1"/>
  <c r="M146" i="1"/>
  <c r="L146" i="1" s="1"/>
  <c r="O146" i="1" s="1"/>
  <c r="M147" i="1"/>
  <c r="L147" i="1" s="1"/>
  <c r="O147" i="1" s="1"/>
  <c r="M148" i="1"/>
  <c r="L148" i="1" s="1"/>
  <c r="O148" i="1" s="1"/>
  <c r="M149" i="1"/>
  <c r="L149" i="1" s="1"/>
  <c r="O149" i="1" s="1"/>
  <c r="M151" i="1"/>
  <c r="L151" i="1" s="1"/>
  <c r="O151" i="1" s="1"/>
  <c r="M152" i="1"/>
  <c r="L152" i="1" s="1"/>
  <c r="O152" i="1" s="1"/>
  <c r="M153" i="1"/>
  <c r="L153" i="1" s="1"/>
  <c r="O153" i="1" s="1"/>
  <c r="M154" i="1"/>
  <c r="L154" i="1" s="1"/>
  <c r="O154" i="1" s="1"/>
  <c r="M155" i="1"/>
  <c r="L155" i="1" s="1"/>
  <c r="O155" i="1" s="1"/>
  <c r="M156" i="1"/>
  <c r="L156" i="1" s="1"/>
  <c r="O156" i="1" s="1"/>
  <c r="M158" i="1"/>
  <c r="L158" i="1" s="1"/>
  <c r="O158" i="1" s="1"/>
  <c r="M159" i="1"/>
  <c r="L159" i="1" s="1"/>
  <c r="O159" i="1" s="1"/>
  <c r="M160" i="1"/>
  <c r="L160" i="1" s="1"/>
  <c r="O160" i="1" s="1"/>
  <c r="M161" i="1"/>
  <c r="L161" i="1" s="1"/>
  <c r="O161" i="1" s="1"/>
  <c r="M163" i="1"/>
  <c r="L163" i="1" s="1"/>
  <c r="O163" i="1" s="1"/>
  <c r="M164" i="1"/>
  <c r="L164" i="1" s="1"/>
  <c r="O164" i="1" s="1"/>
  <c r="M165" i="1"/>
  <c r="L165" i="1" s="1"/>
  <c r="O165" i="1" s="1"/>
  <c r="M166" i="1"/>
  <c r="L166" i="1" s="1"/>
  <c r="O166" i="1" s="1"/>
  <c r="M167" i="1"/>
  <c r="L167" i="1" s="1"/>
  <c r="O167" i="1" s="1"/>
  <c r="M168" i="1"/>
  <c r="L168" i="1" s="1"/>
  <c r="O168" i="1" s="1"/>
  <c r="M170" i="1"/>
  <c r="L170" i="1" s="1"/>
  <c r="O170" i="1" s="1"/>
  <c r="M171" i="1"/>
  <c r="L171" i="1" s="1"/>
  <c r="O171" i="1" s="1"/>
  <c r="M172" i="1"/>
  <c r="L172" i="1" s="1"/>
  <c r="O172" i="1" s="1"/>
  <c r="M173" i="1"/>
  <c r="L173" i="1" s="1"/>
  <c r="O173" i="1" s="1"/>
  <c r="M175" i="1"/>
  <c r="L175" i="1" s="1"/>
  <c r="O175" i="1" s="1"/>
  <c r="M176" i="1"/>
  <c r="L176" i="1" s="1"/>
  <c r="O176" i="1" s="1"/>
  <c r="M177" i="1"/>
  <c r="L177" i="1" s="1"/>
  <c r="O177" i="1" s="1"/>
  <c r="M178" i="1"/>
  <c r="L178" i="1" s="1"/>
  <c r="O178" i="1" s="1"/>
  <c r="M179" i="1"/>
  <c r="L179" i="1" s="1"/>
  <c r="O179" i="1" s="1"/>
  <c r="M180" i="1"/>
  <c r="L180" i="1" s="1"/>
  <c r="O180" i="1" s="1"/>
  <c r="M182" i="1"/>
  <c r="L182" i="1" s="1"/>
  <c r="O182" i="1" s="1"/>
  <c r="M183" i="1"/>
  <c r="L183" i="1" s="1"/>
  <c r="O183" i="1" s="1"/>
  <c r="M184" i="1"/>
  <c r="L184" i="1" s="1"/>
  <c r="O184" i="1" s="1"/>
  <c r="M185" i="1"/>
  <c r="L185" i="1" s="1"/>
  <c r="O185" i="1" s="1"/>
  <c r="M187" i="1"/>
  <c r="L187" i="1" s="1"/>
  <c r="O187" i="1" s="1"/>
  <c r="M188" i="1"/>
  <c r="L188" i="1" s="1"/>
  <c r="O188" i="1" s="1"/>
  <c r="M189" i="1"/>
  <c r="L189" i="1" s="1"/>
  <c r="O189" i="1" s="1"/>
  <c r="M190" i="1"/>
  <c r="L190" i="1" s="1"/>
  <c r="O190" i="1" s="1"/>
  <c r="M191" i="1"/>
  <c r="L191" i="1" s="1"/>
  <c r="O191" i="1" s="1"/>
  <c r="M192" i="1"/>
  <c r="L192" i="1" s="1"/>
  <c r="O192" i="1" s="1"/>
  <c r="M194" i="1"/>
  <c r="L194" i="1" s="1"/>
  <c r="O194" i="1" s="1"/>
  <c r="M195" i="1"/>
  <c r="L195" i="1" s="1"/>
  <c r="O195" i="1" s="1"/>
  <c r="M196" i="1"/>
  <c r="L196" i="1" s="1"/>
  <c r="O196" i="1" s="1"/>
  <c r="M197" i="1"/>
  <c r="L197" i="1" s="1"/>
  <c r="O197" i="1" s="1"/>
  <c r="M199" i="1"/>
  <c r="L199" i="1" s="1"/>
  <c r="O199" i="1" s="1"/>
  <c r="M200" i="1"/>
  <c r="L200" i="1" s="1"/>
  <c r="O200" i="1" s="1"/>
  <c r="M201" i="1"/>
  <c r="L201" i="1" s="1"/>
  <c r="O201" i="1" s="1"/>
  <c r="M202" i="1"/>
  <c r="L202" i="1" s="1"/>
  <c r="O202" i="1" s="1"/>
  <c r="M203" i="1"/>
  <c r="L203" i="1" s="1"/>
  <c r="O203" i="1" s="1"/>
  <c r="M204" i="1"/>
  <c r="L204" i="1" s="1"/>
  <c r="O204" i="1" s="1"/>
  <c r="M206" i="1"/>
  <c r="L206" i="1" s="1"/>
  <c r="O206" i="1" s="1"/>
  <c r="M207" i="1"/>
  <c r="L207" i="1" s="1"/>
  <c r="O207" i="1" s="1"/>
  <c r="M208" i="1"/>
  <c r="L208" i="1" s="1"/>
  <c r="O208" i="1" s="1"/>
  <c r="M209" i="1"/>
  <c r="L209" i="1" s="1"/>
  <c r="O209" i="1" s="1"/>
  <c r="M211" i="1"/>
  <c r="L211" i="1" s="1"/>
  <c r="O211" i="1" s="1"/>
  <c r="M212" i="1"/>
  <c r="L212" i="1" s="1"/>
  <c r="O212" i="1" s="1"/>
  <c r="M213" i="1"/>
  <c r="L213" i="1" s="1"/>
  <c r="O213" i="1" s="1"/>
  <c r="M214" i="1"/>
  <c r="L214" i="1" s="1"/>
  <c r="O214" i="1" s="1"/>
  <c r="M215" i="1"/>
  <c r="L215" i="1" s="1"/>
  <c r="O215" i="1" s="1"/>
  <c r="M216" i="1"/>
  <c r="L216" i="1" s="1"/>
  <c r="O216" i="1" s="1"/>
  <c r="M218" i="1"/>
  <c r="L218" i="1" s="1"/>
  <c r="O218" i="1" s="1"/>
  <c r="M219" i="1"/>
  <c r="L219" i="1" s="1"/>
  <c r="O219" i="1" s="1"/>
  <c r="M220" i="1"/>
  <c r="L220" i="1" s="1"/>
  <c r="O220" i="1" s="1"/>
  <c r="M221" i="1"/>
  <c r="L221" i="1" s="1"/>
  <c r="O221" i="1" s="1"/>
  <c r="M223" i="1"/>
  <c r="L223" i="1" s="1"/>
  <c r="O223" i="1" s="1"/>
  <c r="M224" i="1"/>
  <c r="L224" i="1" s="1"/>
  <c r="O224" i="1" s="1"/>
  <c r="M225" i="1"/>
  <c r="L225" i="1" s="1"/>
  <c r="O225" i="1" s="1"/>
  <c r="M226" i="1"/>
  <c r="L226" i="1" s="1"/>
  <c r="O226" i="1" s="1"/>
  <c r="M227" i="1"/>
  <c r="L227" i="1" s="1"/>
  <c r="O227" i="1" s="1"/>
  <c r="M228" i="1"/>
  <c r="L228" i="1" s="1"/>
  <c r="O228" i="1" s="1"/>
  <c r="M230" i="1"/>
  <c r="L230" i="1" s="1"/>
  <c r="O230" i="1" s="1"/>
  <c r="M231" i="1"/>
  <c r="L231" i="1" s="1"/>
  <c r="O231" i="1" s="1"/>
  <c r="M232" i="1"/>
  <c r="L232" i="1" s="1"/>
  <c r="O232" i="1" s="1"/>
  <c r="M233" i="1"/>
  <c r="L233" i="1" s="1"/>
  <c r="O233" i="1" s="1"/>
  <c r="M235" i="1"/>
  <c r="L235" i="1" s="1"/>
  <c r="O235" i="1" s="1"/>
  <c r="M236" i="1"/>
  <c r="L236" i="1" s="1"/>
  <c r="O236" i="1" s="1"/>
  <c r="M237" i="1"/>
  <c r="L237" i="1" s="1"/>
  <c r="O237" i="1" s="1"/>
  <c r="M238" i="1"/>
  <c r="L238" i="1" s="1"/>
  <c r="O238" i="1" s="1"/>
  <c r="M239" i="1"/>
  <c r="L239" i="1" s="1"/>
  <c r="O239" i="1" s="1"/>
  <c r="M240" i="1"/>
  <c r="L240" i="1" s="1"/>
  <c r="O240" i="1" s="1"/>
  <c r="M242" i="1"/>
  <c r="L242" i="1" s="1"/>
  <c r="O242" i="1" s="1"/>
  <c r="M243" i="1"/>
  <c r="L243" i="1" s="1"/>
  <c r="O243" i="1" s="1"/>
  <c r="M244" i="1"/>
  <c r="L244" i="1" s="1"/>
  <c r="O244" i="1" s="1"/>
  <c r="M245" i="1"/>
  <c r="L245" i="1" s="1"/>
  <c r="O245" i="1" s="1"/>
  <c r="M247" i="1"/>
  <c r="L247" i="1" s="1"/>
  <c r="O247" i="1" s="1"/>
  <c r="M248" i="1"/>
  <c r="L248" i="1" s="1"/>
  <c r="O248" i="1" s="1"/>
  <c r="M249" i="1"/>
  <c r="L249" i="1" s="1"/>
  <c r="O249" i="1" s="1"/>
  <c r="M250" i="1"/>
  <c r="L250" i="1" s="1"/>
  <c r="O250" i="1" s="1"/>
  <c r="M251" i="1"/>
  <c r="L251" i="1" s="1"/>
  <c r="O251" i="1" s="1"/>
  <c r="M252" i="1"/>
  <c r="L252" i="1" s="1"/>
  <c r="O252" i="1" s="1"/>
  <c r="M254" i="1"/>
  <c r="L254" i="1" s="1"/>
  <c r="O254" i="1" s="1"/>
  <c r="M255" i="1"/>
  <c r="L255" i="1" s="1"/>
  <c r="O255" i="1" s="1"/>
  <c r="M256" i="1"/>
  <c r="L256" i="1" s="1"/>
  <c r="O256" i="1" s="1"/>
  <c r="M257" i="1"/>
  <c r="L257" i="1" s="1"/>
  <c r="O257" i="1" s="1"/>
  <c r="M259" i="1"/>
  <c r="L259" i="1" s="1"/>
  <c r="O259" i="1" s="1"/>
  <c r="M260" i="1"/>
  <c r="L260" i="1" s="1"/>
  <c r="O260" i="1" s="1"/>
  <c r="M261" i="1"/>
  <c r="L261" i="1" s="1"/>
  <c r="O261" i="1" s="1"/>
  <c r="M262" i="1"/>
  <c r="L262" i="1" s="1"/>
  <c r="O262" i="1" s="1"/>
  <c r="M263" i="1"/>
  <c r="L263" i="1" s="1"/>
  <c r="O263" i="1" s="1"/>
  <c r="M264" i="1"/>
  <c r="L264" i="1" s="1"/>
  <c r="O264" i="1" s="1"/>
  <c r="M266" i="1"/>
  <c r="L266" i="1" s="1"/>
  <c r="O266" i="1" s="1"/>
  <c r="M267" i="1"/>
  <c r="L267" i="1" s="1"/>
  <c r="O267" i="1" s="1"/>
  <c r="M268" i="1"/>
  <c r="L268" i="1" s="1"/>
  <c r="O268" i="1" s="1"/>
  <c r="M269" i="1"/>
  <c r="L269" i="1" s="1"/>
  <c r="O269" i="1" s="1"/>
  <c r="M271" i="1"/>
  <c r="L271" i="1" s="1"/>
  <c r="O271" i="1" s="1"/>
  <c r="M272" i="1"/>
  <c r="L272" i="1" s="1"/>
  <c r="O272" i="1" s="1"/>
  <c r="M273" i="1"/>
  <c r="L273" i="1" s="1"/>
  <c r="O273" i="1" s="1"/>
  <c r="M274" i="1"/>
  <c r="L274" i="1" s="1"/>
  <c r="O274" i="1" s="1"/>
  <c r="M275" i="1"/>
  <c r="L275" i="1" s="1"/>
  <c r="O275" i="1" s="1"/>
  <c r="M276" i="1"/>
  <c r="L276" i="1" s="1"/>
  <c r="O276" i="1" s="1"/>
  <c r="M278" i="1"/>
  <c r="L278" i="1" s="1"/>
  <c r="O278" i="1" s="1"/>
  <c r="M279" i="1"/>
  <c r="L279" i="1" s="1"/>
  <c r="O279" i="1" s="1"/>
  <c r="M280" i="1"/>
  <c r="L280" i="1" s="1"/>
  <c r="O280" i="1" s="1"/>
  <c r="M281" i="1"/>
  <c r="L281" i="1" s="1"/>
  <c r="O281" i="1" s="1"/>
  <c r="M283" i="1"/>
  <c r="L283" i="1" s="1"/>
  <c r="O283" i="1" s="1"/>
  <c r="M284" i="1"/>
  <c r="L284" i="1" s="1"/>
  <c r="O284" i="1" s="1"/>
  <c r="M285" i="1"/>
  <c r="L285" i="1" s="1"/>
  <c r="O285" i="1" s="1"/>
  <c r="M286" i="1"/>
  <c r="L286" i="1" s="1"/>
  <c r="O286" i="1" s="1"/>
  <c r="M287" i="1"/>
  <c r="L287" i="1" s="1"/>
  <c r="O287" i="1" s="1"/>
  <c r="M288" i="1"/>
  <c r="L288" i="1" s="1"/>
  <c r="O288" i="1" s="1"/>
  <c r="M290" i="1"/>
  <c r="L290" i="1" s="1"/>
  <c r="O290" i="1" s="1"/>
  <c r="M291" i="1"/>
  <c r="L291" i="1" s="1"/>
  <c r="O291" i="1" s="1"/>
  <c r="M292" i="1"/>
  <c r="L292" i="1" s="1"/>
  <c r="O292" i="1" s="1"/>
  <c r="M293" i="1"/>
  <c r="L293" i="1" s="1"/>
  <c r="O293" i="1" s="1"/>
  <c r="M295" i="1"/>
  <c r="L295" i="1" s="1"/>
  <c r="O295" i="1" s="1"/>
  <c r="M296" i="1"/>
  <c r="L296" i="1" s="1"/>
  <c r="O296" i="1" s="1"/>
  <c r="M297" i="1"/>
  <c r="L297" i="1" s="1"/>
  <c r="O297" i="1" s="1"/>
  <c r="M298" i="1"/>
  <c r="L298" i="1" s="1"/>
  <c r="O298" i="1" s="1"/>
  <c r="M299" i="1"/>
  <c r="L299" i="1" s="1"/>
  <c r="O299" i="1" s="1"/>
  <c r="M300" i="1"/>
  <c r="L300" i="1" s="1"/>
  <c r="O300" i="1" s="1"/>
  <c r="M302" i="1"/>
  <c r="L302" i="1" s="1"/>
  <c r="O302" i="1" s="1"/>
  <c r="M303" i="1"/>
  <c r="L303" i="1" s="1"/>
  <c r="O303" i="1" s="1"/>
  <c r="M304" i="1"/>
  <c r="L304" i="1" s="1"/>
  <c r="O304" i="1" s="1"/>
  <c r="M305" i="1"/>
  <c r="L305" i="1" s="1"/>
  <c r="O305" i="1" s="1"/>
  <c r="M307" i="1"/>
  <c r="L307" i="1" s="1"/>
  <c r="O307" i="1" s="1"/>
  <c r="M308" i="1"/>
  <c r="L308" i="1" s="1"/>
  <c r="O308" i="1" s="1"/>
  <c r="M309" i="1"/>
  <c r="L309" i="1" s="1"/>
  <c r="O309" i="1" s="1"/>
  <c r="M310" i="1"/>
  <c r="L310" i="1" s="1"/>
  <c r="O310" i="1" s="1"/>
  <c r="M311" i="1"/>
  <c r="L311" i="1" s="1"/>
  <c r="O311" i="1" s="1"/>
  <c r="M312" i="1"/>
  <c r="L312" i="1" s="1"/>
  <c r="O312" i="1" s="1"/>
  <c r="M314" i="1"/>
  <c r="L314" i="1" s="1"/>
  <c r="O314" i="1" s="1"/>
  <c r="M315" i="1"/>
  <c r="L315" i="1" s="1"/>
  <c r="O315" i="1" s="1"/>
  <c r="M316" i="1"/>
  <c r="L316" i="1" s="1"/>
  <c r="O316" i="1" s="1"/>
  <c r="M317" i="1"/>
  <c r="L317" i="1" s="1"/>
  <c r="O317" i="1" s="1"/>
  <c r="M319" i="1"/>
  <c r="L319" i="1" s="1"/>
  <c r="O319" i="1" s="1"/>
  <c r="M320" i="1"/>
  <c r="L320" i="1" s="1"/>
  <c r="O320" i="1" s="1"/>
  <c r="M321" i="1"/>
  <c r="L321" i="1" s="1"/>
  <c r="O321" i="1" s="1"/>
  <c r="M322" i="1"/>
  <c r="L322" i="1" s="1"/>
  <c r="O322" i="1" s="1"/>
  <c r="M323" i="1"/>
  <c r="L323" i="1" s="1"/>
  <c r="O323" i="1" s="1"/>
  <c r="M324" i="1"/>
  <c r="L324" i="1" s="1"/>
  <c r="O324" i="1" s="1"/>
  <c r="M326" i="1"/>
  <c r="L326" i="1" s="1"/>
  <c r="O326" i="1" s="1"/>
  <c r="M327" i="1"/>
  <c r="L327" i="1" s="1"/>
  <c r="O327" i="1" s="1"/>
  <c r="M328" i="1"/>
  <c r="L328" i="1" s="1"/>
  <c r="O328" i="1" s="1"/>
  <c r="M329" i="1"/>
  <c r="L329" i="1" s="1"/>
  <c r="O329" i="1" s="1"/>
  <c r="M331" i="1"/>
  <c r="L331" i="1" s="1"/>
  <c r="O331" i="1" s="1"/>
  <c r="M332" i="1"/>
  <c r="L332" i="1" s="1"/>
  <c r="O332" i="1" s="1"/>
  <c r="M333" i="1"/>
  <c r="L333" i="1" s="1"/>
  <c r="O333" i="1" s="1"/>
  <c r="M334" i="1"/>
  <c r="L334" i="1" s="1"/>
  <c r="O334" i="1" s="1"/>
  <c r="M335" i="1"/>
  <c r="L335" i="1" s="1"/>
  <c r="O335" i="1" s="1"/>
  <c r="M336" i="1"/>
  <c r="L336" i="1" s="1"/>
  <c r="O336" i="1" s="1"/>
  <c r="M338" i="1"/>
  <c r="L338" i="1" s="1"/>
  <c r="O338" i="1" s="1"/>
  <c r="M339" i="1"/>
  <c r="L339" i="1" s="1"/>
  <c r="O339" i="1" s="1"/>
  <c r="M340" i="1"/>
  <c r="L340" i="1" s="1"/>
  <c r="O340" i="1" s="1"/>
  <c r="M341" i="1"/>
  <c r="L341" i="1" s="1"/>
  <c r="O341" i="1" s="1"/>
  <c r="M343" i="1"/>
  <c r="L343" i="1" s="1"/>
  <c r="O343" i="1" s="1"/>
  <c r="M344" i="1"/>
  <c r="L344" i="1" s="1"/>
  <c r="O344" i="1" s="1"/>
  <c r="M345" i="1"/>
  <c r="L345" i="1" s="1"/>
  <c r="O345" i="1" s="1"/>
  <c r="M346" i="1"/>
  <c r="L346" i="1" s="1"/>
  <c r="O346" i="1" s="1"/>
  <c r="M347" i="1"/>
  <c r="L347" i="1" s="1"/>
  <c r="O347" i="1" s="1"/>
  <c r="M348" i="1"/>
  <c r="L348" i="1" s="1"/>
  <c r="O348" i="1" s="1"/>
  <c r="M350" i="1"/>
  <c r="L350" i="1" s="1"/>
  <c r="O350" i="1" s="1"/>
  <c r="M351" i="1"/>
  <c r="L351" i="1" s="1"/>
  <c r="O351" i="1" s="1"/>
  <c r="M352" i="1"/>
  <c r="L352" i="1" s="1"/>
  <c r="O352" i="1" s="1"/>
  <c r="M353" i="1"/>
  <c r="L353" i="1" s="1"/>
  <c r="O353" i="1" s="1"/>
  <c r="M355" i="1"/>
  <c r="L355" i="1" s="1"/>
  <c r="O355" i="1" s="1"/>
  <c r="M356" i="1"/>
  <c r="L356" i="1" s="1"/>
  <c r="O356" i="1" s="1"/>
  <c r="M357" i="1"/>
  <c r="L357" i="1" s="1"/>
  <c r="O357" i="1" s="1"/>
  <c r="M358" i="1"/>
  <c r="L358" i="1" s="1"/>
  <c r="O358" i="1" s="1"/>
  <c r="M359" i="1"/>
  <c r="L359" i="1" s="1"/>
  <c r="O359" i="1" s="1"/>
  <c r="M360" i="1"/>
  <c r="L360" i="1" s="1"/>
  <c r="O360" i="1" s="1"/>
  <c r="M362" i="1"/>
  <c r="L362" i="1" s="1"/>
  <c r="O362" i="1" s="1"/>
  <c r="M363" i="1"/>
  <c r="L363" i="1" s="1"/>
  <c r="O363" i="1" s="1"/>
  <c r="M364" i="1"/>
  <c r="L364" i="1" s="1"/>
  <c r="O364" i="1" s="1"/>
  <c r="M365" i="1"/>
  <c r="L365" i="1" s="1"/>
  <c r="O365" i="1" s="1"/>
  <c r="M367" i="1"/>
  <c r="L367" i="1" s="1"/>
  <c r="O367" i="1" s="1"/>
  <c r="M368" i="1"/>
  <c r="L368" i="1" s="1"/>
  <c r="O368" i="1" s="1"/>
  <c r="M369" i="1"/>
  <c r="L369" i="1" s="1"/>
  <c r="O369" i="1" s="1"/>
  <c r="M370" i="1"/>
  <c r="L370" i="1" s="1"/>
  <c r="O370" i="1" s="1"/>
  <c r="M371" i="1"/>
  <c r="L371" i="1" s="1"/>
  <c r="O371" i="1" s="1"/>
  <c r="M372" i="1"/>
  <c r="L372" i="1" s="1"/>
  <c r="O372" i="1" s="1"/>
  <c r="M374" i="1"/>
  <c r="L374" i="1" s="1"/>
  <c r="O374" i="1" s="1"/>
  <c r="M375" i="1"/>
  <c r="L375" i="1" s="1"/>
  <c r="O375" i="1" s="1"/>
  <c r="M376" i="1"/>
  <c r="L376" i="1" s="1"/>
  <c r="O376" i="1" s="1"/>
  <c r="M377" i="1"/>
  <c r="L377" i="1" s="1"/>
  <c r="O377" i="1" s="1"/>
  <c r="M379" i="1"/>
  <c r="L379" i="1" s="1"/>
  <c r="O379" i="1" s="1"/>
  <c r="M380" i="1"/>
  <c r="L380" i="1" s="1"/>
  <c r="O380" i="1" s="1"/>
  <c r="M381" i="1"/>
  <c r="L381" i="1" s="1"/>
  <c r="O381" i="1" s="1"/>
  <c r="M382" i="1"/>
  <c r="L382" i="1" s="1"/>
  <c r="O382" i="1" s="1"/>
  <c r="M383" i="1"/>
  <c r="L383" i="1" s="1"/>
  <c r="O383" i="1" s="1"/>
  <c r="M384" i="1"/>
  <c r="L384" i="1" s="1"/>
  <c r="O384" i="1" s="1"/>
  <c r="M386" i="1"/>
  <c r="L386" i="1" s="1"/>
  <c r="O386" i="1" s="1"/>
  <c r="M387" i="1"/>
  <c r="L387" i="1" s="1"/>
  <c r="O387" i="1" s="1"/>
  <c r="M388" i="1"/>
  <c r="L388" i="1" s="1"/>
  <c r="O388" i="1" s="1"/>
  <c r="M389" i="1"/>
  <c r="L389" i="1" s="1"/>
  <c r="O389" i="1" s="1"/>
  <c r="M391" i="1"/>
  <c r="L391" i="1" s="1"/>
  <c r="O391" i="1" s="1"/>
  <c r="M392" i="1"/>
  <c r="L392" i="1" s="1"/>
  <c r="O392" i="1" s="1"/>
  <c r="M393" i="1"/>
  <c r="L393" i="1" s="1"/>
  <c r="O393" i="1" s="1"/>
  <c r="M394" i="1"/>
  <c r="L394" i="1" s="1"/>
  <c r="O394" i="1" s="1"/>
  <c r="M395" i="1"/>
  <c r="L395" i="1" s="1"/>
  <c r="O395" i="1" s="1"/>
  <c r="M396" i="1"/>
  <c r="L396" i="1" s="1"/>
  <c r="O396" i="1" s="1"/>
  <c r="M398" i="1"/>
  <c r="L398" i="1" s="1"/>
  <c r="O398" i="1" s="1"/>
  <c r="M399" i="1"/>
  <c r="L399" i="1" s="1"/>
  <c r="O399" i="1" s="1"/>
  <c r="M400" i="1"/>
  <c r="L400" i="1" s="1"/>
  <c r="O400" i="1" s="1"/>
  <c r="M401" i="1"/>
  <c r="L401" i="1" s="1"/>
  <c r="O401" i="1" s="1"/>
  <c r="M403" i="1"/>
  <c r="L403" i="1" s="1"/>
  <c r="O403" i="1" s="1"/>
  <c r="M404" i="1"/>
  <c r="L404" i="1" s="1"/>
  <c r="O404" i="1" s="1"/>
  <c r="M405" i="1"/>
  <c r="L405" i="1" s="1"/>
  <c r="O405" i="1" s="1"/>
  <c r="M406" i="1"/>
  <c r="L406" i="1" s="1"/>
  <c r="O406" i="1" s="1"/>
  <c r="M407" i="1"/>
  <c r="L407" i="1" s="1"/>
  <c r="O407" i="1" s="1"/>
  <c r="M408" i="1"/>
  <c r="L408" i="1" s="1"/>
  <c r="O408" i="1" s="1"/>
  <c r="M410" i="1"/>
  <c r="L410" i="1" s="1"/>
  <c r="O410" i="1" s="1"/>
  <c r="M411" i="1"/>
  <c r="L411" i="1" s="1"/>
  <c r="O411" i="1" s="1"/>
  <c r="M412" i="1"/>
  <c r="L412" i="1" s="1"/>
  <c r="O412" i="1" s="1"/>
  <c r="M413" i="1"/>
  <c r="L413" i="1" s="1"/>
  <c r="O413" i="1" s="1"/>
  <c r="M415" i="1"/>
  <c r="L415" i="1" s="1"/>
  <c r="O415" i="1" s="1"/>
  <c r="M416" i="1"/>
  <c r="L416" i="1" s="1"/>
  <c r="O416" i="1" s="1"/>
  <c r="M417" i="1"/>
  <c r="L417" i="1" s="1"/>
  <c r="O417" i="1" s="1"/>
  <c r="M418" i="1"/>
  <c r="L418" i="1" s="1"/>
  <c r="O418" i="1" s="1"/>
  <c r="M419" i="1"/>
  <c r="L419" i="1" s="1"/>
  <c r="O419" i="1" s="1"/>
  <c r="M420" i="1"/>
  <c r="L420" i="1" s="1"/>
  <c r="O420" i="1" s="1"/>
  <c r="M422" i="1"/>
  <c r="L422" i="1" s="1"/>
  <c r="O422" i="1" s="1"/>
  <c r="M423" i="1"/>
  <c r="L423" i="1" s="1"/>
  <c r="O423" i="1" s="1"/>
  <c r="M424" i="1"/>
  <c r="L424" i="1" s="1"/>
  <c r="O424" i="1" s="1"/>
  <c r="M425" i="1"/>
  <c r="L425" i="1" s="1"/>
  <c r="O425" i="1" s="1"/>
  <c r="M427" i="1"/>
  <c r="L427" i="1" s="1"/>
  <c r="O427" i="1" s="1"/>
  <c r="M428" i="1"/>
  <c r="L428" i="1" s="1"/>
  <c r="O428" i="1" s="1"/>
  <c r="M429" i="1"/>
  <c r="L429" i="1" s="1"/>
  <c r="O429" i="1" s="1"/>
  <c r="M430" i="1"/>
  <c r="L430" i="1" s="1"/>
  <c r="O430" i="1" s="1"/>
  <c r="M431" i="1"/>
  <c r="L431" i="1" s="1"/>
  <c r="O431" i="1" s="1"/>
  <c r="M432" i="1"/>
  <c r="L432" i="1" s="1"/>
  <c r="O432" i="1" s="1"/>
  <c r="M434" i="1"/>
  <c r="L434" i="1" s="1"/>
  <c r="O434" i="1" s="1"/>
  <c r="M435" i="1"/>
  <c r="L435" i="1" s="1"/>
  <c r="O435" i="1" s="1"/>
  <c r="M436" i="1"/>
  <c r="L436" i="1" s="1"/>
  <c r="O436" i="1" s="1"/>
  <c r="M437" i="1"/>
  <c r="L437" i="1" s="1"/>
  <c r="O437" i="1" s="1"/>
  <c r="M439" i="1"/>
  <c r="L439" i="1" s="1"/>
  <c r="O439" i="1" s="1"/>
  <c r="M440" i="1"/>
  <c r="L440" i="1" s="1"/>
  <c r="O440" i="1" s="1"/>
  <c r="M441" i="1"/>
  <c r="L441" i="1" s="1"/>
  <c r="O441" i="1" s="1"/>
  <c r="M442" i="1"/>
  <c r="L442" i="1" s="1"/>
  <c r="O442" i="1" s="1"/>
  <c r="M443" i="1"/>
  <c r="L443" i="1" s="1"/>
  <c r="O443" i="1" s="1"/>
  <c r="M444" i="1"/>
  <c r="L444" i="1" s="1"/>
  <c r="O444" i="1" s="1"/>
  <c r="M446" i="1"/>
  <c r="L446" i="1" s="1"/>
  <c r="O446" i="1" s="1"/>
  <c r="M447" i="1"/>
  <c r="L447" i="1" s="1"/>
  <c r="O447" i="1" s="1"/>
  <c r="M448" i="1"/>
  <c r="L448" i="1" s="1"/>
  <c r="O448" i="1" s="1"/>
  <c r="M449" i="1"/>
  <c r="L449" i="1" s="1"/>
  <c r="O449" i="1" s="1"/>
  <c r="M451" i="1"/>
  <c r="L451" i="1" s="1"/>
  <c r="O451" i="1" s="1"/>
  <c r="M452" i="1"/>
  <c r="L452" i="1" s="1"/>
  <c r="O452" i="1" s="1"/>
  <c r="M453" i="1"/>
  <c r="L453" i="1" s="1"/>
  <c r="O453" i="1" s="1"/>
  <c r="M454" i="1"/>
  <c r="L454" i="1" s="1"/>
  <c r="O454" i="1" s="1"/>
  <c r="M455" i="1"/>
  <c r="L455" i="1" s="1"/>
  <c r="O455" i="1" s="1"/>
  <c r="M456" i="1"/>
  <c r="L456" i="1" s="1"/>
  <c r="O456" i="1" s="1"/>
  <c r="M458" i="1"/>
  <c r="L458" i="1" s="1"/>
  <c r="O458" i="1" s="1"/>
  <c r="M459" i="1"/>
  <c r="L459" i="1" s="1"/>
  <c r="O459" i="1" s="1"/>
  <c r="M460" i="1"/>
  <c r="L460" i="1" s="1"/>
  <c r="O460" i="1" s="1"/>
  <c r="M461" i="1"/>
  <c r="L461" i="1" s="1"/>
  <c r="O461" i="1" s="1"/>
  <c r="M463" i="1"/>
  <c r="L463" i="1" s="1"/>
  <c r="O463" i="1" s="1"/>
  <c r="M464" i="1"/>
  <c r="L464" i="1" s="1"/>
  <c r="O464" i="1" s="1"/>
  <c r="M465" i="1"/>
  <c r="L465" i="1" s="1"/>
  <c r="O465" i="1" s="1"/>
  <c r="M468" i="1"/>
  <c r="L468" i="1" s="1"/>
  <c r="O468" i="1" s="1"/>
  <c r="M470" i="1"/>
  <c r="L470" i="1" s="1"/>
  <c r="O470" i="1" s="1"/>
  <c r="M472" i="1"/>
  <c r="L472" i="1" s="1"/>
  <c r="O472" i="1" s="1"/>
  <c r="M475" i="1"/>
  <c r="L475" i="1" s="1"/>
  <c r="O475" i="1" s="1"/>
  <c r="M476" i="1"/>
  <c r="L476" i="1" s="1"/>
  <c r="O476" i="1" s="1"/>
  <c r="M477" i="1"/>
  <c r="L477" i="1" s="1"/>
  <c r="O477" i="1" s="1"/>
  <c r="M480" i="1"/>
  <c r="L480" i="1" s="1"/>
  <c r="O480" i="1" s="1"/>
  <c r="M487" i="1"/>
  <c r="L487" i="1" s="1"/>
  <c r="O487" i="1" s="1"/>
  <c r="M488" i="1"/>
  <c r="L488" i="1" s="1"/>
  <c r="O488" i="1" s="1"/>
  <c r="M489" i="1"/>
  <c r="L489" i="1" s="1"/>
  <c r="O489" i="1" s="1"/>
  <c r="M494" i="1"/>
  <c r="L494" i="1" s="1"/>
  <c r="O494" i="1" s="1"/>
  <c r="M495" i="1"/>
  <c r="L495" i="1" s="1"/>
  <c r="O495" i="1" s="1"/>
  <c r="M497" i="1"/>
  <c r="L497" i="1" s="1"/>
  <c r="O497" i="1" s="1"/>
  <c r="M499" i="1"/>
  <c r="L499" i="1" s="1"/>
  <c r="O499" i="1" s="1"/>
  <c r="M500" i="1"/>
  <c r="L500" i="1" s="1"/>
  <c r="O500" i="1" s="1"/>
  <c r="M501" i="1"/>
  <c r="L501" i="1" s="1"/>
  <c r="O501" i="1" s="1"/>
  <c r="N10" i="1"/>
  <c r="N11" i="1"/>
  <c r="N12" i="1"/>
  <c r="N13" i="1"/>
  <c r="M13" i="1" s="1"/>
  <c r="L13" i="1" s="1"/>
  <c r="O13" i="1" s="1"/>
  <c r="N14" i="1"/>
  <c r="N15" i="1"/>
  <c r="N16" i="1"/>
  <c r="N17" i="1"/>
  <c r="N18" i="1"/>
  <c r="M18" i="1" s="1"/>
  <c r="L18" i="1" s="1"/>
  <c r="O18" i="1" s="1"/>
  <c r="N19" i="1"/>
  <c r="N20" i="1"/>
  <c r="N21" i="1"/>
  <c r="N22" i="1"/>
  <c r="N23" i="1"/>
  <c r="N24" i="1"/>
  <c r="N25" i="1"/>
  <c r="M25" i="1" s="1"/>
  <c r="L25" i="1" s="1"/>
  <c r="O25" i="1" s="1"/>
  <c r="N26" i="1"/>
  <c r="N27" i="1"/>
  <c r="N28" i="1"/>
  <c r="N29" i="1"/>
  <c r="N30" i="1"/>
  <c r="M30" i="1" s="1"/>
  <c r="L30" i="1" s="1"/>
  <c r="O30" i="1" s="1"/>
  <c r="N31" i="1"/>
  <c r="N32" i="1"/>
  <c r="N33" i="1"/>
  <c r="N34" i="1"/>
  <c r="N35" i="1"/>
  <c r="N36" i="1"/>
  <c r="N37" i="1"/>
  <c r="M37" i="1" s="1"/>
  <c r="L37" i="1" s="1"/>
  <c r="O37" i="1" s="1"/>
  <c r="N38" i="1"/>
  <c r="N39" i="1"/>
  <c r="N40" i="1"/>
  <c r="N41" i="1"/>
  <c r="N42" i="1"/>
  <c r="M42" i="1" s="1"/>
  <c r="L42" i="1" s="1"/>
  <c r="O42" i="1" s="1"/>
  <c r="N43" i="1"/>
  <c r="N44" i="1"/>
  <c r="N45" i="1"/>
  <c r="N46" i="1"/>
  <c r="N47" i="1"/>
  <c r="N48" i="1"/>
  <c r="N49" i="1"/>
  <c r="M49" i="1" s="1"/>
  <c r="L49" i="1" s="1"/>
  <c r="O49" i="1" s="1"/>
  <c r="N50" i="1"/>
  <c r="N51" i="1"/>
  <c r="N52" i="1"/>
  <c r="N53" i="1"/>
  <c r="N54" i="1"/>
  <c r="M54" i="1" s="1"/>
  <c r="L54" i="1" s="1"/>
  <c r="O54" i="1" s="1"/>
  <c r="N55" i="1"/>
  <c r="N56" i="1"/>
  <c r="N57" i="1"/>
  <c r="N58" i="1"/>
  <c r="N59" i="1"/>
  <c r="N60" i="1"/>
  <c r="N61" i="1"/>
  <c r="M61" i="1" s="1"/>
  <c r="L61" i="1" s="1"/>
  <c r="O61" i="1" s="1"/>
  <c r="N62" i="1"/>
  <c r="N63" i="1"/>
  <c r="N64" i="1"/>
  <c r="N65" i="1"/>
  <c r="N66" i="1"/>
  <c r="M66" i="1" s="1"/>
  <c r="L66" i="1" s="1"/>
  <c r="O66" i="1" s="1"/>
  <c r="N67" i="1"/>
  <c r="N68" i="1"/>
  <c r="N69" i="1"/>
  <c r="N70" i="1"/>
  <c r="N71" i="1"/>
  <c r="N72" i="1"/>
  <c r="N73" i="1"/>
  <c r="M73" i="1" s="1"/>
  <c r="L73" i="1" s="1"/>
  <c r="O73" i="1" s="1"/>
  <c r="N74" i="1"/>
  <c r="N75" i="1"/>
  <c r="N76" i="1"/>
  <c r="N77" i="1"/>
  <c r="N78" i="1"/>
  <c r="M78" i="1" s="1"/>
  <c r="L78" i="1" s="1"/>
  <c r="O78" i="1" s="1"/>
  <c r="N79" i="1"/>
  <c r="N80" i="1"/>
  <c r="N81" i="1"/>
  <c r="N82" i="1"/>
  <c r="N83" i="1"/>
  <c r="N84" i="1"/>
  <c r="N85" i="1"/>
  <c r="M85" i="1" s="1"/>
  <c r="L85" i="1" s="1"/>
  <c r="O85" i="1" s="1"/>
  <c r="N86" i="1"/>
  <c r="N87" i="1"/>
  <c r="N88" i="1"/>
  <c r="N89" i="1"/>
  <c r="N90" i="1"/>
  <c r="M90" i="1" s="1"/>
  <c r="L90" i="1" s="1"/>
  <c r="O90" i="1" s="1"/>
  <c r="N91" i="1"/>
  <c r="N92" i="1"/>
  <c r="N93" i="1"/>
  <c r="N94" i="1"/>
  <c r="N95" i="1"/>
  <c r="N96" i="1"/>
  <c r="N97" i="1"/>
  <c r="M97" i="1" s="1"/>
  <c r="L97" i="1" s="1"/>
  <c r="O97" i="1" s="1"/>
  <c r="N98" i="1"/>
  <c r="N99" i="1"/>
  <c r="N100" i="1"/>
  <c r="N101" i="1"/>
  <c r="N102" i="1"/>
  <c r="M102" i="1" s="1"/>
  <c r="L102" i="1" s="1"/>
  <c r="O102" i="1" s="1"/>
  <c r="N103" i="1"/>
  <c r="N104" i="1"/>
  <c r="N105" i="1"/>
  <c r="N106" i="1"/>
  <c r="N107" i="1"/>
  <c r="N108" i="1"/>
  <c r="N109" i="1"/>
  <c r="M109" i="1" s="1"/>
  <c r="L109" i="1" s="1"/>
  <c r="O109" i="1" s="1"/>
  <c r="N110" i="1"/>
  <c r="N111" i="1"/>
  <c r="N112" i="1"/>
  <c r="N113" i="1"/>
  <c r="N114" i="1"/>
  <c r="M114" i="1" s="1"/>
  <c r="L114" i="1" s="1"/>
  <c r="O114" i="1" s="1"/>
  <c r="N115" i="1"/>
  <c r="N116" i="1"/>
  <c r="N117" i="1"/>
  <c r="N118" i="1"/>
  <c r="N119" i="1"/>
  <c r="N120" i="1"/>
  <c r="N121" i="1"/>
  <c r="M121" i="1" s="1"/>
  <c r="L121" i="1" s="1"/>
  <c r="O121" i="1" s="1"/>
  <c r="N122" i="1"/>
  <c r="N123" i="1"/>
  <c r="N124" i="1"/>
  <c r="N125" i="1"/>
  <c r="N126" i="1"/>
  <c r="M126" i="1" s="1"/>
  <c r="L126" i="1" s="1"/>
  <c r="O126" i="1" s="1"/>
  <c r="N127" i="1"/>
  <c r="N128" i="1"/>
  <c r="N129" i="1"/>
  <c r="N130" i="1"/>
  <c r="N131" i="1"/>
  <c r="N132" i="1"/>
  <c r="N133" i="1"/>
  <c r="M133" i="1" s="1"/>
  <c r="L133" i="1" s="1"/>
  <c r="O133" i="1" s="1"/>
  <c r="N134" i="1"/>
  <c r="N135" i="1"/>
  <c r="N136" i="1"/>
  <c r="N137" i="1"/>
  <c r="N138" i="1"/>
  <c r="M138" i="1" s="1"/>
  <c r="L138" i="1" s="1"/>
  <c r="O138" i="1" s="1"/>
  <c r="N139" i="1"/>
  <c r="N140" i="1"/>
  <c r="N141" i="1"/>
  <c r="N142" i="1"/>
  <c r="N143" i="1"/>
  <c r="N144" i="1"/>
  <c r="N145" i="1"/>
  <c r="M145" i="1" s="1"/>
  <c r="L145" i="1" s="1"/>
  <c r="O145" i="1" s="1"/>
  <c r="N146" i="1"/>
  <c r="N147" i="1"/>
  <c r="N148" i="1"/>
  <c r="N149" i="1"/>
  <c r="N150" i="1"/>
  <c r="M150" i="1" s="1"/>
  <c r="L150" i="1" s="1"/>
  <c r="O150" i="1" s="1"/>
  <c r="N151" i="1"/>
  <c r="N152" i="1"/>
  <c r="N153" i="1"/>
  <c r="N154" i="1"/>
  <c r="N155" i="1"/>
  <c r="N156" i="1"/>
  <c r="N157" i="1"/>
  <c r="M157" i="1" s="1"/>
  <c r="L157" i="1" s="1"/>
  <c r="O157" i="1" s="1"/>
  <c r="N158" i="1"/>
  <c r="N159" i="1"/>
  <c r="N160" i="1"/>
  <c r="N161" i="1"/>
  <c r="N162" i="1"/>
  <c r="M162" i="1" s="1"/>
  <c r="L162" i="1" s="1"/>
  <c r="O162" i="1" s="1"/>
  <c r="N163" i="1"/>
  <c r="N164" i="1"/>
  <c r="N165" i="1"/>
  <c r="N166" i="1"/>
  <c r="N167" i="1"/>
  <c r="N168" i="1"/>
  <c r="N169" i="1"/>
  <c r="M169" i="1" s="1"/>
  <c r="L169" i="1" s="1"/>
  <c r="O169" i="1" s="1"/>
  <c r="N170" i="1"/>
  <c r="N171" i="1"/>
  <c r="N172" i="1"/>
  <c r="N173" i="1"/>
  <c r="N174" i="1"/>
  <c r="M174" i="1" s="1"/>
  <c r="L174" i="1" s="1"/>
  <c r="O174" i="1" s="1"/>
  <c r="N175" i="1"/>
  <c r="N176" i="1"/>
  <c r="N177" i="1"/>
  <c r="N178" i="1"/>
  <c r="N179" i="1"/>
  <c r="N180" i="1"/>
  <c r="N181" i="1"/>
  <c r="M181" i="1" s="1"/>
  <c r="L181" i="1" s="1"/>
  <c r="O181" i="1" s="1"/>
  <c r="N182" i="1"/>
  <c r="N183" i="1"/>
  <c r="N184" i="1"/>
  <c r="N185" i="1"/>
  <c r="N186" i="1"/>
  <c r="M186" i="1" s="1"/>
  <c r="L186" i="1" s="1"/>
  <c r="O186" i="1" s="1"/>
  <c r="N187" i="1"/>
  <c r="N188" i="1"/>
  <c r="N189" i="1"/>
  <c r="N190" i="1"/>
  <c r="N191" i="1"/>
  <c r="N192" i="1"/>
  <c r="N193" i="1"/>
  <c r="M193" i="1" s="1"/>
  <c r="L193" i="1" s="1"/>
  <c r="O193" i="1" s="1"/>
  <c r="N194" i="1"/>
  <c r="N195" i="1"/>
  <c r="N196" i="1"/>
  <c r="N197" i="1"/>
  <c r="N198" i="1"/>
  <c r="M198" i="1" s="1"/>
  <c r="L198" i="1" s="1"/>
  <c r="O198" i="1" s="1"/>
  <c r="N199" i="1"/>
  <c r="N200" i="1"/>
  <c r="N201" i="1"/>
  <c r="N202" i="1"/>
  <c r="N203" i="1"/>
  <c r="N204" i="1"/>
  <c r="N205" i="1"/>
  <c r="M205" i="1" s="1"/>
  <c r="L205" i="1" s="1"/>
  <c r="O205" i="1" s="1"/>
  <c r="N206" i="1"/>
  <c r="N207" i="1"/>
  <c r="N208" i="1"/>
  <c r="N209" i="1"/>
  <c r="N210" i="1"/>
  <c r="M210" i="1" s="1"/>
  <c r="L210" i="1" s="1"/>
  <c r="O210" i="1" s="1"/>
  <c r="N211" i="1"/>
  <c r="N212" i="1"/>
  <c r="N213" i="1"/>
  <c r="N214" i="1"/>
  <c r="N215" i="1"/>
  <c r="N216" i="1"/>
  <c r="N217" i="1"/>
  <c r="M217" i="1" s="1"/>
  <c r="L217" i="1" s="1"/>
  <c r="O217" i="1" s="1"/>
  <c r="N218" i="1"/>
  <c r="N219" i="1"/>
  <c r="N220" i="1"/>
  <c r="N221" i="1"/>
  <c r="N222" i="1"/>
  <c r="M222" i="1" s="1"/>
  <c r="L222" i="1" s="1"/>
  <c r="O222" i="1" s="1"/>
  <c r="N223" i="1"/>
  <c r="N224" i="1"/>
  <c r="N225" i="1"/>
  <c r="N226" i="1"/>
  <c r="N227" i="1"/>
  <c r="N228" i="1"/>
  <c r="N229" i="1"/>
  <c r="M229" i="1" s="1"/>
  <c r="L229" i="1" s="1"/>
  <c r="O229" i="1" s="1"/>
  <c r="N230" i="1"/>
  <c r="N231" i="1"/>
  <c r="N232" i="1"/>
  <c r="N233" i="1"/>
  <c r="N234" i="1"/>
  <c r="M234" i="1" s="1"/>
  <c r="L234" i="1" s="1"/>
  <c r="O234" i="1" s="1"/>
  <c r="N235" i="1"/>
  <c r="N236" i="1"/>
  <c r="N237" i="1"/>
  <c r="N238" i="1"/>
  <c r="N239" i="1"/>
  <c r="N240" i="1"/>
  <c r="N241" i="1"/>
  <c r="M241" i="1" s="1"/>
  <c r="L241" i="1" s="1"/>
  <c r="O241" i="1" s="1"/>
  <c r="N242" i="1"/>
  <c r="N243" i="1"/>
  <c r="N244" i="1"/>
  <c r="N245" i="1"/>
  <c r="N246" i="1"/>
  <c r="M246" i="1" s="1"/>
  <c r="L246" i="1" s="1"/>
  <c r="O246" i="1" s="1"/>
  <c r="N247" i="1"/>
  <c r="N248" i="1"/>
  <c r="N249" i="1"/>
  <c r="N250" i="1"/>
  <c r="N251" i="1"/>
  <c r="N252" i="1"/>
  <c r="N253" i="1"/>
  <c r="M253" i="1" s="1"/>
  <c r="L253" i="1" s="1"/>
  <c r="O253" i="1" s="1"/>
  <c r="N254" i="1"/>
  <c r="N255" i="1"/>
  <c r="N256" i="1"/>
  <c r="N257" i="1"/>
  <c r="N258" i="1"/>
  <c r="M258" i="1" s="1"/>
  <c r="L258" i="1" s="1"/>
  <c r="O258" i="1" s="1"/>
  <c r="N259" i="1"/>
  <c r="N260" i="1"/>
  <c r="N261" i="1"/>
  <c r="N262" i="1"/>
  <c r="N263" i="1"/>
  <c r="N264" i="1"/>
  <c r="N265" i="1"/>
  <c r="M265" i="1" s="1"/>
  <c r="L265" i="1" s="1"/>
  <c r="O265" i="1" s="1"/>
  <c r="N266" i="1"/>
  <c r="N267" i="1"/>
  <c r="N268" i="1"/>
  <c r="N269" i="1"/>
  <c r="N270" i="1"/>
  <c r="M270" i="1" s="1"/>
  <c r="L270" i="1" s="1"/>
  <c r="O270" i="1" s="1"/>
  <c r="N271" i="1"/>
  <c r="N272" i="1"/>
  <c r="N273" i="1"/>
  <c r="N274" i="1"/>
  <c r="N275" i="1"/>
  <c r="N276" i="1"/>
  <c r="N277" i="1"/>
  <c r="M277" i="1" s="1"/>
  <c r="L277" i="1" s="1"/>
  <c r="O277" i="1" s="1"/>
  <c r="N278" i="1"/>
  <c r="N279" i="1"/>
  <c r="N280" i="1"/>
  <c r="N281" i="1"/>
  <c r="N282" i="1"/>
  <c r="M282" i="1" s="1"/>
  <c r="L282" i="1" s="1"/>
  <c r="O282" i="1" s="1"/>
  <c r="N283" i="1"/>
  <c r="N284" i="1"/>
  <c r="N285" i="1"/>
  <c r="N286" i="1"/>
  <c r="N287" i="1"/>
  <c r="N288" i="1"/>
  <c r="N289" i="1"/>
  <c r="M289" i="1" s="1"/>
  <c r="L289" i="1" s="1"/>
  <c r="O289" i="1" s="1"/>
  <c r="N290" i="1"/>
  <c r="N291" i="1"/>
  <c r="N292" i="1"/>
  <c r="N293" i="1"/>
  <c r="N294" i="1"/>
  <c r="M294" i="1" s="1"/>
  <c r="L294" i="1" s="1"/>
  <c r="O294" i="1" s="1"/>
  <c r="N295" i="1"/>
  <c r="N296" i="1"/>
  <c r="N297" i="1"/>
  <c r="N298" i="1"/>
  <c r="N299" i="1"/>
  <c r="N300" i="1"/>
  <c r="N301" i="1"/>
  <c r="M301" i="1" s="1"/>
  <c r="L301" i="1" s="1"/>
  <c r="O301" i="1" s="1"/>
  <c r="N302" i="1"/>
  <c r="N303" i="1"/>
  <c r="N304" i="1"/>
  <c r="N305" i="1"/>
  <c r="N306" i="1"/>
  <c r="M306" i="1" s="1"/>
  <c r="L306" i="1" s="1"/>
  <c r="O306" i="1" s="1"/>
  <c r="N307" i="1"/>
  <c r="N308" i="1"/>
  <c r="N309" i="1"/>
  <c r="N310" i="1"/>
  <c r="N311" i="1"/>
  <c r="N312" i="1"/>
  <c r="N313" i="1"/>
  <c r="M313" i="1" s="1"/>
  <c r="L313" i="1" s="1"/>
  <c r="O313" i="1" s="1"/>
  <c r="N314" i="1"/>
  <c r="N315" i="1"/>
  <c r="N316" i="1"/>
  <c r="N317" i="1"/>
  <c r="N318" i="1"/>
  <c r="M318" i="1" s="1"/>
  <c r="L318" i="1" s="1"/>
  <c r="O318" i="1" s="1"/>
  <c r="N319" i="1"/>
  <c r="N320" i="1"/>
  <c r="N321" i="1"/>
  <c r="N322" i="1"/>
  <c r="N323" i="1"/>
  <c r="N324" i="1"/>
  <c r="N325" i="1"/>
  <c r="M325" i="1" s="1"/>
  <c r="L325" i="1" s="1"/>
  <c r="O325" i="1" s="1"/>
  <c r="N326" i="1"/>
  <c r="N327" i="1"/>
  <c r="N328" i="1"/>
  <c r="N329" i="1"/>
  <c r="N330" i="1"/>
  <c r="M330" i="1" s="1"/>
  <c r="L330" i="1" s="1"/>
  <c r="O330" i="1" s="1"/>
  <c r="N331" i="1"/>
  <c r="N332" i="1"/>
  <c r="N333" i="1"/>
  <c r="N334" i="1"/>
  <c r="N335" i="1"/>
  <c r="N336" i="1"/>
  <c r="N337" i="1"/>
  <c r="M337" i="1" s="1"/>
  <c r="L337" i="1" s="1"/>
  <c r="O337" i="1" s="1"/>
  <c r="N338" i="1"/>
  <c r="N339" i="1"/>
  <c r="N340" i="1"/>
  <c r="N341" i="1"/>
  <c r="N342" i="1"/>
  <c r="M342" i="1" s="1"/>
  <c r="L342" i="1" s="1"/>
  <c r="O342" i="1" s="1"/>
  <c r="N343" i="1"/>
  <c r="N344" i="1"/>
  <c r="N345" i="1"/>
  <c r="N346" i="1"/>
  <c r="N347" i="1"/>
  <c r="N348" i="1"/>
  <c r="N349" i="1"/>
  <c r="M349" i="1" s="1"/>
  <c r="L349" i="1" s="1"/>
  <c r="O349" i="1" s="1"/>
  <c r="N350" i="1"/>
  <c r="N351" i="1"/>
  <c r="N352" i="1"/>
  <c r="N353" i="1"/>
  <c r="N354" i="1"/>
  <c r="M354" i="1" s="1"/>
  <c r="L354" i="1" s="1"/>
  <c r="O354" i="1" s="1"/>
  <c r="N355" i="1"/>
  <c r="N356" i="1"/>
  <c r="N357" i="1"/>
  <c r="N358" i="1"/>
  <c r="N359" i="1"/>
  <c r="N360" i="1"/>
  <c r="N361" i="1"/>
  <c r="M361" i="1" s="1"/>
  <c r="L361" i="1" s="1"/>
  <c r="O361" i="1" s="1"/>
  <c r="N362" i="1"/>
  <c r="N363" i="1"/>
  <c r="N364" i="1"/>
  <c r="N365" i="1"/>
  <c r="N366" i="1"/>
  <c r="M366" i="1" s="1"/>
  <c r="L366" i="1" s="1"/>
  <c r="O366" i="1" s="1"/>
  <c r="N367" i="1"/>
  <c r="N368" i="1"/>
  <c r="N369" i="1"/>
  <c r="N370" i="1"/>
  <c r="N371" i="1"/>
  <c r="N372" i="1"/>
  <c r="N373" i="1"/>
  <c r="M373" i="1" s="1"/>
  <c r="L373" i="1" s="1"/>
  <c r="O373" i="1" s="1"/>
  <c r="N374" i="1"/>
  <c r="N375" i="1"/>
  <c r="N376" i="1"/>
  <c r="N377" i="1"/>
  <c r="N378" i="1"/>
  <c r="M378" i="1" s="1"/>
  <c r="L378" i="1" s="1"/>
  <c r="O378" i="1" s="1"/>
  <c r="N379" i="1"/>
  <c r="N380" i="1"/>
  <c r="N381" i="1"/>
  <c r="N382" i="1"/>
  <c r="N383" i="1"/>
  <c r="N384" i="1"/>
  <c r="N385" i="1"/>
  <c r="M385" i="1" s="1"/>
  <c r="L385" i="1" s="1"/>
  <c r="O385" i="1" s="1"/>
  <c r="N386" i="1"/>
  <c r="N387" i="1"/>
  <c r="N388" i="1"/>
  <c r="N389" i="1"/>
  <c r="N390" i="1"/>
  <c r="M390" i="1" s="1"/>
  <c r="L390" i="1" s="1"/>
  <c r="O390" i="1" s="1"/>
  <c r="N391" i="1"/>
  <c r="N392" i="1"/>
  <c r="N393" i="1"/>
  <c r="N394" i="1"/>
  <c r="N395" i="1"/>
  <c r="N396" i="1"/>
  <c r="N397" i="1"/>
  <c r="M397" i="1" s="1"/>
  <c r="L397" i="1" s="1"/>
  <c r="O397" i="1" s="1"/>
  <c r="N398" i="1"/>
  <c r="N399" i="1"/>
  <c r="N400" i="1"/>
  <c r="N401" i="1"/>
  <c r="N402" i="1"/>
  <c r="M402" i="1" s="1"/>
  <c r="L402" i="1" s="1"/>
  <c r="O402" i="1" s="1"/>
  <c r="N403" i="1"/>
  <c r="N404" i="1"/>
  <c r="N405" i="1"/>
  <c r="N406" i="1"/>
  <c r="N407" i="1"/>
  <c r="N408" i="1"/>
  <c r="N409" i="1"/>
  <c r="M409" i="1" s="1"/>
  <c r="L409" i="1" s="1"/>
  <c r="O409" i="1" s="1"/>
  <c r="N410" i="1"/>
  <c r="N411" i="1"/>
  <c r="N412" i="1"/>
  <c r="N413" i="1"/>
  <c r="N414" i="1"/>
  <c r="M414" i="1" s="1"/>
  <c r="L414" i="1" s="1"/>
  <c r="O414" i="1" s="1"/>
  <c r="N415" i="1"/>
  <c r="N416" i="1"/>
  <c r="N417" i="1"/>
  <c r="N418" i="1"/>
  <c r="N419" i="1"/>
  <c r="N420" i="1"/>
  <c r="N421" i="1"/>
  <c r="M421" i="1" s="1"/>
  <c r="L421" i="1" s="1"/>
  <c r="O421" i="1" s="1"/>
  <c r="N422" i="1"/>
  <c r="N423" i="1"/>
  <c r="N424" i="1"/>
  <c r="N425" i="1"/>
  <c r="N426" i="1"/>
  <c r="M426" i="1" s="1"/>
  <c r="L426" i="1" s="1"/>
  <c r="O426" i="1" s="1"/>
  <c r="N427" i="1"/>
  <c r="N428" i="1"/>
  <c r="N429" i="1"/>
  <c r="N430" i="1"/>
  <c r="N431" i="1"/>
  <c r="N432" i="1"/>
  <c r="N433" i="1"/>
  <c r="M433" i="1" s="1"/>
  <c r="L433" i="1" s="1"/>
  <c r="O433" i="1" s="1"/>
  <c r="N434" i="1"/>
  <c r="N435" i="1"/>
  <c r="N436" i="1"/>
  <c r="N437" i="1"/>
  <c r="N438" i="1"/>
  <c r="M438" i="1" s="1"/>
  <c r="L438" i="1" s="1"/>
  <c r="O438" i="1" s="1"/>
  <c r="N439" i="1"/>
  <c r="N440" i="1"/>
  <c r="N441" i="1"/>
  <c r="N442" i="1"/>
  <c r="N443" i="1"/>
  <c r="N444" i="1"/>
  <c r="N445" i="1"/>
  <c r="M445" i="1" s="1"/>
  <c r="L445" i="1" s="1"/>
  <c r="O445" i="1" s="1"/>
  <c r="N446" i="1"/>
  <c r="N447" i="1"/>
  <c r="N448" i="1"/>
  <c r="N449" i="1"/>
  <c r="N450" i="1"/>
  <c r="M450" i="1" s="1"/>
  <c r="L450" i="1" s="1"/>
  <c r="O450" i="1" s="1"/>
  <c r="N451" i="1"/>
  <c r="N452" i="1"/>
  <c r="N453" i="1"/>
  <c r="N454" i="1"/>
  <c r="N455" i="1"/>
  <c r="N456" i="1"/>
  <c r="N457" i="1"/>
  <c r="M457" i="1" s="1"/>
  <c r="L457" i="1" s="1"/>
  <c r="O457" i="1" s="1"/>
  <c r="N458" i="1"/>
  <c r="N459" i="1"/>
  <c r="N460" i="1"/>
  <c r="N461" i="1"/>
  <c r="N462" i="1"/>
  <c r="M462" i="1" s="1"/>
  <c r="L462" i="1" s="1"/>
  <c r="O462" i="1" s="1"/>
  <c r="N463" i="1"/>
  <c r="N464" i="1"/>
  <c r="N465" i="1"/>
  <c r="N466" i="1"/>
  <c r="M466" i="1" s="1"/>
  <c r="L466" i="1" s="1"/>
  <c r="O466" i="1" s="1"/>
  <c r="N467" i="1"/>
  <c r="M467" i="1" s="1"/>
  <c r="L467" i="1" s="1"/>
  <c r="O467" i="1" s="1"/>
  <c r="N468" i="1"/>
  <c r="N469" i="1"/>
  <c r="M469" i="1" s="1"/>
  <c r="L469" i="1" s="1"/>
  <c r="O469" i="1" s="1"/>
  <c r="N470" i="1"/>
  <c r="N471" i="1"/>
  <c r="M471" i="1" s="1"/>
  <c r="L471" i="1" s="1"/>
  <c r="O471" i="1" s="1"/>
  <c r="N472" i="1"/>
  <c r="N473" i="1"/>
  <c r="M473" i="1" s="1"/>
  <c r="L473" i="1" s="1"/>
  <c r="O473" i="1" s="1"/>
  <c r="N474" i="1"/>
  <c r="M474" i="1" s="1"/>
  <c r="L474" i="1" s="1"/>
  <c r="O474" i="1" s="1"/>
  <c r="N475" i="1"/>
  <c r="N476" i="1"/>
  <c r="N477" i="1"/>
  <c r="N478" i="1"/>
  <c r="M478" i="1" s="1"/>
  <c r="L478" i="1" s="1"/>
  <c r="O478" i="1" s="1"/>
  <c r="N479" i="1"/>
  <c r="M479" i="1" s="1"/>
  <c r="L479" i="1" s="1"/>
  <c r="O479" i="1" s="1"/>
  <c r="N480" i="1"/>
  <c r="N481" i="1"/>
  <c r="M481" i="1" s="1"/>
  <c r="L481" i="1" s="1"/>
  <c r="O481" i="1" s="1"/>
  <c r="N482" i="1"/>
  <c r="M482" i="1" s="1"/>
  <c r="L482" i="1" s="1"/>
  <c r="O482" i="1" s="1"/>
  <c r="N483" i="1"/>
  <c r="M483" i="1" s="1"/>
  <c r="L483" i="1" s="1"/>
  <c r="O483" i="1" s="1"/>
  <c r="N484" i="1"/>
  <c r="M484" i="1" s="1"/>
  <c r="L484" i="1" s="1"/>
  <c r="O484" i="1" s="1"/>
  <c r="N485" i="1"/>
  <c r="M485" i="1" s="1"/>
  <c r="L485" i="1" s="1"/>
  <c r="O485" i="1" s="1"/>
  <c r="N486" i="1"/>
  <c r="M486" i="1" s="1"/>
  <c r="L486" i="1" s="1"/>
  <c r="O486" i="1" s="1"/>
  <c r="N487" i="1"/>
  <c r="N488" i="1"/>
  <c r="N489" i="1"/>
  <c r="N490" i="1"/>
  <c r="M490" i="1" s="1"/>
  <c r="L490" i="1" s="1"/>
  <c r="O490" i="1" s="1"/>
  <c r="N491" i="1"/>
  <c r="M491" i="1" s="1"/>
  <c r="L491" i="1" s="1"/>
  <c r="O491" i="1" s="1"/>
  <c r="N492" i="1"/>
  <c r="M492" i="1" s="1"/>
  <c r="L492" i="1" s="1"/>
  <c r="O492" i="1" s="1"/>
  <c r="N493" i="1"/>
  <c r="M493" i="1" s="1"/>
  <c r="L493" i="1" s="1"/>
  <c r="O493" i="1" s="1"/>
  <c r="N494" i="1"/>
  <c r="N495" i="1"/>
  <c r="N496" i="1"/>
  <c r="M496" i="1" s="1"/>
  <c r="L496" i="1" s="1"/>
  <c r="O496" i="1" s="1"/>
  <c r="N497" i="1"/>
  <c r="N498" i="1"/>
  <c r="M498" i="1" s="1"/>
  <c r="L498" i="1" s="1"/>
  <c r="O498" i="1" s="1"/>
  <c r="N499" i="1"/>
  <c r="N500" i="1"/>
  <c r="N501" i="1"/>
  <c r="N502" i="1"/>
  <c r="M502" i="1" s="1"/>
  <c r="L502" i="1" s="1"/>
  <c r="O502" i="1" s="1"/>
  <c r="N503" i="1"/>
  <c r="M503" i="1" s="1"/>
  <c r="L503" i="1" s="1"/>
  <c r="O503" i="1" s="1"/>
  <c r="N504" i="1"/>
  <c r="M504" i="1" s="1"/>
  <c r="L504" i="1" s="1"/>
  <c r="O504" i="1" s="1"/>
  <c r="N505" i="1"/>
  <c r="M505" i="1" s="1"/>
  <c r="L505" i="1" s="1"/>
  <c r="O505" i="1" s="1"/>
  <c r="N6" i="1"/>
  <c r="M6" i="1" s="1"/>
  <c r="L6" i="1" s="1"/>
  <c r="O6" i="1" s="1"/>
  <c r="N7" i="1"/>
  <c r="M7" i="1" s="1"/>
  <c r="L7" i="1" s="1"/>
  <c r="O7" i="1" s="1"/>
  <c r="N8" i="1"/>
  <c r="M8" i="1" s="1"/>
  <c r="L8" i="1" s="1"/>
  <c r="O8" i="1" s="1"/>
  <c r="N9" i="1"/>
  <c r="M9" i="1" s="1"/>
  <c r="L9" i="1" s="1"/>
  <c r="O9" i="1" s="1"/>
  <c r="Q3" i="1"/>
  <c r="J5" i="1"/>
  <c r="I5" i="1" s="1"/>
  <c r="K5" i="1" s="1"/>
  <c r="P5" i="1" s="1"/>
  <c r="K9" i="1"/>
  <c r="P9" i="1" s="1"/>
  <c r="K21" i="1"/>
  <c r="P21" i="1" s="1"/>
  <c r="K34" i="1"/>
  <c r="P34" i="1" s="1"/>
  <c r="K40" i="1"/>
  <c r="P40" i="1" s="1"/>
  <c r="K45" i="1"/>
  <c r="P45" i="1" s="1"/>
  <c r="K64" i="1"/>
  <c r="P64" i="1" s="1"/>
  <c r="K70" i="1"/>
  <c r="P70" i="1" s="1"/>
  <c r="K88" i="1"/>
  <c r="P88" i="1" s="1"/>
  <c r="K93" i="1"/>
  <c r="P93" i="1" s="1"/>
  <c r="K112" i="1"/>
  <c r="P112" i="1" s="1"/>
  <c r="K126" i="1"/>
  <c r="P126" i="1" s="1"/>
  <c r="K136" i="1"/>
  <c r="P136" i="1" s="1"/>
  <c r="K141" i="1"/>
  <c r="P141" i="1" s="1"/>
  <c r="K160" i="1"/>
  <c r="P160" i="1" s="1"/>
  <c r="K167" i="1"/>
  <c r="P167" i="1" s="1"/>
  <c r="K184" i="1"/>
  <c r="P184" i="1" s="1"/>
  <c r="K189" i="1"/>
  <c r="P189" i="1" s="1"/>
  <c r="K208" i="1"/>
  <c r="P208" i="1" s="1"/>
  <c r="K232" i="1"/>
  <c r="P232" i="1" s="1"/>
  <c r="K237" i="1"/>
  <c r="P237" i="1" s="1"/>
  <c r="K262" i="1"/>
  <c r="P262" i="1" s="1"/>
  <c r="K270" i="1"/>
  <c r="P270" i="1" s="1"/>
  <c r="K274" i="1"/>
  <c r="P274" i="1" s="1"/>
  <c r="K280" i="1"/>
  <c r="P280" i="1" s="1"/>
  <c r="K285" i="1"/>
  <c r="P285" i="1" s="1"/>
  <c r="K310" i="1"/>
  <c r="P310" i="1" s="1"/>
  <c r="K342" i="1"/>
  <c r="P342" i="1" s="1"/>
  <c r="K357" i="1"/>
  <c r="P357" i="1" s="1"/>
  <c r="K370" i="1"/>
  <c r="P370" i="1" s="1"/>
  <c r="K378" i="1"/>
  <c r="P378" i="1" s="1"/>
  <c r="K414" i="1"/>
  <c r="P414" i="1" s="1"/>
  <c r="K429" i="1"/>
  <c r="P429" i="1" s="1"/>
  <c r="K442" i="1"/>
  <c r="P442" i="1" s="1"/>
  <c r="K453" i="1"/>
  <c r="P453" i="1" s="1"/>
  <c r="K462" i="1"/>
  <c r="P462" i="1" s="1"/>
  <c r="K465" i="1"/>
  <c r="P465" i="1" s="1"/>
  <c r="K477" i="1"/>
  <c r="P477" i="1" s="1"/>
  <c r="K486" i="1"/>
  <c r="P486" i="1" s="1"/>
  <c r="K498" i="1"/>
  <c r="P498" i="1" s="1"/>
  <c r="K501" i="1"/>
  <c r="P501" i="1" s="1"/>
  <c r="I6" i="1"/>
  <c r="K6" i="1" s="1"/>
  <c r="P6" i="1" s="1"/>
  <c r="I11" i="1"/>
  <c r="K11" i="1" s="1"/>
  <c r="P11" i="1" s="1"/>
  <c r="I15" i="1"/>
  <c r="K15" i="1" s="1"/>
  <c r="P15" i="1" s="1"/>
  <c r="I18" i="1"/>
  <c r="K18" i="1" s="1"/>
  <c r="P18" i="1" s="1"/>
  <c r="I23" i="1"/>
  <c r="K23" i="1" s="1"/>
  <c r="P23" i="1" s="1"/>
  <c r="I25" i="1"/>
  <c r="K25" i="1" s="1"/>
  <c r="P25" i="1" s="1"/>
  <c r="I29" i="1"/>
  <c r="K29" i="1" s="1"/>
  <c r="P29" i="1" s="1"/>
  <c r="I30" i="1"/>
  <c r="K30" i="1" s="1"/>
  <c r="P30" i="1" s="1"/>
  <c r="I34" i="1"/>
  <c r="I35" i="1"/>
  <c r="K35" i="1" s="1"/>
  <c r="P35" i="1" s="1"/>
  <c r="I37" i="1"/>
  <c r="K37" i="1" s="1"/>
  <c r="P37" i="1" s="1"/>
  <c r="I39" i="1"/>
  <c r="K39" i="1" s="1"/>
  <c r="P39" i="1" s="1"/>
  <c r="I49" i="1"/>
  <c r="K49" i="1" s="1"/>
  <c r="P49" i="1" s="1"/>
  <c r="I51" i="1"/>
  <c r="K51" i="1" s="1"/>
  <c r="P51" i="1" s="1"/>
  <c r="I54" i="1"/>
  <c r="K54" i="1" s="1"/>
  <c r="P54" i="1" s="1"/>
  <c r="I58" i="1"/>
  <c r="K58" i="1" s="1"/>
  <c r="P58" i="1" s="1"/>
  <c r="I59" i="1"/>
  <c r="K59" i="1" s="1"/>
  <c r="P59" i="1" s="1"/>
  <c r="I63" i="1"/>
  <c r="K63" i="1" s="1"/>
  <c r="P63" i="1" s="1"/>
  <c r="I66" i="1"/>
  <c r="K66" i="1" s="1"/>
  <c r="P66" i="1" s="1"/>
  <c r="I70" i="1"/>
  <c r="I72" i="1"/>
  <c r="K72" i="1" s="1"/>
  <c r="P72" i="1" s="1"/>
  <c r="I73" i="1"/>
  <c r="K73" i="1" s="1"/>
  <c r="P73" i="1" s="1"/>
  <c r="I78" i="1"/>
  <c r="K78" i="1" s="1"/>
  <c r="P78" i="1" s="1"/>
  <c r="I83" i="1"/>
  <c r="K83" i="1" s="1"/>
  <c r="P83" i="1" s="1"/>
  <c r="I87" i="1"/>
  <c r="K87" i="1" s="1"/>
  <c r="P87" i="1" s="1"/>
  <c r="I90" i="1"/>
  <c r="K90" i="1" s="1"/>
  <c r="P90" i="1" s="1"/>
  <c r="I95" i="1"/>
  <c r="K95" i="1" s="1"/>
  <c r="P95" i="1" s="1"/>
  <c r="I97" i="1"/>
  <c r="K97" i="1" s="1"/>
  <c r="P97" i="1" s="1"/>
  <c r="I101" i="1"/>
  <c r="K101" i="1" s="1"/>
  <c r="P101" i="1" s="1"/>
  <c r="I102" i="1"/>
  <c r="K102" i="1" s="1"/>
  <c r="P102" i="1" s="1"/>
  <c r="I106" i="1"/>
  <c r="K106" i="1" s="1"/>
  <c r="P106" i="1" s="1"/>
  <c r="I107" i="1"/>
  <c r="K107" i="1" s="1"/>
  <c r="P107" i="1" s="1"/>
  <c r="I109" i="1"/>
  <c r="K109" i="1" s="1"/>
  <c r="P109" i="1" s="1"/>
  <c r="I111" i="1"/>
  <c r="K111" i="1" s="1"/>
  <c r="P111" i="1" s="1"/>
  <c r="I121" i="1"/>
  <c r="K121" i="1" s="1"/>
  <c r="P121" i="1" s="1"/>
  <c r="I123" i="1"/>
  <c r="K123" i="1" s="1"/>
  <c r="P123" i="1" s="1"/>
  <c r="I126" i="1"/>
  <c r="I130" i="1"/>
  <c r="K130" i="1" s="1"/>
  <c r="P130" i="1" s="1"/>
  <c r="I131" i="1"/>
  <c r="K131" i="1" s="1"/>
  <c r="P131" i="1" s="1"/>
  <c r="I135" i="1"/>
  <c r="K135" i="1" s="1"/>
  <c r="P135" i="1" s="1"/>
  <c r="I138" i="1"/>
  <c r="K138" i="1" s="1"/>
  <c r="P138" i="1" s="1"/>
  <c r="I144" i="1"/>
  <c r="K144" i="1" s="1"/>
  <c r="P144" i="1" s="1"/>
  <c r="I145" i="1"/>
  <c r="K145" i="1" s="1"/>
  <c r="P145" i="1" s="1"/>
  <c r="I150" i="1"/>
  <c r="K150" i="1" s="1"/>
  <c r="P150" i="1" s="1"/>
  <c r="I155" i="1"/>
  <c r="K155" i="1" s="1"/>
  <c r="P155" i="1" s="1"/>
  <c r="I159" i="1"/>
  <c r="K159" i="1" s="1"/>
  <c r="P159" i="1" s="1"/>
  <c r="I162" i="1"/>
  <c r="K162" i="1" s="1"/>
  <c r="P162" i="1" s="1"/>
  <c r="I167" i="1"/>
  <c r="I169" i="1"/>
  <c r="K169" i="1" s="1"/>
  <c r="P169" i="1" s="1"/>
  <c r="I173" i="1"/>
  <c r="K173" i="1" s="1"/>
  <c r="P173" i="1" s="1"/>
  <c r="I174" i="1"/>
  <c r="K174" i="1" s="1"/>
  <c r="P174" i="1" s="1"/>
  <c r="I179" i="1"/>
  <c r="K179" i="1" s="1"/>
  <c r="P179" i="1" s="1"/>
  <c r="I181" i="1"/>
  <c r="K181" i="1" s="1"/>
  <c r="P181" i="1" s="1"/>
  <c r="I183" i="1"/>
  <c r="K183" i="1" s="1"/>
  <c r="P183" i="1" s="1"/>
  <c r="I193" i="1"/>
  <c r="K193" i="1" s="1"/>
  <c r="P193" i="1" s="1"/>
  <c r="I195" i="1"/>
  <c r="K195" i="1" s="1"/>
  <c r="P195" i="1" s="1"/>
  <c r="I198" i="1"/>
  <c r="K198" i="1" s="1"/>
  <c r="P198" i="1" s="1"/>
  <c r="I202" i="1"/>
  <c r="K202" i="1" s="1"/>
  <c r="P202" i="1" s="1"/>
  <c r="I203" i="1"/>
  <c r="K203" i="1" s="1"/>
  <c r="P203" i="1" s="1"/>
  <c r="I207" i="1"/>
  <c r="K207" i="1" s="1"/>
  <c r="P207" i="1" s="1"/>
  <c r="I210" i="1"/>
  <c r="K210" i="1" s="1"/>
  <c r="P210" i="1" s="1"/>
  <c r="I216" i="1"/>
  <c r="K216" i="1" s="1"/>
  <c r="P216" i="1" s="1"/>
  <c r="I217" i="1"/>
  <c r="K217" i="1" s="1"/>
  <c r="P217" i="1" s="1"/>
  <c r="I222" i="1"/>
  <c r="K222" i="1" s="1"/>
  <c r="P222" i="1" s="1"/>
  <c r="I227" i="1"/>
  <c r="K227" i="1" s="1"/>
  <c r="P227" i="1" s="1"/>
  <c r="I231" i="1"/>
  <c r="K231" i="1" s="1"/>
  <c r="P231" i="1" s="1"/>
  <c r="I234" i="1"/>
  <c r="K234" i="1" s="1"/>
  <c r="P234" i="1" s="1"/>
  <c r="I240" i="1"/>
  <c r="K240" i="1" s="1"/>
  <c r="P240" i="1" s="1"/>
  <c r="I243" i="1"/>
  <c r="K243" i="1" s="1"/>
  <c r="P243" i="1" s="1"/>
  <c r="I246" i="1"/>
  <c r="K246" i="1" s="1"/>
  <c r="P246" i="1" s="1"/>
  <c r="I247" i="1"/>
  <c r="K247" i="1" s="1"/>
  <c r="P247" i="1" s="1"/>
  <c r="I258" i="1"/>
  <c r="K258" i="1" s="1"/>
  <c r="P258" i="1" s="1"/>
  <c r="I261" i="1"/>
  <c r="K261" i="1" s="1"/>
  <c r="P261" i="1" s="1"/>
  <c r="I267" i="1"/>
  <c r="K267" i="1" s="1"/>
  <c r="P267" i="1" s="1"/>
  <c r="I268" i="1"/>
  <c r="K268" i="1" s="1"/>
  <c r="P268" i="1" s="1"/>
  <c r="I270" i="1"/>
  <c r="I275" i="1"/>
  <c r="K275" i="1" s="1"/>
  <c r="P275" i="1" s="1"/>
  <c r="I276" i="1"/>
  <c r="K276" i="1" s="1"/>
  <c r="P276" i="1" s="1"/>
  <c r="I279" i="1"/>
  <c r="K279" i="1" s="1"/>
  <c r="P279" i="1" s="1"/>
  <c r="I280" i="1"/>
  <c r="I282" i="1"/>
  <c r="K282" i="1" s="1"/>
  <c r="P282" i="1" s="1"/>
  <c r="I283" i="1"/>
  <c r="K283" i="1" s="1"/>
  <c r="P283" i="1" s="1"/>
  <c r="I285" i="1"/>
  <c r="I289" i="1"/>
  <c r="K289" i="1" s="1"/>
  <c r="P289" i="1" s="1"/>
  <c r="I290" i="1"/>
  <c r="K290" i="1" s="1"/>
  <c r="P290" i="1" s="1"/>
  <c r="I294" i="1"/>
  <c r="K294" i="1" s="1"/>
  <c r="P294" i="1" s="1"/>
  <c r="I297" i="1"/>
  <c r="K297" i="1" s="1"/>
  <c r="P297" i="1" s="1"/>
  <c r="I303" i="1"/>
  <c r="K303" i="1" s="1"/>
  <c r="P303" i="1" s="1"/>
  <c r="I304" i="1"/>
  <c r="K304" i="1" s="1"/>
  <c r="P304" i="1" s="1"/>
  <c r="I306" i="1"/>
  <c r="K306" i="1" s="1"/>
  <c r="P306" i="1" s="1"/>
  <c r="I309" i="1"/>
  <c r="K309" i="1" s="1"/>
  <c r="P309" i="1" s="1"/>
  <c r="I312" i="1"/>
  <c r="K312" i="1" s="1"/>
  <c r="P312" i="1" s="1"/>
  <c r="I315" i="1"/>
  <c r="K315" i="1" s="1"/>
  <c r="P315" i="1" s="1"/>
  <c r="I318" i="1"/>
  <c r="K318" i="1" s="1"/>
  <c r="P318" i="1" s="1"/>
  <c r="I319" i="1"/>
  <c r="K319" i="1" s="1"/>
  <c r="P319" i="1" s="1"/>
  <c r="I330" i="1"/>
  <c r="K330" i="1" s="1"/>
  <c r="P330" i="1" s="1"/>
  <c r="I333" i="1"/>
  <c r="K333" i="1" s="1"/>
  <c r="P333" i="1" s="1"/>
  <c r="I339" i="1"/>
  <c r="K339" i="1" s="1"/>
  <c r="P339" i="1" s="1"/>
  <c r="I340" i="1"/>
  <c r="K340" i="1" s="1"/>
  <c r="P340" i="1" s="1"/>
  <c r="I342" i="1"/>
  <c r="I347" i="1"/>
  <c r="K347" i="1" s="1"/>
  <c r="P347" i="1" s="1"/>
  <c r="I348" i="1"/>
  <c r="K348" i="1" s="1"/>
  <c r="P348" i="1" s="1"/>
  <c r="I351" i="1"/>
  <c r="K351" i="1" s="1"/>
  <c r="P351" i="1" s="1"/>
  <c r="I352" i="1"/>
  <c r="K352" i="1" s="1"/>
  <c r="P352" i="1" s="1"/>
  <c r="I354" i="1"/>
  <c r="K354" i="1" s="1"/>
  <c r="P354" i="1" s="1"/>
  <c r="I355" i="1"/>
  <c r="K355" i="1" s="1"/>
  <c r="P355" i="1" s="1"/>
  <c r="I357" i="1"/>
  <c r="I361" i="1"/>
  <c r="K361" i="1" s="1"/>
  <c r="P361" i="1" s="1"/>
  <c r="I362" i="1"/>
  <c r="K362" i="1" s="1"/>
  <c r="P362" i="1" s="1"/>
  <c r="I366" i="1"/>
  <c r="K366" i="1" s="1"/>
  <c r="P366" i="1" s="1"/>
  <c r="I369" i="1"/>
  <c r="K369" i="1" s="1"/>
  <c r="P369" i="1" s="1"/>
  <c r="I375" i="1"/>
  <c r="K375" i="1" s="1"/>
  <c r="P375" i="1" s="1"/>
  <c r="I376" i="1"/>
  <c r="K376" i="1" s="1"/>
  <c r="P376" i="1" s="1"/>
  <c r="I378" i="1"/>
  <c r="I381" i="1"/>
  <c r="K381" i="1" s="1"/>
  <c r="P381" i="1" s="1"/>
  <c r="I384" i="1"/>
  <c r="K384" i="1" s="1"/>
  <c r="P384" i="1" s="1"/>
  <c r="I387" i="1"/>
  <c r="K387" i="1" s="1"/>
  <c r="P387" i="1" s="1"/>
  <c r="I390" i="1"/>
  <c r="K390" i="1" s="1"/>
  <c r="P390" i="1" s="1"/>
  <c r="I391" i="1"/>
  <c r="K391" i="1" s="1"/>
  <c r="P391" i="1" s="1"/>
  <c r="I402" i="1"/>
  <c r="K402" i="1" s="1"/>
  <c r="P402" i="1" s="1"/>
  <c r="I405" i="1"/>
  <c r="K405" i="1" s="1"/>
  <c r="P405" i="1" s="1"/>
  <c r="I411" i="1"/>
  <c r="K411" i="1" s="1"/>
  <c r="P411" i="1" s="1"/>
  <c r="I412" i="1"/>
  <c r="K412" i="1" s="1"/>
  <c r="P412" i="1" s="1"/>
  <c r="I414" i="1"/>
  <c r="I419" i="1"/>
  <c r="K419" i="1" s="1"/>
  <c r="P419" i="1" s="1"/>
  <c r="I420" i="1"/>
  <c r="K420" i="1" s="1"/>
  <c r="P420" i="1" s="1"/>
  <c r="I423" i="1"/>
  <c r="K423" i="1" s="1"/>
  <c r="P423" i="1" s="1"/>
  <c r="I424" i="1"/>
  <c r="K424" i="1" s="1"/>
  <c r="P424" i="1" s="1"/>
  <c r="I426" i="1"/>
  <c r="K426" i="1" s="1"/>
  <c r="P426" i="1" s="1"/>
  <c r="I427" i="1"/>
  <c r="K427" i="1" s="1"/>
  <c r="P427" i="1" s="1"/>
  <c r="I429" i="1"/>
  <c r="I433" i="1"/>
  <c r="K433" i="1" s="1"/>
  <c r="P433" i="1" s="1"/>
  <c r="I434" i="1"/>
  <c r="K434" i="1" s="1"/>
  <c r="P434" i="1" s="1"/>
  <c r="I438" i="1"/>
  <c r="K438" i="1" s="1"/>
  <c r="P438" i="1" s="1"/>
  <c r="I441" i="1"/>
  <c r="K441" i="1" s="1"/>
  <c r="P441" i="1" s="1"/>
  <c r="I447" i="1"/>
  <c r="K447" i="1" s="1"/>
  <c r="P447" i="1" s="1"/>
  <c r="I448" i="1"/>
  <c r="K448" i="1" s="1"/>
  <c r="P448" i="1" s="1"/>
  <c r="I450" i="1"/>
  <c r="K450" i="1" s="1"/>
  <c r="P450" i="1" s="1"/>
  <c r="I453" i="1"/>
  <c r="I454" i="1"/>
  <c r="K454" i="1" s="1"/>
  <c r="P454" i="1" s="1"/>
  <c r="I459" i="1"/>
  <c r="K459" i="1" s="1"/>
  <c r="P459" i="1" s="1"/>
  <c r="I460" i="1"/>
  <c r="K460" i="1" s="1"/>
  <c r="P460" i="1" s="1"/>
  <c r="I462" i="1"/>
  <c r="I465" i="1"/>
  <c r="I466" i="1"/>
  <c r="K466" i="1" s="1"/>
  <c r="P466" i="1" s="1"/>
  <c r="I471" i="1"/>
  <c r="K471" i="1" s="1"/>
  <c r="P471" i="1" s="1"/>
  <c r="I472" i="1"/>
  <c r="K472" i="1" s="1"/>
  <c r="P472" i="1" s="1"/>
  <c r="I474" i="1"/>
  <c r="K474" i="1" s="1"/>
  <c r="P474" i="1" s="1"/>
  <c r="I477" i="1"/>
  <c r="I478" i="1"/>
  <c r="K478" i="1" s="1"/>
  <c r="P478" i="1" s="1"/>
  <c r="I483" i="1"/>
  <c r="K483" i="1" s="1"/>
  <c r="P483" i="1" s="1"/>
  <c r="I484" i="1"/>
  <c r="K484" i="1" s="1"/>
  <c r="P484" i="1" s="1"/>
  <c r="I486" i="1"/>
  <c r="I489" i="1"/>
  <c r="K489" i="1" s="1"/>
  <c r="P489" i="1" s="1"/>
  <c r="I490" i="1"/>
  <c r="K490" i="1" s="1"/>
  <c r="P490" i="1" s="1"/>
  <c r="I495" i="1"/>
  <c r="K495" i="1" s="1"/>
  <c r="P495" i="1" s="1"/>
  <c r="I496" i="1"/>
  <c r="K496" i="1" s="1"/>
  <c r="P496" i="1" s="1"/>
  <c r="I498" i="1"/>
  <c r="I501" i="1"/>
  <c r="I502" i="1"/>
  <c r="K502" i="1" s="1"/>
  <c r="P502" i="1" s="1"/>
  <c r="J6" i="1"/>
  <c r="J7" i="1"/>
  <c r="I7" i="1" s="1"/>
  <c r="K7" i="1" s="1"/>
  <c r="P7" i="1" s="1"/>
  <c r="J8" i="1"/>
  <c r="I8" i="1" s="1"/>
  <c r="K8" i="1" s="1"/>
  <c r="P8" i="1" s="1"/>
  <c r="J9" i="1"/>
  <c r="I9" i="1" s="1"/>
  <c r="J10" i="1"/>
  <c r="I10" i="1" s="1"/>
  <c r="K10" i="1" s="1"/>
  <c r="P10" i="1" s="1"/>
  <c r="J11" i="1"/>
  <c r="J12" i="1"/>
  <c r="I12" i="1" s="1"/>
  <c r="K12" i="1" s="1"/>
  <c r="P12" i="1" s="1"/>
  <c r="J13" i="1"/>
  <c r="I13" i="1" s="1"/>
  <c r="K13" i="1" s="1"/>
  <c r="P13" i="1" s="1"/>
  <c r="J14" i="1"/>
  <c r="I14" i="1" s="1"/>
  <c r="K14" i="1" s="1"/>
  <c r="P14" i="1" s="1"/>
  <c r="J15" i="1"/>
  <c r="J16" i="1"/>
  <c r="I16" i="1" s="1"/>
  <c r="K16" i="1" s="1"/>
  <c r="P16" i="1" s="1"/>
  <c r="J17" i="1"/>
  <c r="I17" i="1" s="1"/>
  <c r="K17" i="1" s="1"/>
  <c r="P17" i="1" s="1"/>
  <c r="J18" i="1"/>
  <c r="J19" i="1"/>
  <c r="I19" i="1" s="1"/>
  <c r="K19" i="1" s="1"/>
  <c r="P19" i="1" s="1"/>
  <c r="J20" i="1"/>
  <c r="I20" i="1" s="1"/>
  <c r="K20" i="1" s="1"/>
  <c r="P20" i="1" s="1"/>
  <c r="J21" i="1"/>
  <c r="I21" i="1" s="1"/>
  <c r="J22" i="1"/>
  <c r="I22" i="1" s="1"/>
  <c r="K22" i="1" s="1"/>
  <c r="P22" i="1" s="1"/>
  <c r="J23" i="1"/>
  <c r="J24" i="1"/>
  <c r="I24" i="1" s="1"/>
  <c r="K24" i="1" s="1"/>
  <c r="P24" i="1" s="1"/>
  <c r="J25" i="1"/>
  <c r="J26" i="1"/>
  <c r="I26" i="1" s="1"/>
  <c r="K26" i="1" s="1"/>
  <c r="P26" i="1" s="1"/>
  <c r="J27" i="1"/>
  <c r="I27" i="1" s="1"/>
  <c r="K27" i="1" s="1"/>
  <c r="P27" i="1" s="1"/>
  <c r="J28" i="1"/>
  <c r="I28" i="1" s="1"/>
  <c r="K28" i="1" s="1"/>
  <c r="P28" i="1" s="1"/>
  <c r="J29" i="1"/>
  <c r="J30" i="1"/>
  <c r="J31" i="1"/>
  <c r="I31" i="1" s="1"/>
  <c r="K31" i="1" s="1"/>
  <c r="P31" i="1" s="1"/>
  <c r="J32" i="1"/>
  <c r="I32" i="1" s="1"/>
  <c r="K32" i="1" s="1"/>
  <c r="P32" i="1" s="1"/>
  <c r="J33" i="1"/>
  <c r="I33" i="1" s="1"/>
  <c r="K33" i="1" s="1"/>
  <c r="P33" i="1" s="1"/>
  <c r="J34" i="1"/>
  <c r="J35" i="1"/>
  <c r="J36" i="1"/>
  <c r="I36" i="1" s="1"/>
  <c r="K36" i="1" s="1"/>
  <c r="P36" i="1" s="1"/>
  <c r="J37" i="1"/>
  <c r="J38" i="1"/>
  <c r="I38" i="1" s="1"/>
  <c r="K38" i="1" s="1"/>
  <c r="P38" i="1" s="1"/>
  <c r="J39" i="1"/>
  <c r="J40" i="1"/>
  <c r="I40" i="1" s="1"/>
  <c r="J41" i="1"/>
  <c r="I41" i="1" s="1"/>
  <c r="K41" i="1" s="1"/>
  <c r="P41" i="1" s="1"/>
  <c r="J42" i="1"/>
  <c r="I42" i="1" s="1"/>
  <c r="K42" i="1" s="1"/>
  <c r="P42" i="1" s="1"/>
  <c r="J43" i="1"/>
  <c r="I43" i="1" s="1"/>
  <c r="K43" i="1" s="1"/>
  <c r="P43" i="1" s="1"/>
  <c r="J44" i="1"/>
  <c r="I44" i="1" s="1"/>
  <c r="K44" i="1" s="1"/>
  <c r="P44" i="1" s="1"/>
  <c r="J45" i="1"/>
  <c r="I45" i="1" s="1"/>
  <c r="J46" i="1"/>
  <c r="I46" i="1" s="1"/>
  <c r="K46" i="1" s="1"/>
  <c r="P46" i="1" s="1"/>
  <c r="J47" i="1"/>
  <c r="I47" i="1" s="1"/>
  <c r="K47" i="1" s="1"/>
  <c r="P47" i="1" s="1"/>
  <c r="J48" i="1"/>
  <c r="I48" i="1" s="1"/>
  <c r="K48" i="1" s="1"/>
  <c r="P48" i="1" s="1"/>
  <c r="J49" i="1"/>
  <c r="J50" i="1"/>
  <c r="I50" i="1" s="1"/>
  <c r="K50" i="1" s="1"/>
  <c r="P50" i="1" s="1"/>
  <c r="J51" i="1"/>
  <c r="J52" i="1"/>
  <c r="I52" i="1" s="1"/>
  <c r="K52" i="1" s="1"/>
  <c r="P52" i="1" s="1"/>
  <c r="J53" i="1"/>
  <c r="I53" i="1" s="1"/>
  <c r="K53" i="1" s="1"/>
  <c r="P53" i="1" s="1"/>
  <c r="J54" i="1"/>
  <c r="J55" i="1"/>
  <c r="I55" i="1" s="1"/>
  <c r="K55" i="1" s="1"/>
  <c r="P55" i="1" s="1"/>
  <c r="J56" i="1"/>
  <c r="I56" i="1" s="1"/>
  <c r="K56" i="1" s="1"/>
  <c r="P56" i="1" s="1"/>
  <c r="J57" i="1"/>
  <c r="I57" i="1" s="1"/>
  <c r="K57" i="1" s="1"/>
  <c r="P57" i="1" s="1"/>
  <c r="J58" i="1"/>
  <c r="J59" i="1"/>
  <c r="J60" i="1"/>
  <c r="I60" i="1" s="1"/>
  <c r="K60" i="1" s="1"/>
  <c r="P60" i="1" s="1"/>
  <c r="J61" i="1"/>
  <c r="I61" i="1" s="1"/>
  <c r="K61" i="1" s="1"/>
  <c r="P61" i="1" s="1"/>
  <c r="J62" i="1"/>
  <c r="I62" i="1" s="1"/>
  <c r="K62" i="1" s="1"/>
  <c r="P62" i="1" s="1"/>
  <c r="J63" i="1"/>
  <c r="J64" i="1"/>
  <c r="I64" i="1" s="1"/>
  <c r="J65" i="1"/>
  <c r="I65" i="1" s="1"/>
  <c r="K65" i="1" s="1"/>
  <c r="P65" i="1" s="1"/>
  <c r="J66" i="1"/>
  <c r="J67" i="1"/>
  <c r="I67" i="1" s="1"/>
  <c r="K67" i="1" s="1"/>
  <c r="P67" i="1" s="1"/>
  <c r="J68" i="1"/>
  <c r="I68" i="1" s="1"/>
  <c r="K68" i="1" s="1"/>
  <c r="P68" i="1" s="1"/>
  <c r="J69" i="1"/>
  <c r="I69" i="1" s="1"/>
  <c r="K69" i="1" s="1"/>
  <c r="P69" i="1" s="1"/>
  <c r="J70" i="1"/>
  <c r="J71" i="1"/>
  <c r="I71" i="1" s="1"/>
  <c r="K71" i="1" s="1"/>
  <c r="P71" i="1" s="1"/>
  <c r="J72" i="1"/>
  <c r="J73" i="1"/>
  <c r="J74" i="1"/>
  <c r="I74" i="1" s="1"/>
  <c r="K74" i="1" s="1"/>
  <c r="P74" i="1" s="1"/>
  <c r="J75" i="1"/>
  <c r="I75" i="1" s="1"/>
  <c r="K75" i="1" s="1"/>
  <c r="P75" i="1" s="1"/>
  <c r="J76" i="1"/>
  <c r="I76" i="1" s="1"/>
  <c r="K76" i="1" s="1"/>
  <c r="P76" i="1" s="1"/>
  <c r="J77" i="1"/>
  <c r="I77" i="1" s="1"/>
  <c r="K77" i="1" s="1"/>
  <c r="P77" i="1" s="1"/>
  <c r="J78" i="1"/>
  <c r="J79" i="1"/>
  <c r="I79" i="1" s="1"/>
  <c r="K79" i="1" s="1"/>
  <c r="P79" i="1" s="1"/>
  <c r="J80" i="1"/>
  <c r="I80" i="1" s="1"/>
  <c r="K80" i="1" s="1"/>
  <c r="P80" i="1" s="1"/>
  <c r="J81" i="1"/>
  <c r="I81" i="1" s="1"/>
  <c r="K81" i="1" s="1"/>
  <c r="P81" i="1" s="1"/>
  <c r="J82" i="1"/>
  <c r="I82" i="1" s="1"/>
  <c r="K82" i="1" s="1"/>
  <c r="P82" i="1" s="1"/>
  <c r="J83" i="1"/>
  <c r="J84" i="1"/>
  <c r="I84" i="1" s="1"/>
  <c r="K84" i="1" s="1"/>
  <c r="P84" i="1" s="1"/>
  <c r="J85" i="1"/>
  <c r="I85" i="1" s="1"/>
  <c r="K85" i="1" s="1"/>
  <c r="P85" i="1" s="1"/>
  <c r="J86" i="1"/>
  <c r="I86" i="1" s="1"/>
  <c r="K86" i="1" s="1"/>
  <c r="P86" i="1" s="1"/>
  <c r="J87" i="1"/>
  <c r="J88" i="1"/>
  <c r="I88" i="1" s="1"/>
  <c r="J89" i="1"/>
  <c r="I89" i="1" s="1"/>
  <c r="K89" i="1" s="1"/>
  <c r="P89" i="1" s="1"/>
  <c r="J90" i="1"/>
  <c r="J91" i="1"/>
  <c r="I91" i="1" s="1"/>
  <c r="K91" i="1" s="1"/>
  <c r="P91" i="1" s="1"/>
  <c r="J92" i="1"/>
  <c r="I92" i="1" s="1"/>
  <c r="K92" i="1" s="1"/>
  <c r="P92" i="1" s="1"/>
  <c r="J93" i="1"/>
  <c r="I93" i="1" s="1"/>
  <c r="J94" i="1"/>
  <c r="I94" i="1" s="1"/>
  <c r="K94" i="1" s="1"/>
  <c r="P94" i="1" s="1"/>
  <c r="J95" i="1"/>
  <c r="J96" i="1"/>
  <c r="I96" i="1" s="1"/>
  <c r="K96" i="1" s="1"/>
  <c r="P96" i="1" s="1"/>
  <c r="J97" i="1"/>
  <c r="J98" i="1"/>
  <c r="I98" i="1" s="1"/>
  <c r="K98" i="1" s="1"/>
  <c r="P98" i="1" s="1"/>
  <c r="J99" i="1"/>
  <c r="I99" i="1" s="1"/>
  <c r="K99" i="1" s="1"/>
  <c r="P99" i="1" s="1"/>
  <c r="J100" i="1"/>
  <c r="I100" i="1" s="1"/>
  <c r="K100" i="1" s="1"/>
  <c r="P100" i="1" s="1"/>
  <c r="J101" i="1"/>
  <c r="J102" i="1"/>
  <c r="J103" i="1"/>
  <c r="I103" i="1" s="1"/>
  <c r="K103" i="1" s="1"/>
  <c r="P103" i="1" s="1"/>
  <c r="J104" i="1"/>
  <c r="I104" i="1" s="1"/>
  <c r="K104" i="1" s="1"/>
  <c r="P104" i="1" s="1"/>
  <c r="J105" i="1"/>
  <c r="I105" i="1" s="1"/>
  <c r="K105" i="1" s="1"/>
  <c r="P105" i="1" s="1"/>
  <c r="J106" i="1"/>
  <c r="J107" i="1"/>
  <c r="J108" i="1"/>
  <c r="I108" i="1" s="1"/>
  <c r="K108" i="1" s="1"/>
  <c r="P108" i="1" s="1"/>
  <c r="J109" i="1"/>
  <c r="J110" i="1"/>
  <c r="I110" i="1" s="1"/>
  <c r="K110" i="1" s="1"/>
  <c r="P110" i="1" s="1"/>
  <c r="J111" i="1"/>
  <c r="J112" i="1"/>
  <c r="I112" i="1" s="1"/>
  <c r="J113" i="1"/>
  <c r="I113" i="1" s="1"/>
  <c r="K113" i="1" s="1"/>
  <c r="P113" i="1" s="1"/>
  <c r="J114" i="1"/>
  <c r="I114" i="1" s="1"/>
  <c r="K114" i="1" s="1"/>
  <c r="P114" i="1" s="1"/>
  <c r="J115" i="1"/>
  <c r="I115" i="1" s="1"/>
  <c r="K115" i="1" s="1"/>
  <c r="P115" i="1" s="1"/>
  <c r="J116" i="1"/>
  <c r="I116" i="1" s="1"/>
  <c r="K116" i="1" s="1"/>
  <c r="P116" i="1" s="1"/>
  <c r="J117" i="1"/>
  <c r="I117" i="1" s="1"/>
  <c r="K117" i="1" s="1"/>
  <c r="P117" i="1" s="1"/>
  <c r="J118" i="1"/>
  <c r="I118" i="1" s="1"/>
  <c r="K118" i="1" s="1"/>
  <c r="P118" i="1" s="1"/>
  <c r="J119" i="1"/>
  <c r="I119" i="1" s="1"/>
  <c r="K119" i="1" s="1"/>
  <c r="P119" i="1" s="1"/>
  <c r="J120" i="1"/>
  <c r="I120" i="1" s="1"/>
  <c r="K120" i="1" s="1"/>
  <c r="P120" i="1" s="1"/>
  <c r="J121" i="1"/>
  <c r="J122" i="1"/>
  <c r="I122" i="1" s="1"/>
  <c r="K122" i="1" s="1"/>
  <c r="P122" i="1" s="1"/>
  <c r="J123" i="1"/>
  <c r="J124" i="1"/>
  <c r="I124" i="1" s="1"/>
  <c r="K124" i="1" s="1"/>
  <c r="P124" i="1" s="1"/>
  <c r="J125" i="1"/>
  <c r="I125" i="1" s="1"/>
  <c r="K125" i="1" s="1"/>
  <c r="P125" i="1" s="1"/>
  <c r="J126" i="1"/>
  <c r="J127" i="1"/>
  <c r="I127" i="1" s="1"/>
  <c r="K127" i="1" s="1"/>
  <c r="P127" i="1" s="1"/>
  <c r="J128" i="1"/>
  <c r="I128" i="1" s="1"/>
  <c r="K128" i="1" s="1"/>
  <c r="P128" i="1" s="1"/>
  <c r="J129" i="1"/>
  <c r="I129" i="1" s="1"/>
  <c r="K129" i="1" s="1"/>
  <c r="P129" i="1" s="1"/>
  <c r="J130" i="1"/>
  <c r="J131" i="1"/>
  <c r="J132" i="1"/>
  <c r="I132" i="1" s="1"/>
  <c r="K132" i="1" s="1"/>
  <c r="P132" i="1" s="1"/>
  <c r="J133" i="1"/>
  <c r="I133" i="1" s="1"/>
  <c r="K133" i="1" s="1"/>
  <c r="P133" i="1" s="1"/>
  <c r="J134" i="1"/>
  <c r="I134" i="1" s="1"/>
  <c r="K134" i="1" s="1"/>
  <c r="P134" i="1" s="1"/>
  <c r="J135" i="1"/>
  <c r="J136" i="1"/>
  <c r="I136" i="1" s="1"/>
  <c r="J137" i="1"/>
  <c r="I137" i="1" s="1"/>
  <c r="K137" i="1" s="1"/>
  <c r="P137" i="1" s="1"/>
  <c r="J138" i="1"/>
  <c r="J139" i="1"/>
  <c r="I139" i="1" s="1"/>
  <c r="K139" i="1" s="1"/>
  <c r="P139" i="1" s="1"/>
  <c r="J140" i="1"/>
  <c r="I140" i="1" s="1"/>
  <c r="K140" i="1" s="1"/>
  <c r="P140" i="1" s="1"/>
  <c r="J141" i="1"/>
  <c r="I141" i="1" s="1"/>
  <c r="J142" i="1"/>
  <c r="I142" i="1" s="1"/>
  <c r="K142" i="1" s="1"/>
  <c r="P142" i="1" s="1"/>
  <c r="J143" i="1"/>
  <c r="I143" i="1" s="1"/>
  <c r="K143" i="1" s="1"/>
  <c r="P143" i="1" s="1"/>
  <c r="J144" i="1"/>
  <c r="J145" i="1"/>
  <c r="J146" i="1"/>
  <c r="I146" i="1" s="1"/>
  <c r="K146" i="1" s="1"/>
  <c r="P146" i="1" s="1"/>
  <c r="J147" i="1"/>
  <c r="I147" i="1" s="1"/>
  <c r="K147" i="1" s="1"/>
  <c r="P147" i="1" s="1"/>
  <c r="J148" i="1"/>
  <c r="I148" i="1" s="1"/>
  <c r="K148" i="1" s="1"/>
  <c r="P148" i="1" s="1"/>
  <c r="J149" i="1"/>
  <c r="I149" i="1" s="1"/>
  <c r="K149" i="1" s="1"/>
  <c r="P149" i="1" s="1"/>
  <c r="J150" i="1"/>
  <c r="J151" i="1"/>
  <c r="I151" i="1" s="1"/>
  <c r="K151" i="1" s="1"/>
  <c r="P151" i="1" s="1"/>
  <c r="J152" i="1"/>
  <c r="I152" i="1" s="1"/>
  <c r="K152" i="1" s="1"/>
  <c r="P152" i="1" s="1"/>
  <c r="J153" i="1"/>
  <c r="I153" i="1" s="1"/>
  <c r="K153" i="1" s="1"/>
  <c r="P153" i="1" s="1"/>
  <c r="J154" i="1"/>
  <c r="I154" i="1" s="1"/>
  <c r="K154" i="1" s="1"/>
  <c r="P154" i="1" s="1"/>
  <c r="J155" i="1"/>
  <c r="J156" i="1"/>
  <c r="I156" i="1" s="1"/>
  <c r="K156" i="1" s="1"/>
  <c r="P156" i="1" s="1"/>
  <c r="J157" i="1"/>
  <c r="I157" i="1" s="1"/>
  <c r="K157" i="1" s="1"/>
  <c r="P157" i="1" s="1"/>
  <c r="J158" i="1"/>
  <c r="I158" i="1" s="1"/>
  <c r="K158" i="1" s="1"/>
  <c r="P158" i="1" s="1"/>
  <c r="J159" i="1"/>
  <c r="J160" i="1"/>
  <c r="I160" i="1" s="1"/>
  <c r="J161" i="1"/>
  <c r="I161" i="1" s="1"/>
  <c r="K161" i="1" s="1"/>
  <c r="P161" i="1" s="1"/>
  <c r="J162" i="1"/>
  <c r="J163" i="1"/>
  <c r="I163" i="1" s="1"/>
  <c r="K163" i="1" s="1"/>
  <c r="P163" i="1" s="1"/>
  <c r="J164" i="1"/>
  <c r="I164" i="1" s="1"/>
  <c r="K164" i="1" s="1"/>
  <c r="P164" i="1" s="1"/>
  <c r="J165" i="1"/>
  <c r="I165" i="1" s="1"/>
  <c r="K165" i="1" s="1"/>
  <c r="P165" i="1" s="1"/>
  <c r="J166" i="1"/>
  <c r="I166" i="1" s="1"/>
  <c r="K166" i="1" s="1"/>
  <c r="P166" i="1" s="1"/>
  <c r="J167" i="1"/>
  <c r="J168" i="1"/>
  <c r="I168" i="1" s="1"/>
  <c r="K168" i="1" s="1"/>
  <c r="P168" i="1" s="1"/>
  <c r="J169" i="1"/>
  <c r="J170" i="1"/>
  <c r="I170" i="1" s="1"/>
  <c r="K170" i="1" s="1"/>
  <c r="P170" i="1" s="1"/>
  <c r="J171" i="1"/>
  <c r="I171" i="1" s="1"/>
  <c r="K171" i="1" s="1"/>
  <c r="P171" i="1" s="1"/>
  <c r="J172" i="1"/>
  <c r="I172" i="1" s="1"/>
  <c r="K172" i="1" s="1"/>
  <c r="P172" i="1" s="1"/>
  <c r="J173" i="1"/>
  <c r="J174" i="1"/>
  <c r="J175" i="1"/>
  <c r="I175" i="1" s="1"/>
  <c r="K175" i="1" s="1"/>
  <c r="P175" i="1" s="1"/>
  <c r="J176" i="1"/>
  <c r="I176" i="1" s="1"/>
  <c r="K176" i="1" s="1"/>
  <c r="P176" i="1" s="1"/>
  <c r="J177" i="1"/>
  <c r="I177" i="1" s="1"/>
  <c r="K177" i="1" s="1"/>
  <c r="P177" i="1" s="1"/>
  <c r="J178" i="1"/>
  <c r="I178" i="1" s="1"/>
  <c r="K178" i="1" s="1"/>
  <c r="P178" i="1" s="1"/>
  <c r="J179" i="1"/>
  <c r="J180" i="1"/>
  <c r="I180" i="1" s="1"/>
  <c r="K180" i="1" s="1"/>
  <c r="P180" i="1" s="1"/>
  <c r="J181" i="1"/>
  <c r="J182" i="1"/>
  <c r="I182" i="1" s="1"/>
  <c r="K182" i="1" s="1"/>
  <c r="P182" i="1" s="1"/>
  <c r="J183" i="1"/>
  <c r="J184" i="1"/>
  <c r="I184" i="1" s="1"/>
  <c r="J185" i="1"/>
  <c r="I185" i="1" s="1"/>
  <c r="K185" i="1" s="1"/>
  <c r="P185" i="1" s="1"/>
  <c r="J186" i="1"/>
  <c r="I186" i="1" s="1"/>
  <c r="K186" i="1" s="1"/>
  <c r="P186" i="1" s="1"/>
  <c r="J187" i="1"/>
  <c r="I187" i="1" s="1"/>
  <c r="K187" i="1" s="1"/>
  <c r="P187" i="1" s="1"/>
  <c r="J188" i="1"/>
  <c r="I188" i="1" s="1"/>
  <c r="K188" i="1" s="1"/>
  <c r="P188" i="1" s="1"/>
  <c r="J189" i="1"/>
  <c r="I189" i="1" s="1"/>
  <c r="J190" i="1"/>
  <c r="I190" i="1" s="1"/>
  <c r="K190" i="1" s="1"/>
  <c r="P190" i="1" s="1"/>
  <c r="J191" i="1"/>
  <c r="I191" i="1" s="1"/>
  <c r="K191" i="1" s="1"/>
  <c r="P191" i="1" s="1"/>
  <c r="J192" i="1"/>
  <c r="I192" i="1" s="1"/>
  <c r="K192" i="1" s="1"/>
  <c r="P192" i="1" s="1"/>
  <c r="J193" i="1"/>
  <c r="J194" i="1"/>
  <c r="I194" i="1" s="1"/>
  <c r="K194" i="1" s="1"/>
  <c r="P194" i="1" s="1"/>
  <c r="J195" i="1"/>
  <c r="J196" i="1"/>
  <c r="I196" i="1" s="1"/>
  <c r="K196" i="1" s="1"/>
  <c r="P196" i="1" s="1"/>
  <c r="J197" i="1"/>
  <c r="I197" i="1" s="1"/>
  <c r="K197" i="1" s="1"/>
  <c r="P197" i="1" s="1"/>
  <c r="J198" i="1"/>
  <c r="J199" i="1"/>
  <c r="I199" i="1" s="1"/>
  <c r="K199" i="1" s="1"/>
  <c r="P199" i="1" s="1"/>
  <c r="J200" i="1"/>
  <c r="I200" i="1" s="1"/>
  <c r="K200" i="1" s="1"/>
  <c r="P200" i="1" s="1"/>
  <c r="J201" i="1"/>
  <c r="I201" i="1" s="1"/>
  <c r="K201" i="1" s="1"/>
  <c r="P201" i="1" s="1"/>
  <c r="J202" i="1"/>
  <c r="J203" i="1"/>
  <c r="J204" i="1"/>
  <c r="I204" i="1" s="1"/>
  <c r="K204" i="1" s="1"/>
  <c r="P204" i="1" s="1"/>
  <c r="J205" i="1"/>
  <c r="I205" i="1" s="1"/>
  <c r="K205" i="1" s="1"/>
  <c r="P205" i="1" s="1"/>
  <c r="J206" i="1"/>
  <c r="I206" i="1" s="1"/>
  <c r="K206" i="1" s="1"/>
  <c r="P206" i="1" s="1"/>
  <c r="J207" i="1"/>
  <c r="J208" i="1"/>
  <c r="I208" i="1" s="1"/>
  <c r="J209" i="1"/>
  <c r="I209" i="1" s="1"/>
  <c r="K209" i="1" s="1"/>
  <c r="P209" i="1" s="1"/>
  <c r="J210" i="1"/>
  <c r="J211" i="1"/>
  <c r="I211" i="1" s="1"/>
  <c r="K211" i="1" s="1"/>
  <c r="P211" i="1" s="1"/>
  <c r="J212" i="1"/>
  <c r="I212" i="1" s="1"/>
  <c r="K212" i="1" s="1"/>
  <c r="P212" i="1" s="1"/>
  <c r="J213" i="1"/>
  <c r="I213" i="1" s="1"/>
  <c r="K213" i="1" s="1"/>
  <c r="P213" i="1" s="1"/>
  <c r="J214" i="1"/>
  <c r="I214" i="1" s="1"/>
  <c r="K214" i="1" s="1"/>
  <c r="P214" i="1" s="1"/>
  <c r="J215" i="1"/>
  <c r="I215" i="1" s="1"/>
  <c r="K215" i="1" s="1"/>
  <c r="P215" i="1" s="1"/>
  <c r="J216" i="1"/>
  <c r="J217" i="1"/>
  <c r="J218" i="1"/>
  <c r="I218" i="1" s="1"/>
  <c r="K218" i="1" s="1"/>
  <c r="P218" i="1" s="1"/>
  <c r="J219" i="1"/>
  <c r="I219" i="1" s="1"/>
  <c r="K219" i="1" s="1"/>
  <c r="P219" i="1" s="1"/>
  <c r="J220" i="1"/>
  <c r="I220" i="1" s="1"/>
  <c r="K220" i="1" s="1"/>
  <c r="P220" i="1" s="1"/>
  <c r="J221" i="1"/>
  <c r="I221" i="1" s="1"/>
  <c r="K221" i="1" s="1"/>
  <c r="P221" i="1" s="1"/>
  <c r="J222" i="1"/>
  <c r="J223" i="1"/>
  <c r="I223" i="1" s="1"/>
  <c r="K223" i="1" s="1"/>
  <c r="P223" i="1" s="1"/>
  <c r="J224" i="1"/>
  <c r="I224" i="1" s="1"/>
  <c r="K224" i="1" s="1"/>
  <c r="P224" i="1" s="1"/>
  <c r="J225" i="1"/>
  <c r="I225" i="1" s="1"/>
  <c r="K225" i="1" s="1"/>
  <c r="P225" i="1" s="1"/>
  <c r="J226" i="1"/>
  <c r="I226" i="1" s="1"/>
  <c r="K226" i="1" s="1"/>
  <c r="P226" i="1" s="1"/>
  <c r="J227" i="1"/>
  <c r="J228" i="1"/>
  <c r="I228" i="1" s="1"/>
  <c r="K228" i="1" s="1"/>
  <c r="P228" i="1" s="1"/>
  <c r="J229" i="1"/>
  <c r="I229" i="1" s="1"/>
  <c r="K229" i="1" s="1"/>
  <c r="P229" i="1" s="1"/>
  <c r="J230" i="1"/>
  <c r="I230" i="1" s="1"/>
  <c r="K230" i="1" s="1"/>
  <c r="P230" i="1" s="1"/>
  <c r="J231" i="1"/>
  <c r="J232" i="1"/>
  <c r="I232" i="1" s="1"/>
  <c r="J233" i="1"/>
  <c r="I233" i="1" s="1"/>
  <c r="K233" i="1" s="1"/>
  <c r="P233" i="1" s="1"/>
  <c r="J234" i="1"/>
  <c r="J235" i="1"/>
  <c r="I235" i="1" s="1"/>
  <c r="K235" i="1" s="1"/>
  <c r="P235" i="1" s="1"/>
  <c r="J236" i="1"/>
  <c r="I236" i="1" s="1"/>
  <c r="K236" i="1" s="1"/>
  <c r="P236" i="1" s="1"/>
  <c r="J237" i="1"/>
  <c r="I237" i="1" s="1"/>
  <c r="J238" i="1"/>
  <c r="I238" i="1" s="1"/>
  <c r="K238" i="1" s="1"/>
  <c r="P238" i="1" s="1"/>
  <c r="J239" i="1"/>
  <c r="I239" i="1" s="1"/>
  <c r="K239" i="1" s="1"/>
  <c r="P239" i="1" s="1"/>
  <c r="J240" i="1"/>
  <c r="J241" i="1"/>
  <c r="I241" i="1" s="1"/>
  <c r="K241" i="1" s="1"/>
  <c r="P241" i="1" s="1"/>
  <c r="J242" i="1"/>
  <c r="I242" i="1" s="1"/>
  <c r="K242" i="1" s="1"/>
  <c r="P242" i="1" s="1"/>
  <c r="J243" i="1"/>
  <c r="J244" i="1"/>
  <c r="I244" i="1" s="1"/>
  <c r="K244" i="1" s="1"/>
  <c r="P244" i="1" s="1"/>
  <c r="J245" i="1"/>
  <c r="I245" i="1" s="1"/>
  <c r="K245" i="1" s="1"/>
  <c r="P245" i="1" s="1"/>
  <c r="J246" i="1"/>
  <c r="J247" i="1"/>
  <c r="J248" i="1"/>
  <c r="I248" i="1" s="1"/>
  <c r="K248" i="1" s="1"/>
  <c r="P248" i="1" s="1"/>
  <c r="J249" i="1"/>
  <c r="I249" i="1" s="1"/>
  <c r="K249" i="1" s="1"/>
  <c r="P249" i="1" s="1"/>
  <c r="J250" i="1"/>
  <c r="I250" i="1" s="1"/>
  <c r="K250" i="1" s="1"/>
  <c r="P250" i="1" s="1"/>
  <c r="J251" i="1"/>
  <c r="I251" i="1" s="1"/>
  <c r="K251" i="1" s="1"/>
  <c r="P251" i="1" s="1"/>
  <c r="J252" i="1"/>
  <c r="I252" i="1" s="1"/>
  <c r="K252" i="1" s="1"/>
  <c r="P252" i="1" s="1"/>
  <c r="J253" i="1"/>
  <c r="I253" i="1" s="1"/>
  <c r="K253" i="1" s="1"/>
  <c r="P253" i="1" s="1"/>
  <c r="J254" i="1"/>
  <c r="I254" i="1" s="1"/>
  <c r="K254" i="1" s="1"/>
  <c r="P254" i="1" s="1"/>
  <c r="J255" i="1"/>
  <c r="I255" i="1" s="1"/>
  <c r="K255" i="1" s="1"/>
  <c r="P255" i="1" s="1"/>
  <c r="J256" i="1"/>
  <c r="I256" i="1" s="1"/>
  <c r="K256" i="1" s="1"/>
  <c r="P256" i="1" s="1"/>
  <c r="J257" i="1"/>
  <c r="I257" i="1" s="1"/>
  <c r="K257" i="1" s="1"/>
  <c r="P257" i="1" s="1"/>
  <c r="J258" i="1"/>
  <c r="J259" i="1"/>
  <c r="I259" i="1" s="1"/>
  <c r="K259" i="1" s="1"/>
  <c r="P259" i="1" s="1"/>
  <c r="J260" i="1"/>
  <c r="I260" i="1" s="1"/>
  <c r="K260" i="1" s="1"/>
  <c r="P260" i="1" s="1"/>
  <c r="J261" i="1"/>
  <c r="J262" i="1"/>
  <c r="I262" i="1" s="1"/>
  <c r="J263" i="1"/>
  <c r="I263" i="1" s="1"/>
  <c r="K263" i="1" s="1"/>
  <c r="P263" i="1" s="1"/>
  <c r="J264" i="1"/>
  <c r="I264" i="1" s="1"/>
  <c r="K264" i="1" s="1"/>
  <c r="P264" i="1" s="1"/>
  <c r="J265" i="1"/>
  <c r="I265" i="1" s="1"/>
  <c r="K265" i="1" s="1"/>
  <c r="P265" i="1" s="1"/>
  <c r="J266" i="1"/>
  <c r="I266" i="1" s="1"/>
  <c r="K266" i="1" s="1"/>
  <c r="P266" i="1" s="1"/>
  <c r="J267" i="1"/>
  <c r="J268" i="1"/>
  <c r="J269" i="1"/>
  <c r="I269" i="1" s="1"/>
  <c r="K269" i="1" s="1"/>
  <c r="P269" i="1" s="1"/>
  <c r="J270" i="1"/>
  <c r="J271" i="1"/>
  <c r="I271" i="1" s="1"/>
  <c r="K271" i="1" s="1"/>
  <c r="P271" i="1" s="1"/>
  <c r="J272" i="1"/>
  <c r="I272" i="1" s="1"/>
  <c r="K272" i="1" s="1"/>
  <c r="P272" i="1" s="1"/>
  <c r="J273" i="1"/>
  <c r="I273" i="1" s="1"/>
  <c r="K273" i="1" s="1"/>
  <c r="P273" i="1" s="1"/>
  <c r="J274" i="1"/>
  <c r="I274" i="1" s="1"/>
  <c r="J275" i="1"/>
  <c r="J276" i="1"/>
  <c r="J277" i="1"/>
  <c r="I277" i="1" s="1"/>
  <c r="K277" i="1" s="1"/>
  <c r="P277" i="1" s="1"/>
  <c r="J278" i="1"/>
  <c r="I278" i="1" s="1"/>
  <c r="K278" i="1" s="1"/>
  <c r="P278" i="1" s="1"/>
  <c r="J279" i="1"/>
  <c r="J280" i="1"/>
  <c r="J281" i="1"/>
  <c r="I281" i="1" s="1"/>
  <c r="K281" i="1" s="1"/>
  <c r="P281" i="1" s="1"/>
  <c r="J282" i="1"/>
  <c r="J283" i="1"/>
  <c r="J284" i="1"/>
  <c r="I284" i="1" s="1"/>
  <c r="K284" i="1" s="1"/>
  <c r="P284" i="1" s="1"/>
  <c r="J285" i="1"/>
  <c r="J286" i="1"/>
  <c r="I286" i="1" s="1"/>
  <c r="K286" i="1" s="1"/>
  <c r="P286" i="1" s="1"/>
  <c r="J287" i="1"/>
  <c r="I287" i="1" s="1"/>
  <c r="K287" i="1" s="1"/>
  <c r="P287" i="1" s="1"/>
  <c r="J288" i="1"/>
  <c r="I288" i="1" s="1"/>
  <c r="K288" i="1" s="1"/>
  <c r="P288" i="1" s="1"/>
  <c r="J289" i="1"/>
  <c r="J290" i="1"/>
  <c r="J291" i="1"/>
  <c r="I291" i="1" s="1"/>
  <c r="K291" i="1" s="1"/>
  <c r="P291" i="1" s="1"/>
  <c r="J292" i="1"/>
  <c r="I292" i="1" s="1"/>
  <c r="K292" i="1" s="1"/>
  <c r="P292" i="1" s="1"/>
  <c r="J293" i="1"/>
  <c r="I293" i="1" s="1"/>
  <c r="K293" i="1" s="1"/>
  <c r="P293" i="1" s="1"/>
  <c r="J294" i="1"/>
  <c r="J295" i="1"/>
  <c r="I295" i="1" s="1"/>
  <c r="K295" i="1" s="1"/>
  <c r="P295" i="1" s="1"/>
  <c r="J296" i="1"/>
  <c r="I296" i="1" s="1"/>
  <c r="K296" i="1" s="1"/>
  <c r="P296" i="1" s="1"/>
  <c r="J297" i="1"/>
  <c r="J298" i="1"/>
  <c r="I298" i="1" s="1"/>
  <c r="K298" i="1" s="1"/>
  <c r="P298" i="1" s="1"/>
  <c r="J299" i="1"/>
  <c r="I299" i="1" s="1"/>
  <c r="K299" i="1" s="1"/>
  <c r="P299" i="1" s="1"/>
  <c r="J300" i="1"/>
  <c r="I300" i="1" s="1"/>
  <c r="K300" i="1" s="1"/>
  <c r="P300" i="1" s="1"/>
  <c r="J301" i="1"/>
  <c r="I301" i="1" s="1"/>
  <c r="K301" i="1" s="1"/>
  <c r="P301" i="1" s="1"/>
  <c r="J302" i="1"/>
  <c r="I302" i="1" s="1"/>
  <c r="K302" i="1" s="1"/>
  <c r="P302" i="1" s="1"/>
  <c r="J303" i="1"/>
  <c r="J304" i="1"/>
  <c r="J305" i="1"/>
  <c r="I305" i="1" s="1"/>
  <c r="K305" i="1" s="1"/>
  <c r="P305" i="1" s="1"/>
  <c r="J306" i="1"/>
  <c r="J307" i="1"/>
  <c r="I307" i="1" s="1"/>
  <c r="K307" i="1" s="1"/>
  <c r="P307" i="1" s="1"/>
  <c r="J308" i="1"/>
  <c r="I308" i="1" s="1"/>
  <c r="K308" i="1" s="1"/>
  <c r="P308" i="1" s="1"/>
  <c r="J309" i="1"/>
  <c r="J310" i="1"/>
  <c r="I310" i="1" s="1"/>
  <c r="J311" i="1"/>
  <c r="I311" i="1" s="1"/>
  <c r="K311" i="1" s="1"/>
  <c r="P311" i="1" s="1"/>
  <c r="J312" i="1"/>
  <c r="J313" i="1"/>
  <c r="I313" i="1" s="1"/>
  <c r="K313" i="1" s="1"/>
  <c r="P313" i="1" s="1"/>
  <c r="J314" i="1"/>
  <c r="I314" i="1" s="1"/>
  <c r="K314" i="1" s="1"/>
  <c r="P314" i="1" s="1"/>
  <c r="J315" i="1"/>
  <c r="J316" i="1"/>
  <c r="I316" i="1" s="1"/>
  <c r="K316" i="1" s="1"/>
  <c r="P316" i="1" s="1"/>
  <c r="J317" i="1"/>
  <c r="I317" i="1" s="1"/>
  <c r="K317" i="1" s="1"/>
  <c r="P317" i="1" s="1"/>
  <c r="J318" i="1"/>
  <c r="J319" i="1"/>
  <c r="J320" i="1"/>
  <c r="I320" i="1" s="1"/>
  <c r="K320" i="1" s="1"/>
  <c r="P320" i="1" s="1"/>
  <c r="J321" i="1"/>
  <c r="I321" i="1" s="1"/>
  <c r="K321" i="1" s="1"/>
  <c r="P321" i="1" s="1"/>
  <c r="J322" i="1"/>
  <c r="I322" i="1" s="1"/>
  <c r="K322" i="1" s="1"/>
  <c r="P322" i="1" s="1"/>
  <c r="J323" i="1"/>
  <c r="I323" i="1" s="1"/>
  <c r="K323" i="1" s="1"/>
  <c r="P323" i="1" s="1"/>
  <c r="J324" i="1"/>
  <c r="I324" i="1" s="1"/>
  <c r="K324" i="1" s="1"/>
  <c r="P324" i="1" s="1"/>
  <c r="J325" i="1"/>
  <c r="I325" i="1" s="1"/>
  <c r="K325" i="1" s="1"/>
  <c r="P325" i="1" s="1"/>
  <c r="J326" i="1"/>
  <c r="I326" i="1" s="1"/>
  <c r="K326" i="1" s="1"/>
  <c r="P326" i="1" s="1"/>
  <c r="J327" i="1"/>
  <c r="I327" i="1" s="1"/>
  <c r="K327" i="1" s="1"/>
  <c r="P327" i="1" s="1"/>
  <c r="J328" i="1"/>
  <c r="I328" i="1" s="1"/>
  <c r="K328" i="1" s="1"/>
  <c r="P328" i="1" s="1"/>
  <c r="J329" i="1"/>
  <c r="I329" i="1" s="1"/>
  <c r="K329" i="1" s="1"/>
  <c r="P329" i="1" s="1"/>
  <c r="J330" i="1"/>
  <c r="J331" i="1"/>
  <c r="I331" i="1" s="1"/>
  <c r="K331" i="1" s="1"/>
  <c r="P331" i="1" s="1"/>
  <c r="J332" i="1"/>
  <c r="I332" i="1" s="1"/>
  <c r="K332" i="1" s="1"/>
  <c r="P332" i="1" s="1"/>
  <c r="J333" i="1"/>
  <c r="J334" i="1"/>
  <c r="I334" i="1" s="1"/>
  <c r="K334" i="1" s="1"/>
  <c r="P334" i="1" s="1"/>
  <c r="J335" i="1"/>
  <c r="I335" i="1" s="1"/>
  <c r="K335" i="1" s="1"/>
  <c r="P335" i="1" s="1"/>
  <c r="J336" i="1"/>
  <c r="I336" i="1" s="1"/>
  <c r="K336" i="1" s="1"/>
  <c r="P336" i="1" s="1"/>
  <c r="J337" i="1"/>
  <c r="I337" i="1" s="1"/>
  <c r="K337" i="1" s="1"/>
  <c r="P337" i="1" s="1"/>
  <c r="J338" i="1"/>
  <c r="I338" i="1" s="1"/>
  <c r="K338" i="1" s="1"/>
  <c r="P338" i="1" s="1"/>
  <c r="J339" i="1"/>
  <c r="J340" i="1"/>
  <c r="J341" i="1"/>
  <c r="I341" i="1" s="1"/>
  <c r="K341" i="1" s="1"/>
  <c r="P341" i="1" s="1"/>
  <c r="J342" i="1"/>
  <c r="J343" i="1"/>
  <c r="I343" i="1" s="1"/>
  <c r="K343" i="1" s="1"/>
  <c r="P343" i="1" s="1"/>
  <c r="J344" i="1"/>
  <c r="I344" i="1" s="1"/>
  <c r="K344" i="1" s="1"/>
  <c r="P344" i="1" s="1"/>
  <c r="J345" i="1"/>
  <c r="I345" i="1" s="1"/>
  <c r="K345" i="1" s="1"/>
  <c r="P345" i="1" s="1"/>
  <c r="J346" i="1"/>
  <c r="I346" i="1" s="1"/>
  <c r="K346" i="1" s="1"/>
  <c r="P346" i="1" s="1"/>
  <c r="J347" i="1"/>
  <c r="J348" i="1"/>
  <c r="J349" i="1"/>
  <c r="I349" i="1" s="1"/>
  <c r="K349" i="1" s="1"/>
  <c r="P349" i="1" s="1"/>
  <c r="J350" i="1"/>
  <c r="I350" i="1" s="1"/>
  <c r="K350" i="1" s="1"/>
  <c r="P350" i="1" s="1"/>
  <c r="J351" i="1"/>
  <c r="J352" i="1"/>
  <c r="J353" i="1"/>
  <c r="I353" i="1" s="1"/>
  <c r="K353" i="1" s="1"/>
  <c r="P353" i="1" s="1"/>
  <c r="J354" i="1"/>
  <c r="J355" i="1"/>
  <c r="J356" i="1"/>
  <c r="I356" i="1" s="1"/>
  <c r="K356" i="1" s="1"/>
  <c r="P356" i="1" s="1"/>
  <c r="J357" i="1"/>
  <c r="J358" i="1"/>
  <c r="I358" i="1" s="1"/>
  <c r="K358" i="1" s="1"/>
  <c r="P358" i="1" s="1"/>
  <c r="J359" i="1"/>
  <c r="I359" i="1" s="1"/>
  <c r="K359" i="1" s="1"/>
  <c r="P359" i="1" s="1"/>
  <c r="J360" i="1"/>
  <c r="I360" i="1" s="1"/>
  <c r="K360" i="1" s="1"/>
  <c r="P360" i="1" s="1"/>
  <c r="J361" i="1"/>
  <c r="J362" i="1"/>
  <c r="J363" i="1"/>
  <c r="I363" i="1" s="1"/>
  <c r="K363" i="1" s="1"/>
  <c r="P363" i="1" s="1"/>
  <c r="J364" i="1"/>
  <c r="I364" i="1" s="1"/>
  <c r="K364" i="1" s="1"/>
  <c r="P364" i="1" s="1"/>
  <c r="J365" i="1"/>
  <c r="I365" i="1" s="1"/>
  <c r="K365" i="1" s="1"/>
  <c r="P365" i="1" s="1"/>
  <c r="J366" i="1"/>
  <c r="J367" i="1"/>
  <c r="I367" i="1" s="1"/>
  <c r="K367" i="1" s="1"/>
  <c r="P367" i="1" s="1"/>
  <c r="J368" i="1"/>
  <c r="I368" i="1" s="1"/>
  <c r="K368" i="1" s="1"/>
  <c r="P368" i="1" s="1"/>
  <c r="J369" i="1"/>
  <c r="J370" i="1"/>
  <c r="I370" i="1" s="1"/>
  <c r="J371" i="1"/>
  <c r="I371" i="1" s="1"/>
  <c r="K371" i="1" s="1"/>
  <c r="P371" i="1" s="1"/>
  <c r="J372" i="1"/>
  <c r="I372" i="1" s="1"/>
  <c r="K372" i="1" s="1"/>
  <c r="P372" i="1" s="1"/>
  <c r="J373" i="1"/>
  <c r="I373" i="1" s="1"/>
  <c r="K373" i="1" s="1"/>
  <c r="P373" i="1" s="1"/>
  <c r="J374" i="1"/>
  <c r="I374" i="1" s="1"/>
  <c r="K374" i="1" s="1"/>
  <c r="P374" i="1" s="1"/>
  <c r="J375" i="1"/>
  <c r="J376" i="1"/>
  <c r="J377" i="1"/>
  <c r="I377" i="1" s="1"/>
  <c r="K377" i="1" s="1"/>
  <c r="P377" i="1" s="1"/>
  <c r="J378" i="1"/>
  <c r="J379" i="1"/>
  <c r="I379" i="1" s="1"/>
  <c r="K379" i="1" s="1"/>
  <c r="P379" i="1" s="1"/>
  <c r="J380" i="1"/>
  <c r="I380" i="1" s="1"/>
  <c r="K380" i="1" s="1"/>
  <c r="P380" i="1" s="1"/>
  <c r="J381" i="1"/>
  <c r="J382" i="1"/>
  <c r="I382" i="1" s="1"/>
  <c r="K382" i="1" s="1"/>
  <c r="P382" i="1" s="1"/>
  <c r="J383" i="1"/>
  <c r="I383" i="1" s="1"/>
  <c r="K383" i="1" s="1"/>
  <c r="P383" i="1" s="1"/>
  <c r="J384" i="1"/>
  <c r="J385" i="1"/>
  <c r="I385" i="1" s="1"/>
  <c r="K385" i="1" s="1"/>
  <c r="P385" i="1" s="1"/>
  <c r="J386" i="1"/>
  <c r="I386" i="1" s="1"/>
  <c r="K386" i="1" s="1"/>
  <c r="P386" i="1" s="1"/>
  <c r="J387" i="1"/>
  <c r="J388" i="1"/>
  <c r="I388" i="1" s="1"/>
  <c r="K388" i="1" s="1"/>
  <c r="P388" i="1" s="1"/>
  <c r="J389" i="1"/>
  <c r="I389" i="1" s="1"/>
  <c r="K389" i="1" s="1"/>
  <c r="P389" i="1" s="1"/>
  <c r="J390" i="1"/>
  <c r="J391" i="1"/>
  <c r="J392" i="1"/>
  <c r="I392" i="1" s="1"/>
  <c r="K392" i="1" s="1"/>
  <c r="P392" i="1" s="1"/>
  <c r="J393" i="1"/>
  <c r="I393" i="1" s="1"/>
  <c r="K393" i="1" s="1"/>
  <c r="P393" i="1" s="1"/>
  <c r="J394" i="1"/>
  <c r="I394" i="1" s="1"/>
  <c r="K394" i="1" s="1"/>
  <c r="P394" i="1" s="1"/>
  <c r="J395" i="1"/>
  <c r="I395" i="1" s="1"/>
  <c r="K395" i="1" s="1"/>
  <c r="P395" i="1" s="1"/>
  <c r="J396" i="1"/>
  <c r="I396" i="1" s="1"/>
  <c r="K396" i="1" s="1"/>
  <c r="P396" i="1" s="1"/>
  <c r="J397" i="1"/>
  <c r="I397" i="1" s="1"/>
  <c r="K397" i="1" s="1"/>
  <c r="P397" i="1" s="1"/>
  <c r="J398" i="1"/>
  <c r="I398" i="1" s="1"/>
  <c r="K398" i="1" s="1"/>
  <c r="P398" i="1" s="1"/>
  <c r="J399" i="1"/>
  <c r="I399" i="1" s="1"/>
  <c r="K399" i="1" s="1"/>
  <c r="P399" i="1" s="1"/>
  <c r="J400" i="1"/>
  <c r="I400" i="1" s="1"/>
  <c r="K400" i="1" s="1"/>
  <c r="P400" i="1" s="1"/>
  <c r="J401" i="1"/>
  <c r="I401" i="1" s="1"/>
  <c r="K401" i="1" s="1"/>
  <c r="P401" i="1" s="1"/>
  <c r="J402" i="1"/>
  <c r="J403" i="1"/>
  <c r="I403" i="1" s="1"/>
  <c r="K403" i="1" s="1"/>
  <c r="P403" i="1" s="1"/>
  <c r="J404" i="1"/>
  <c r="I404" i="1" s="1"/>
  <c r="K404" i="1" s="1"/>
  <c r="P404" i="1" s="1"/>
  <c r="J405" i="1"/>
  <c r="J406" i="1"/>
  <c r="I406" i="1" s="1"/>
  <c r="K406" i="1" s="1"/>
  <c r="P406" i="1" s="1"/>
  <c r="J407" i="1"/>
  <c r="I407" i="1" s="1"/>
  <c r="K407" i="1" s="1"/>
  <c r="P407" i="1" s="1"/>
  <c r="J408" i="1"/>
  <c r="I408" i="1" s="1"/>
  <c r="K408" i="1" s="1"/>
  <c r="P408" i="1" s="1"/>
  <c r="J409" i="1"/>
  <c r="I409" i="1" s="1"/>
  <c r="K409" i="1" s="1"/>
  <c r="P409" i="1" s="1"/>
  <c r="J410" i="1"/>
  <c r="I410" i="1" s="1"/>
  <c r="K410" i="1" s="1"/>
  <c r="P410" i="1" s="1"/>
  <c r="J411" i="1"/>
  <c r="J412" i="1"/>
  <c r="J413" i="1"/>
  <c r="I413" i="1" s="1"/>
  <c r="K413" i="1" s="1"/>
  <c r="P413" i="1" s="1"/>
  <c r="J414" i="1"/>
  <c r="J415" i="1"/>
  <c r="I415" i="1" s="1"/>
  <c r="K415" i="1" s="1"/>
  <c r="P415" i="1" s="1"/>
  <c r="J416" i="1"/>
  <c r="I416" i="1" s="1"/>
  <c r="K416" i="1" s="1"/>
  <c r="P416" i="1" s="1"/>
  <c r="J417" i="1"/>
  <c r="I417" i="1" s="1"/>
  <c r="K417" i="1" s="1"/>
  <c r="P417" i="1" s="1"/>
  <c r="J418" i="1"/>
  <c r="I418" i="1" s="1"/>
  <c r="K418" i="1" s="1"/>
  <c r="P418" i="1" s="1"/>
  <c r="J419" i="1"/>
  <c r="J420" i="1"/>
  <c r="J421" i="1"/>
  <c r="I421" i="1" s="1"/>
  <c r="K421" i="1" s="1"/>
  <c r="P421" i="1" s="1"/>
  <c r="J422" i="1"/>
  <c r="I422" i="1" s="1"/>
  <c r="K422" i="1" s="1"/>
  <c r="P422" i="1" s="1"/>
  <c r="J423" i="1"/>
  <c r="J424" i="1"/>
  <c r="J425" i="1"/>
  <c r="I425" i="1" s="1"/>
  <c r="K425" i="1" s="1"/>
  <c r="P425" i="1" s="1"/>
  <c r="J426" i="1"/>
  <c r="J427" i="1"/>
  <c r="J428" i="1"/>
  <c r="I428" i="1" s="1"/>
  <c r="K428" i="1" s="1"/>
  <c r="P428" i="1" s="1"/>
  <c r="J429" i="1"/>
  <c r="J430" i="1"/>
  <c r="I430" i="1" s="1"/>
  <c r="K430" i="1" s="1"/>
  <c r="P430" i="1" s="1"/>
  <c r="J431" i="1"/>
  <c r="I431" i="1" s="1"/>
  <c r="K431" i="1" s="1"/>
  <c r="P431" i="1" s="1"/>
  <c r="J432" i="1"/>
  <c r="I432" i="1" s="1"/>
  <c r="K432" i="1" s="1"/>
  <c r="P432" i="1" s="1"/>
  <c r="J433" i="1"/>
  <c r="J434" i="1"/>
  <c r="J435" i="1"/>
  <c r="I435" i="1" s="1"/>
  <c r="K435" i="1" s="1"/>
  <c r="P435" i="1" s="1"/>
  <c r="J436" i="1"/>
  <c r="I436" i="1" s="1"/>
  <c r="K436" i="1" s="1"/>
  <c r="P436" i="1" s="1"/>
  <c r="J437" i="1"/>
  <c r="I437" i="1" s="1"/>
  <c r="K437" i="1" s="1"/>
  <c r="P437" i="1" s="1"/>
  <c r="J438" i="1"/>
  <c r="J439" i="1"/>
  <c r="I439" i="1" s="1"/>
  <c r="K439" i="1" s="1"/>
  <c r="P439" i="1" s="1"/>
  <c r="J440" i="1"/>
  <c r="I440" i="1" s="1"/>
  <c r="K440" i="1" s="1"/>
  <c r="P440" i="1" s="1"/>
  <c r="J441" i="1"/>
  <c r="J442" i="1"/>
  <c r="I442" i="1" s="1"/>
  <c r="J443" i="1"/>
  <c r="I443" i="1" s="1"/>
  <c r="K443" i="1" s="1"/>
  <c r="P443" i="1" s="1"/>
  <c r="J444" i="1"/>
  <c r="I444" i="1" s="1"/>
  <c r="K444" i="1" s="1"/>
  <c r="P444" i="1" s="1"/>
  <c r="J445" i="1"/>
  <c r="I445" i="1" s="1"/>
  <c r="K445" i="1" s="1"/>
  <c r="P445" i="1" s="1"/>
  <c r="J446" i="1"/>
  <c r="I446" i="1" s="1"/>
  <c r="K446" i="1" s="1"/>
  <c r="P446" i="1" s="1"/>
  <c r="J447" i="1"/>
  <c r="J448" i="1"/>
  <c r="J449" i="1"/>
  <c r="I449" i="1" s="1"/>
  <c r="K449" i="1" s="1"/>
  <c r="P449" i="1" s="1"/>
  <c r="J450" i="1"/>
  <c r="J451" i="1"/>
  <c r="I451" i="1" s="1"/>
  <c r="K451" i="1" s="1"/>
  <c r="P451" i="1" s="1"/>
  <c r="J452" i="1"/>
  <c r="I452" i="1" s="1"/>
  <c r="K452" i="1" s="1"/>
  <c r="P452" i="1" s="1"/>
  <c r="J453" i="1"/>
  <c r="J454" i="1"/>
  <c r="J455" i="1"/>
  <c r="I455" i="1" s="1"/>
  <c r="K455" i="1" s="1"/>
  <c r="P455" i="1" s="1"/>
  <c r="J456" i="1"/>
  <c r="I456" i="1" s="1"/>
  <c r="K456" i="1" s="1"/>
  <c r="P456" i="1" s="1"/>
  <c r="J457" i="1"/>
  <c r="I457" i="1" s="1"/>
  <c r="K457" i="1" s="1"/>
  <c r="P457" i="1" s="1"/>
  <c r="J458" i="1"/>
  <c r="I458" i="1" s="1"/>
  <c r="K458" i="1" s="1"/>
  <c r="P458" i="1" s="1"/>
  <c r="J459" i="1"/>
  <c r="J460" i="1"/>
  <c r="J461" i="1"/>
  <c r="I461" i="1" s="1"/>
  <c r="K461" i="1" s="1"/>
  <c r="P461" i="1" s="1"/>
  <c r="J462" i="1"/>
  <c r="J463" i="1"/>
  <c r="I463" i="1" s="1"/>
  <c r="K463" i="1" s="1"/>
  <c r="P463" i="1" s="1"/>
  <c r="J464" i="1"/>
  <c r="I464" i="1" s="1"/>
  <c r="K464" i="1" s="1"/>
  <c r="P464" i="1" s="1"/>
  <c r="J465" i="1"/>
  <c r="J466" i="1"/>
  <c r="J467" i="1"/>
  <c r="I467" i="1" s="1"/>
  <c r="K467" i="1" s="1"/>
  <c r="P467" i="1" s="1"/>
  <c r="J468" i="1"/>
  <c r="I468" i="1" s="1"/>
  <c r="K468" i="1" s="1"/>
  <c r="P468" i="1" s="1"/>
  <c r="J469" i="1"/>
  <c r="I469" i="1" s="1"/>
  <c r="K469" i="1" s="1"/>
  <c r="P469" i="1" s="1"/>
  <c r="J470" i="1"/>
  <c r="I470" i="1" s="1"/>
  <c r="K470" i="1" s="1"/>
  <c r="P470" i="1" s="1"/>
  <c r="J471" i="1"/>
  <c r="J472" i="1"/>
  <c r="J473" i="1"/>
  <c r="I473" i="1" s="1"/>
  <c r="K473" i="1" s="1"/>
  <c r="P473" i="1" s="1"/>
  <c r="J474" i="1"/>
  <c r="J475" i="1"/>
  <c r="I475" i="1" s="1"/>
  <c r="K475" i="1" s="1"/>
  <c r="P475" i="1" s="1"/>
  <c r="J476" i="1"/>
  <c r="I476" i="1" s="1"/>
  <c r="K476" i="1" s="1"/>
  <c r="P476" i="1" s="1"/>
  <c r="J477" i="1"/>
  <c r="J478" i="1"/>
  <c r="J479" i="1"/>
  <c r="I479" i="1" s="1"/>
  <c r="K479" i="1" s="1"/>
  <c r="P479" i="1" s="1"/>
  <c r="J480" i="1"/>
  <c r="I480" i="1" s="1"/>
  <c r="K480" i="1" s="1"/>
  <c r="P480" i="1" s="1"/>
  <c r="J481" i="1"/>
  <c r="I481" i="1" s="1"/>
  <c r="K481" i="1" s="1"/>
  <c r="P481" i="1" s="1"/>
  <c r="J482" i="1"/>
  <c r="I482" i="1" s="1"/>
  <c r="K482" i="1" s="1"/>
  <c r="P482" i="1" s="1"/>
  <c r="J483" i="1"/>
  <c r="J484" i="1"/>
  <c r="J485" i="1"/>
  <c r="I485" i="1" s="1"/>
  <c r="K485" i="1" s="1"/>
  <c r="P485" i="1" s="1"/>
  <c r="J486" i="1"/>
  <c r="J487" i="1"/>
  <c r="I487" i="1" s="1"/>
  <c r="K487" i="1" s="1"/>
  <c r="P487" i="1" s="1"/>
  <c r="J488" i="1"/>
  <c r="I488" i="1" s="1"/>
  <c r="K488" i="1" s="1"/>
  <c r="P488" i="1" s="1"/>
  <c r="J489" i="1"/>
  <c r="J490" i="1"/>
  <c r="J491" i="1"/>
  <c r="I491" i="1" s="1"/>
  <c r="K491" i="1" s="1"/>
  <c r="P491" i="1" s="1"/>
  <c r="J492" i="1"/>
  <c r="I492" i="1" s="1"/>
  <c r="K492" i="1" s="1"/>
  <c r="P492" i="1" s="1"/>
  <c r="J493" i="1"/>
  <c r="I493" i="1" s="1"/>
  <c r="K493" i="1" s="1"/>
  <c r="P493" i="1" s="1"/>
  <c r="J494" i="1"/>
  <c r="I494" i="1" s="1"/>
  <c r="K494" i="1" s="1"/>
  <c r="P494" i="1" s="1"/>
  <c r="J495" i="1"/>
  <c r="J496" i="1"/>
  <c r="J497" i="1"/>
  <c r="I497" i="1" s="1"/>
  <c r="K497" i="1" s="1"/>
  <c r="P497" i="1" s="1"/>
  <c r="J498" i="1"/>
  <c r="J499" i="1"/>
  <c r="I499" i="1" s="1"/>
  <c r="K499" i="1" s="1"/>
  <c r="P499" i="1" s="1"/>
  <c r="J500" i="1"/>
  <c r="I500" i="1" s="1"/>
  <c r="K500" i="1" s="1"/>
  <c r="P500" i="1" s="1"/>
  <c r="J501" i="1"/>
  <c r="J502" i="1"/>
  <c r="J503" i="1"/>
  <c r="I503" i="1" s="1"/>
  <c r="K503" i="1" s="1"/>
  <c r="P503" i="1" s="1"/>
  <c r="J504" i="1"/>
  <c r="I504" i="1" s="1"/>
  <c r="K504" i="1" s="1"/>
  <c r="P504" i="1" s="1"/>
  <c r="J505" i="1"/>
  <c r="I505" i="1" s="1"/>
  <c r="K505" i="1" s="1"/>
  <c r="P505" i="1" s="1"/>
</calcChain>
</file>

<file path=xl/sharedStrings.xml><?xml version="1.0" encoding="utf-8"?>
<sst xmlns="http://schemas.openxmlformats.org/spreadsheetml/2006/main" count="30" uniqueCount="27">
  <si>
    <t>Temperature</t>
  </si>
  <si>
    <t>Resistance value</t>
  </si>
  <si>
    <t>deltaR/R</t>
  </si>
  <si>
    <t>alpha</t>
  </si>
  <si>
    <t>dT</t>
  </si>
  <si>
    <t>Rmin</t>
  </si>
  <si>
    <t>Rmax</t>
  </si>
  <si>
    <t>°C</t>
  </si>
  <si>
    <t>(ohms)</t>
  </si>
  <si>
    <t>(%)</t>
  </si>
  <si>
    <t>(%/K)</t>
  </si>
  <si>
    <t>(K)</t>
  </si>
  <si>
    <t>R/R25</t>
    <phoneticPr fontId="1" type="noConversion"/>
  </si>
  <si>
    <t>Vout</t>
    <phoneticPr fontId="1" type="noConversion"/>
  </si>
  <si>
    <t>R(k/ohm)</t>
    <phoneticPr fontId="1" type="noConversion"/>
  </si>
  <si>
    <t>ADC(value)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</si>
  <si>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</si>
  <si>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</si>
  <si>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</si>
  <si>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</si>
  <si>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A</t>
  </si>
  <si>
    <t>B</t>
  </si>
  <si>
    <t>C</t>
  </si>
  <si>
    <t>D</t>
  </si>
  <si>
    <t>Kelvin</t>
    <phoneticPr fontId="1" type="noConversion"/>
  </si>
  <si>
    <t>1/T</t>
    <phoneticPr fontId="1" type="noConversion"/>
  </si>
  <si>
    <t>ln(R/R25)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</si>
</sst>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"/>
    <numFmt numFmtId="178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 applyProtection="1"/>
    <xf numFmtId="2" fontId="0" fillId="2" borderId="1" xfId="0" applyNumberFormat="1" applyFill="1" applyBorder="1" applyAlignment="1" applyProtection="1"/>
    <xf numFmtId="176" fontId="0" fillId="2" borderId="1" xfId="0" applyNumberFormat="1" applyFill="1" applyBorder="1" applyAlignment="1" applyProtection="1"/>
    <xf numFmtId="2" fontId="0" fillId="2" borderId="2" xfId="0" applyNumberFormat="1" applyFill="1" applyBorder="1" applyAlignment="1" applyProtection="1"/>
    <xf numFmtId="0" fontId="0" fillId="2" borderId="3" xfId="0" applyFill="1" applyBorder="1" applyAlignment="1" applyProtection="1"/>
    <xf numFmtId="2" fontId="0" fillId="2" borderId="3" xfId="0" applyNumberFormat="1" applyFill="1" applyBorder="1" applyAlignment="1" applyProtection="1"/>
    <xf numFmtId="176" fontId="0" fillId="2" borderId="3" xfId="0" applyNumberFormat="1" applyFill="1" applyBorder="1" applyAlignment="1" applyProtection="1"/>
    <xf numFmtId="2" fontId="2" fillId="2" borderId="3" xfId="0" applyNumberFormat="1" applyFont="1" applyFill="1" applyBorder="1" applyAlignment="1" applyProtection="1"/>
    <xf numFmtId="2" fontId="0" fillId="2" borderId="4" xfId="0" applyNumberFormat="1" applyFill="1" applyBorder="1" applyAlignment="1" applyProtection="1"/>
    <xf numFmtId="0" fontId="0" fillId="2" borderId="5" xfId="0" applyFill="1" applyBorder="1" applyAlignment="1" applyProtection="1"/>
    <xf numFmtId="2" fontId="0" fillId="2" borderId="5" xfId="0" applyNumberFormat="1" applyFill="1" applyBorder="1" applyAlignment="1" applyProtection="1"/>
    <xf numFmtId="176" fontId="0" fillId="2" borderId="5" xfId="0" applyNumberFormat="1" applyFill="1" applyBorder="1" applyAlignment="1" applyProtection="1"/>
    <xf numFmtId="2" fontId="0" fillId="2" borderId="6" xfId="0" applyNumberFormat="1" applyFill="1" applyBorder="1" applyAlignment="1" applyProtection="1"/>
    <xf numFmtId="177" fontId="0" fillId="2" borderId="3" xfId="0" applyNumberFormat="1" applyFill="1" applyBorder="1" applyAlignment="1" applyProtection="1"/>
    <xf numFmtId="178" fontId="0" fillId="2" borderId="3" xfId="0" applyNumberFormat="1" applyFill="1" applyBorder="1" applyAlignment="1" applyProtection="1"/>
    <xf numFmtId="177" fontId="0" fillId="2" borderId="4" xfId="0" applyNumberFormat="1" applyFill="1" applyBorder="1" applyAlignment="1" applyProtection="1"/>
    <xf numFmtId="0" fontId="0" fillId="2" borderId="7" xfId="0" applyFill="1" applyBorder="1" applyAlignment="1" applyProtection="1"/>
    <xf numFmtId="0" fontId="0" fillId="2" borderId="2" xfId="0" applyFill="1" applyBorder="1" applyAlignment="1" applyProtection="1"/>
    <xf numFmtId="11" fontId="0" fillId="2" borderId="7" xfId="0" applyNumberFormat="1" applyFill="1" applyBorder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Sheet1!$A$5:$A$505</c:f>
              <c:numCache>
                <c:formatCode>0.0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Sheet1!$J$5:$J$505</c:f>
              <c:numCache>
                <c:formatCode>General</c:formatCode>
                <c:ptCount val="501"/>
                <c:pt idx="0">
                  <c:v>32.624230922276297</c:v>
                </c:pt>
                <c:pt idx="1">
                  <c:v>32.458356659093504</c:v>
                </c:pt>
                <c:pt idx="2">
                  <c:v>32.293428104740819</c:v>
                </c:pt>
                <c:pt idx="3">
                  <c:v>32.12943932093313</c:v>
                </c:pt>
                <c:pt idx="4">
                  <c:v>31.966384409933941</c:v>
                </c:pt>
                <c:pt idx="5">
                  <c:v>31.804257514256179</c:v>
                </c:pt>
                <c:pt idx="6">
                  <c:v>31.64305281636711</c:v>
                </c:pt>
                <c:pt idx="7">
                  <c:v>31.482764538394289</c:v>
                </c:pt>
                <c:pt idx="8">
                  <c:v>31.32338694183462</c:v>
                </c:pt>
                <c:pt idx="9">
                  <c:v>31.164914327265159</c:v>
                </c:pt>
                <c:pt idx="10">
                  <c:v>31.007341034056573</c:v>
                </c:pt>
                <c:pt idx="11">
                  <c:v>30.8506614400888</c:v>
                </c:pt>
                <c:pt idx="12">
                  <c:v>30.694869961468655</c:v>
                </c:pt>
                <c:pt idx="13">
                  <c:v>30.539961052249826</c:v>
                </c:pt>
                <c:pt idx="14">
                  <c:v>30.385929204155275</c:v>
                </c:pt>
                <c:pt idx="15">
                  <c:v>30.232768946301224</c:v>
                </c:pt>
                <c:pt idx="16">
                  <c:v>30.080474844924105</c:v>
                </c:pt>
                <c:pt idx="17">
                  <c:v>29.929041503109286</c:v>
                </c:pt>
                <c:pt idx="18">
                  <c:v>29.778463560521104</c:v>
                </c:pt>
                <c:pt idx="19">
                  <c:v>29.628735693136719</c:v>
                </c:pt>
                <c:pt idx="20">
                  <c:v>29.479852612980203</c:v>
                </c:pt>
                <c:pt idx="21">
                  <c:v>29.331809067860494</c:v>
                </c:pt>
                <c:pt idx="22">
                  <c:v>29.184599841109694</c:v>
                </c:pt>
                <c:pt idx="23">
                  <c:v>29.038219751324561</c:v>
                </c:pt>
                <c:pt idx="24">
                  <c:v>28.892663652109697</c:v>
                </c:pt>
                <c:pt idx="25">
                  <c:v>28.747926431822453</c:v>
                </c:pt>
                <c:pt idx="26">
                  <c:v>28.604003013320266</c:v>
                </c:pt>
                <c:pt idx="27">
                  <c:v>28.460888353709898</c:v>
                </c:pt>
                <c:pt idx="28">
                  <c:v>28.318577444097912</c:v>
                </c:pt>
                <c:pt idx="29">
                  <c:v>28.177065309344346</c:v>
                </c:pt>
                <c:pt idx="30">
                  <c:v>28.036347007817014</c:v>
                </c:pt>
                <c:pt idx="31">
                  <c:v>27.896417631148907</c:v>
                </c:pt>
                <c:pt idx="32">
                  <c:v>27.757272303996345</c:v>
                </c:pt>
                <c:pt idx="33">
                  <c:v>27.618906183799702</c:v>
                </c:pt>
                <c:pt idx="34">
                  <c:v>27.481314460546329</c:v>
                </c:pt>
                <c:pt idx="35">
                  <c:v>27.344492356533703</c:v>
                </c:pt>
                <c:pt idx="36">
                  <c:v>27.208435126136848</c:v>
                </c:pt>
                <c:pt idx="37">
                  <c:v>27.073138055575196</c:v>
                </c:pt>
                <c:pt idx="38">
                  <c:v>26.938596462682789</c:v>
                </c:pt>
                <c:pt idx="39">
                  <c:v>26.804805696679693</c:v>
                </c:pt>
                <c:pt idx="40">
                  <c:v>26.671761137945058</c:v>
                </c:pt>
                <c:pt idx="41">
                  <c:v>26.539458197792346</c:v>
                </c:pt>
                <c:pt idx="42">
                  <c:v>26.407892318246002</c:v>
                </c:pt>
                <c:pt idx="43">
                  <c:v>26.277058971819784</c:v>
                </c:pt>
                <c:pt idx="44">
                  <c:v>26.146953661297111</c:v>
                </c:pt>
                <c:pt idx="45">
                  <c:v>26.017571919512726</c:v>
                </c:pt>
                <c:pt idx="46">
                  <c:v>25.888909309136565</c:v>
                </c:pt>
                <c:pt idx="47">
                  <c:v>25.760961422458525</c:v>
                </c:pt>
                <c:pt idx="48">
                  <c:v>25.633723881175801</c:v>
                </c:pt>
                <c:pt idx="49">
                  <c:v>25.507192336180996</c:v>
                </c:pt>
                <c:pt idx="50">
                  <c:v>25.381362467352446</c:v>
                </c:pt>
                <c:pt idx="51">
                  <c:v>25.25622998334606</c:v>
                </c:pt>
                <c:pt idx="52">
                  <c:v>25.131790621388394</c:v>
                </c:pt>
                <c:pt idx="53">
                  <c:v>25.008040147071927</c:v>
                </c:pt>
                <c:pt idx="54">
                  <c:v>24.8849743541513</c:v>
                </c:pt>
                <c:pt idx="55">
                  <c:v>24.762589064341405</c:v>
                </c:pt>
                <c:pt idx="56">
                  <c:v>24.64088012711716</c:v>
                </c:pt>
                <c:pt idx="57">
                  <c:v>24.519843419514814</c:v>
                </c:pt>
                <c:pt idx="58">
                  <c:v>24.399474845934051</c:v>
                </c:pt>
                <c:pt idx="59">
                  <c:v>24.27977033794274</c:v>
                </c:pt>
                <c:pt idx="60">
                  <c:v>24.160725854082393</c:v>
                </c:pt>
                <c:pt idx="61">
                  <c:v>24.042337379675391</c:v>
                </c:pt>
                <c:pt idx="62">
                  <c:v>23.924600926633655</c:v>
                </c:pt>
                <c:pt idx="63">
                  <c:v>23.807512533268635</c:v>
                </c:pt>
                <c:pt idx="64">
                  <c:v>23.691068264103244</c:v>
                </c:pt>
                <c:pt idx="65">
                  <c:v>23.575264209684217</c:v>
                </c:pt>
                <c:pt idx="66">
                  <c:v>23.460096486397383</c:v>
                </c:pt>
                <c:pt idx="67">
                  <c:v>23.345561236282581</c:v>
                </c:pt>
                <c:pt idx="68">
                  <c:v>23.231654626851803</c:v>
                </c:pt>
                <c:pt idx="69">
                  <c:v>23.118372850907342</c:v>
                </c:pt>
                <c:pt idx="70">
                  <c:v>23.005712126361725</c:v>
                </c:pt>
                <c:pt idx="71">
                  <c:v>22.893668696059553</c:v>
                </c:pt>
                <c:pt idx="72">
                  <c:v>22.782238827599908</c:v>
                </c:pt>
                <c:pt idx="73">
                  <c:v>22.671418813160528</c:v>
                </c:pt>
                <c:pt idx="74">
                  <c:v>22.561204969323509</c:v>
                </c:pt>
                <c:pt idx="75">
                  <c:v>22.451593636901443</c:v>
                </c:pt>
                <c:pt idx="76">
                  <c:v>22.342581180766494</c:v>
                </c:pt>
                <c:pt idx="77">
                  <c:v>22.234163989678709</c:v>
                </c:pt>
                <c:pt idx="78">
                  <c:v>22.126338476117503</c:v>
                </c:pt>
                <c:pt idx="79">
                  <c:v>22.019101076113337</c:v>
                </c:pt>
                <c:pt idx="80">
                  <c:v>21.912448249080807</c:v>
                </c:pt>
                <c:pt idx="81">
                  <c:v>21.806376477653558</c:v>
                </c:pt>
                <c:pt idx="82">
                  <c:v>21.700882267519482</c:v>
                </c:pt>
                <c:pt idx="83">
                  <c:v>21.595962147258486</c:v>
                </c:pt>
                <c:pt idx="84">
                  <c:v>21.491612668180082</c:v>
                </c:pt>
                <c:pt idx="85">
                  <c:v>21.387830404162912</c:v>
                </c:pt>
                <c:pt idx="86">
                  <c:v>21.284611951495968</c:v>
                </c:pt>
                <c:pt idx="87">
                  <c:v>21.18195392871959</c:v>
                </c:pt>
                <c:pt idx="88">
                  <c:v>21.079852976469553</c:v>
                </c:pt>
                <c:pt idx="89">
                  <c:v>20.978305757320545</c:v>
                </c:pt>
                <c:pt idx="90">
                  <c:v>20.877308955631889</c:v>
                </c:pt>
                <c:pt idx="91">
                  <c:v>20.776859277394269</c:v>
                </c:pt>
                <c:pt idx="92">
                  <c:v>20.676953450076969</c:v>
                </c:pt>
                <c:pt idx="93">
                  <c:v>20.577588222477708</c:v>
                </c:pt>
                <c:pt idx="94">
                  <c:v>20.478760364571716</c:v>
                </c:pt>
                <c:pt idx="95">
                  <c:v>20.380466667363368</c:v>
                </c:pt>
                <c:pt idx="96">
                  <c:v>20.282703942738731</c:v>
                </c:pt>
                <c:pt idx="97">
                  <c:v>20.185469023318173</c:v>
                </c:pt>
                <c:pt idx="98">
                  <c:v>20.088758762311755</c:v>
                </c:pt>
                <c:pt idx="99">
                  <c:v>19.992570033374218</c:v>
                </c:pt>
                <c:pt idx="100">
                  <c:v>19.896899730461918</c:v>
                </c:pt>
                <c:pt idx="101">
                  <c:v>19.801744767690597</c:v>
                </c:pt>
                <c:pt idx="102">
                  <c:v>19.707102079193945</c:v>
                </c:pt>
                <c:pt idx="103">
                  <c:v>19.612968618983995</c:v>
                </c:pt>
                <c:pt idx="104">
                  <c:v>19.519341360811339</c:v>
                </c:pt>
                <c:pt idx="105">
                  <c:v>19.426217298027844</c:v>
                </c:pt>
                <c:pt idx="106">
                  <c:v>19.333593443449196</c:v>
                </c:pt>
                <c:pt idx="107">
                  <c:v>19.241466829218915</c:v>
                </c:pt>
                <c:pt idx="108">
                  <c:v>19.149834506673727</c:v>
                </c:pt>
                <c:pt idx="109">
                  <c:v>19.058693546209248</c:v>
                </c:pt>
                <c:pt idx="110">
                  <c:v>18.968041037147383</c:v>
                </c:pt>
                <c:pt idx="111">
                  <c:v>18.877874087604219</c:v>
                </c:pt>
                <c:pt idx="112">
                  <c:v>18.788189824358927</c:v>
                </c:pt>
                <c:pt idx="113">
                  <c:v>18.698985392723962</c:v>
                </c:pt>
                <c:pt idx="114">
                  <c:v>18.610257956416113</c:v>
                </c:pt>
                <c:pt idx="115">
                  <c:v>18.522004697428084</c:v>
                </c:pt>
                <c:pt idx="116">
                  <c:v>18.434222815901947</c:v>
                </c:pt>
                <c:pt idx="117">
                  <c:v>18.34690953000235</c:v>
                </c:pt>
                <c:pt idx="118">
                  <c:v>18.260062075791982</c:v>
                </c:pt>
                <c:pt idx="119">
                  <c:v>18.173677707106524</c:v>
                </c:pt>
                <c:pt idx="120">
                  <c:v>18.087753695432085</c:v>
                </c:pt>
                <c:pt idx="121">
                  <c:v>18.002287329782206</c:v>
                </c:pt>
                <c:pt idx="122">
                  <c:v>17.917275916576354</c:v>
                </c:pt>
                <c:pt idx="123">
                  <c:v>17.832716779519703</c:v>
                </c:pt>
                <c:pt idx="124">
                  <c:v>17.748607259482981</c:v>
                </c:pt>
                <c:pt idx="125">
                  <c:v>17.664944714383772</c:v>
                </c:pt>
                <c:pt idx="126">
                  <c:v>17.581726519068653</c:v>
                </c:pt>
                <c:pt idx="127">
                  <c:v>17.498950065195864</c:v>
                </c:pt>
                <c:pt idx="128">
                  <c:v>17.41661276111925</c:v>
                </c:pt>
                <c:pt idx="129">
                  <c:v>17.334712031772884</c:v>
                </c:pt>
                <c:pt idx="130">
                  <c:v>17.253245318556633</c:v>
                </c:pt>
                <c:pt idx="131">
                  <c:v>17.172210079222246</c:v>
                </c:pt>
                <c:pt idx="132">
                  <c:v>17.091603787760754</c:v>
                </c:pt>
                <c:pt idx="133">
                  <c:v>17.011423934290452</c:v>
                </c:pt>
                <c:pt idx="134">
                  <c:v>16.931668024945616</c:v>
                </c:pt>
                <c:pt idx="135">
                  <c:v>16.852333581766402</c:v>
                </c:pt>
                <c:pt idx="136">
                  <c:v>16.773418142588959</c:v>
                </c:pt>
                <c:pt idx="137">
                  <c:v>16.694919260937116</c:v>
                </c:pt>
                <c:pt idx="138">
                  <c:v>16.616834505914099</c:v>
                </c:pt>
                <c:pt idx="139">
                  <c:v>16.539161462095695</c:v>
                </c:pt>
                <c:pt idx="140">
                  <c:v>16.461897729423775</c:v>
                </c:pt>
                <c:pt idx="141">
                  <c:v>16.385040923100739</c:v>
                </c:pt>
                <c:pt idx="142">
                  <c:v>16.308588673484756</c:v>
                </c:pt>
                <c:pt idx="143">
                  <c:v>16.232538625985907</c:v>
                </c:pt>
                <c:pt idx="144">
                  <c:v>16.156888440962685</c:v>
                </c:pt>
                <c:pt idx="145">
                  <c:v>16.081635793619679</c:v>
                </c:pt>
                <c:pt idx="146">
                  <c:v>16.006778373905874</c:v>
                </c:pt>
                <c:pt idx="147">
                  <c:v>15.932313886413564</c:v>
                </c:pt>
                <c:pt idx="148">
                  <c:v>15.858240050278271</c:v>
                </c:pt>
                <c:pt idx="149">
                  <c:v>15.78455459907898</c:v>
                </c:pt>
                <c:pt idx="150">
                  <c:v>15.711255280739605</c:v>
                </c:pt>
                <c:pt idx="151">
                  <c:v>15.638339857430871</c:v>
                </c:pt>
                <c:pt idx="152">
                  <c:v>15.565806105472923</c:v>
                </c:pt>
                <c:pt idx="153">
                  <c:v>15.493651815238815</c:v>
                </c:pt>
                <c:pt idx="154">
                  <c:v>15.42187479105837</c:v>
                </c:pt>
                <c:pt idx="155">
                  <c:v>15.350472851123463</c:v>
                </c:pt>
                <c:pt idx="156">
                  <c:v>15.279443827392733</c:v>
                </c:pt>
                <c:pt idx="157">
                  <c:v>15.208785565498543</c:v>
                </c:pt>
                <c:pt idx="158">
                  <c:v>15.138495924653322</c:v>
                </c:pt>
                <c:pt idx="159">
                  <c:v>15.06857277755733</c:v>
                </c:pt>
                <c:pt idx="160">
                  <c:v>14.999014010306878</c:v>
                </c:pt>
                <c:pt idx="161">
                  <c:v>14.929817522303001</c:v>
                </c:pt>
                <c:pt idx="162">
                  <c:v>14.860981226161254</c:v>
                </c:pt>
                <c:pt idx="163">
                  <c:v>14.792503047621802</c:v>
                </c:pt>
                <c:pt idx="164">
                  <c:v>14.724380925460341</c:v>
                </c:pt>
                <c:pt idx="165">
                  <c:v>14.65661281139951</c:v>
                </c:pt>
                <c:pt idx="166">
                  <c:v>14.58919667002117</c:v>
                </c:pt>
                <c:pt idx="167">
                  <c:v>14.522130478678989</c:v>
                </c:pt>
                <c:pt idx="168">
                  <c:v>14.45541222741215</c:v>
                </c:pt>
                <c:pt idx="169">
                  <c:v>14.389039918859215</c:v>
                </c:pt>
                <c:pt idx="170">
                  <c:v>14.323011568172809</c:v>
                </c:pt>
                <c:pt idx="171">
                  <c:v>14.257325202935013</c:v>
                </c:pt>
                <c:pt idx="172">
                  <c:v>14.191978863073174</c:v>
                </c:pt>
                <c:pt idx="173">
                  <c:v>14.126970600776549</c:v>
                </c:pt>
                <c:pt idx="174">
                  <c:v>14.06229848041326</c:v>
                </c:pt>
                <c:pt idx="175">
                  <c:v>13.997960578448154</c:v>
                </c:pt>
                <c:pt idx="176">
                  <c:v>13.933954983361225</c:v>
                </c:pt>
                <c:pt idx="177">
                  <c:v>13.870279795566068</c:v>
                </c:pt>
                <c:pt idx="178">
                  <c:v>13.806933127330117</c:v>
                </c:pt>
                <c:pt idx="179">
                  <c:v>13.743913102693964</c:v>
                </c:pt>
                <c:pt idx="180">
                  <c:v>13.681217857392561</c:v>
                </c:pt>
                <c:pt idx="181">
                  <c:v>13.618845538776245</c:v>
                </c:pt>
                <c:pt idx="182">
                  <c:v>13.556794305732517</c:v>
                </c:pt>
                <c:pt idx="183">
                  <c:v>13.495062328608473</c:v>
                </c:pt>
                <c:pt idx="184">
                  <c:v>13.433647789133744</c:v>
                </c:pt>
                <c:pt idx="185">
                  <c:v>13.372548880343803</c:v>
                </c:pt>
                <c:pt idx="186">
                  <c:v>13.311763806504294</c:v>
                </c:pt>
                <c:pt idx="187">
                  <c:v>13.251290783035451</c:v>
                </c:pt>
                <c:pt idx="188">
                  <c:v>13.191128036437016</c:v>
                </c:pt>
                <c:pt idx="189">
                  <c:v>13.131273804214473</c:v>
                </c:pt>
                <c:pt idx="190">
                  <c:v>13.071726334804456</c:v>
                </c:pt>
                <c:pt idx="191">
                  <c:v>13.012483887502272</c:v>
                </c:pt>
                <c:pt idx="192">
                  <c:v>12.953544732388677</c:v>
                </c:pt>
                <c:pt idx="193">
                  <c:v>12.894907150257527</c:v>
                </c:pt>
                <c:pt idx="194">
                  <c:v>12.836569432544701</c:v>
                </c:pt>
                <c:pt idx="195">
                  <c:v>12.778529881256201</c:v>
                </c:pt>
                <c:pt idx="196">
                  <c:v>12.720786808898003</c:v>
                </c:pt>
                <c:pt idx="197">
                  <c:v>12.663338538405478</c:v>
                </c:pt>
                <c:pt idx="198">
                  <c:v>12.606183403074091</c:v>
                </c:pt>
                <c:pt idx="199">
                  <c:v>12.549319746489937</c:v>
                </c:pt>
                <c:pt idx="200">
                  <c:v>12.492745922461241</c:v>
                </c:pt>
                <c:pt idx="201">
                  <c:v>12.43646029495005</c:v>
                </c:pt>
                <c:pt idx="202">
                  <c:v>12.380461238004697</c:v>
                </c:pt>
                <c:pt idx="203">
                  <c:v>12.324747135692396</c:v>
                </c:pt>
                <c:pt idx="204">
                  <c:v>12.269316382032626</c:v>
                </c:pt>
                <c:pt idx="205">
                  <c:v>12.214167380930956</c:v>
                </c:pt>
                <c:pt idx="206">
                  <c:v>12.15929854611292</c:v>
                </c:pt>
                <c:pt idx="207">
                  <c:v>12.104708301059176</c:v>
                </c:pt>
                <c:pt idx="208">
                  <c:v>12.050395078940314</c:v>
                </c:pt>
                <c:pt idx="209">
                  <c:v>11.996357322552637</c:v>
                </c:pt>
                <c:pt idx="210">
                  <c:v>11.942593484254056</c:v>
                </c:pt>
                <c:pt idx="211">
                  <c:v>11.889102025900879</c:v>
                </c:pt>
                <c:pt idx="212">
                  <c:v>11.83588141878457</c:v>
                </c:pt>
                <c:pt idx="213">
                  <c:v>11.782930143569326</c:v>
                </c:pt>
                <c:pt idx="214">
                  <c:v>11.730246690229725</c:v>
                </c:pt>
                <c:pt idx="215">
                  <c:v>11.677829557989394</c:v>
                </c:pt>
                <c:pt idx="216">
                  <c:v>11.625677255259451</c:v>
                </c:pt>
                <c:pt idx="217">
                  <c:v>11.573788299577821</c:v>
                </c:pt>
                <c:pt idx="218">
                  <c:v>11.522161217548884</c:v>
                </c:pt>
                <c:pt idx="219">
                  <c:v>11.470794544783473</c:v>
                </c:pt>
                <c:pt idx="220">
                  <c:v>11.419686825839294</c:v>
                </c:pt>
                <c:pt idx="221">
                  <c:v>11.368836614161987</c:v>
                </c:pt>
                <c:pt idx="222">
                  <c:v>11.318242472026228</c:v>
                </c:pt>
                <c:pt idx="223">
                  <c:v>11.267902970477641</c:v>
                </c:pt>
                <c:pt idx="224">
                  <c:v>11.217816689274921</c:v>
                </c:pt>
                <c:pt idx="225">
                  <c:v>11.167982216832202</c:v>
                </c:pt>
                <c:pt idx="226">
                  <c:v>11.118398150162253</c:v>
                </c:pt>
                <c:pt idx="227">
                  <c:v>11.06906309481967</c:v>
                </c:pt>
                <c:pt idx="228">
                  <c:v>11.019975664844701</c:v>
                </c:pt>
                <c:pt idx="229">
                  <c:v>10.971134482707496</c:v>
                </c:pt>
                <c:pt idx="230">
                  <c:v>10.922538179252461</c:v>
                </c:pt>
                <c:pt idx="231">
                  <c:v>10.874185393643309</c:v>
                </c:pt>
                <c:pt idx="232">
                  <c:v>10.826074773308507</c:v>
                </c:pt>
                <c:pt idx="233">
                  <c:v>10.778204973886726</c:v>
                </c:pt>
                <c:pt idx="234">
                  <c:v>10.730574659173236</c:v>
                </c:pt>
                <c:pt idx="235">
                  <c:v>10.683182501066161</c:v>
                </c:pt>
                <c:pt idx="236">
                  <c:v>10.63602717951342</c:v>
                </c:pt>
                <c:pt idx="237">
                  <c:v>10.589107382459964</c:v>
                </c:pt>
                <c:pt idx="238">
                  <c:v>10.542421805795366</c:v>
                </c:pt>
                <c:pt idx="239">
                  <c:v>10.495969153301832</c:v>
                </c:pt>
                <c:pt idx="240">
                  <c:v>10.449748136602462</c:v>
                </c:pt>
                <c:pt idx="241">
                  <c:v>10.403757475109972</c:v>
                </c:pt>
                <c:pt idx="242">
                  <c:v>10.357995895975771</c:v>
                </c:pt>
                <c:pt idx="243">
                  <c:v>10.312462134039398</c:v>
                </c:pt>
                <c:pt idx="244">
                  <c:v>10.267154931778215</c:v>
                </c:pt>
                <c:pt idx="245">
                  <c:v>10.222073039257648</c:v>
                </c:pt>
                <c:pt idx="246">
                  <c:v>10.177215214081453</c:v>
                </c:pt>
                <c:pt idx="247">
                  <c:v>10.132580221342877</c:v>
                </c:pt>
                <c:pt idx="248">
                  <c:v>10.088166833575464</c:v>
                </c:pt>
                <c:pt idx="249">
                  <c:v>10.043973830704708</c:v>
                </c:pt>
                <c:pt idx="250">
                  <c:v>9.9999999999999414</c:v>
                </c:pt>
                <c:pt idx="251">
                  <c:v>9.9562441360265108</c:v>
                </c:pt>
                <c:pt idx="252">
                  <c:v>9.9127050405981887</c:v>
                </c:pt>
                <c:pt idx="253">
                  <c:v>9.8693815227301265</c:v>
                </c:pt>
                <c:pt idx="254">
                  <c:v>9.826272398591902</c:v>
                </c:pt>
                <c:pt idx="255">
                  <c:v>9.7833764914612562</c:v>
                </c:pt>
                <c:pt idx="256">
                  <c:v>9.7406926316776428</c:v>
                </c:pt>
                <c:pt idx="257">
                  <c:v>9.6982196565965406</c:v>
                </c:pt>
                <c:pt idx="258">
                  <c:v>9.6559564105439453</c:v>
                </c:pt>
                <c:pt idx="259">
                  <c:v>9.6139017447710007</c:v>
                </c:pt>
                <c:pt idx="260">
                  <c:v>9.5720545174092369</c:v>
                </c:pt>
                <c:pt idx="261">
                  <c:v>9.5304135934259637</c:v>
                </c:pt>
                <c:pt idx="262">
                  <c:v>9.4889778445798783</c:v>
                </c:pt>
                <c:pt idx="263">
                  <c:v>9.4477461493772985</c:v>
                </c:pt>
                <c:pt idx="264">
                  <c:v>9.4067173930282983</c:v>
                </c:pt>
                <c:pt idx="265">
                  <c:v>9.3658904674033963</c:v>
                </c:pt>
                <c:pt idx="266">
                  <c:v>9.3252642709906812</c:v>
                </c:pt>
                <c:pt idx="267">
                  <c:v>9.2848377088527876</c:v>
                </c:pt>
                <c:pt idx="268">
                  <c:v>9.2446096925844845</c:v>
                </c:pt>
                <c:pt idx="269">
                  <c:v>9.2045791402706847</c:v>
                </c:pt>
                <c:pt idx="270">
                  <c:v>9.1647449764443714</c:v>
                </c:pt>
                <c:pt idx="271">
                  <c:v>9.1251061320451061</c:v>
                </c:pt>
                <c:pt idx="272">
                  <c:v>9.0856615443776985</c:v>
                </c:pt>
                <c:pt idx="273">
                  <c:v>9.0464101570711772</c:v>
                </c:pt>
                <c:pt idx="274">
                  <c:v>9.0073509200380979</c:v>
                </c:pt>
                <c:pt idx="275">
                  <c:v>8.9684827894340593</c:v>
                </c:pt>
                <c:pt idx="276">
                  <c:v>8.9298047276175367</c:v>
                </c:pt>
                <c:pt idx="277">
                  <c:v>8.8913157031100685</c:v>
                </c:pt>
                <c:pt idx="278">
                  <c:v>8.8530146905564422</c:v>
                </c:pt>
                <c:pt idx="279">
                  <c:v>8.8149006706855939</c:v>
                </c:pt>
                <c:pt idx="280">
                  <c:v>8.7769726302713824</c:v>
                </c:pt>
                <c:pt idx="281">
                  <c:v>8.7392295620937777</c:v>
                </c:pt>
                <c:pt idx="282">
                  <c:v>8.7016704649004168</c:v>
                </c:pt>
                <c:pt idx="283">
                  <c:v>8.6642943433683168</c:v>
                </c:pt>
                <c:pt idx="284">
                  <c:v>8.627100208065734</c:v>
                </c:pt>
                <c:pt idx="285">
                  <c:v>8.5900870754146474</c:v>
                </c:pt>
                <c:pt idx="286">
                  <c:v>8.5532539676530313</c:v>
                </c:pt>
                <c:pt idx="287">
                  <c:v>8.516599912797826</c:v>
                </c:pt>
                <c:pt idx="288">
                  <c:v>8.4801239446078576</c:v>
                </c:pt>
                <c:pt idx="289">
                  <c:v>8.4438251025471072</c:v>
                </c:pt>
                <c:pt idx="290">
                  <c:v>8.4077024317483673</c:v>
                </c:pt>
                <c:pt idx="291">
                  <c:v>8.3717549829768387</c:v>
                </c:pt>
                <c:pt idx="292">
                  <c:v>8.3359818125943335</c:v>
                </c:pt>
                <c:pt idx="293">
                  <c:v>8.3003819825234828</c:v>
                </c:pt>
                <c:pt idx="294">
                  <c:v>8.2649545602122121</c:v>
                </c:pt>
                <c:pt idx="295">
                  <c:v>8.2296986185986114</c:v>
                </c:pt>
                <c:pt idx="296">
                  <c:v>8.1946132360758899</c:v>
                </c:pt>
                <c:pt idx="297">
                  <c:v>8.1596974964575608</c:v>
                </c:pt>
                <c:pt idx="298">
                  <c:v>8.1249504889430604</c:v>
                </c:pt>
                <c:pt idx="299">
                  <c:v>8.0903713080833768</c:v>
                </c:pt>
                <c:pt idx="300">
                  <c:v>8.0559590537470029</c:v>
                </c:pt>
                <c:pt idx="301">
                  <c:v>8.0217128310861732</c:v>
                </c:pt>
                <c:pt idx="302">
                  <c:v>7.9876317505032359</c:v>
                </c:pt>
                <c:pt idx="303">
                  <c:v>7.9537149276173515</c:v>
                </c:pt>
                <c:pt idx="304">
                  <c:v>7.9199614832313241</c:v>
                </c:pt>
                <c:pt idx="305">
                  <c:v>7.886370543298697</c:v>
                </c:pt>
                <c:pt idx="306">
                  <c:v>7.8529412388911366</c:v>
                </c:pt>
                <c:pt idx="307">
                  <c:v>7.8196727061658864</c:v>
                </c:pt>
                <c:pt idx="308">
                  <c:v>7.7865640863336516</c:v>
                </c:pt>
                <c:pt idx="309">
                  <c:v>7.7536145256265234</c:v>
                </c:pt>
                <c:pt idx="310">
                  <c:v>7.7208231752661316</c:v>
                </c:pt>
                <c:pt idx="311">
                  <c:v>7.6881891914321772</c:v>
                </c:pt>
                <c:pt idx="312">
                  <c:v>7.6557117352310264</c:v>
                </c:pt>
                <c:pt idx="313">
                  <c:v>7.6233899726644747</c:v>
                </c:pt>
                <c:pt idx="314">
                  <c:v>7.5912230745989682</c:v>
                </c:pt>
                <c:pt idx="315">
                  <c:v>7.5592102167347672</c:v>
                </c:pt>
                <c:pt idx="316">
                  <c:v>7.5273505795754208</c:v>
                </c:pt>
                <c:pt idx="317">
                  <c:v>7.4956433483975227</c:v>
                </c:pt>
                <c:pt idx="318">
                  <c:v>7.4640877132205192</c:v>
                </c:pt>
                <c:pt idx="319">
                  <c:v>7.4326828687768964</c:v>
                </c:pt>
                <c:pt idx="320">
                  <c:v>7.4014280144824287</c:v>
                </c:pt>
                <c:pt idx="321">
                  <c:v>7.3703223544066301</c:v>
                </c:pt>
                <c:pt idx="322">
                  <c:v>7.3393650972435864</c:v>
                </c:pt>
                <c:pt idx="323">
                  <c:v>7.3085554562826935</c:v>
                </c:pt>
                <c:pt idx="324">
                  <c:v>7.2778926493798828</c:v>
                </c:pt>
                <c:pt idx="325">
                  <c:v>7.2473758989288699</c:v>
                </c:pt>
                <c:pt idx="326">
                  <c:v>7.2170044318325601</c:v>
                </c:pt>
                <c:pt idx="327">
                  <c:v>7.1867774794748591</c:v>
                </c:pt>
                <c:pt idx="328">
                  <c:v>7.1566942776924574</c:v>
                </c:pt>
                <c:pt idx="329">
                  <c:v>7.1267540667468596</c:v>
                </c:pt>
                <c:pt idx="330">
                  <c:v>7.0969560912967316</c:v>
                </c:pt>
                <c:pt idx="331">
                  <c:v>7.0672996003702453</c:v>
                </c:pt>
                <c:pt idx="332">
                  <c:v>7.0377838473376988</c:v>
                </c:pt>
                <c:pt idx="333">
                  <c:v>7.0084080898844086</c:v>
                </c:pt>
                <c:pt idx="334">
                  <c:v>6.9791715899835411</c:v>
                </c:pt>
                <c:pt idx="335">
                  <c:v>6.9500736138694688</c:v>
                </c:pt>
                <c:pt idx="336">
                  <c:v>6.9211134320109551</c:v>
                </c:pt>
                <c:pt idx="337">
                  <c:v>6.8922903190847276</c:v>
                </c:pt>
                <c:pt idx="338">
                  <c:v>6.8636035539492619</c:v>
                </c:pt>
                <c:pt idx="339">
                  <c:v>6.8350524196185294</c:v>
                </c:pt>
                <c:pt idx="340">
                  <c:v>6.8066362032361738</c:v>
                </c:pt>
                <c:pt idx="341">
                  <c:v>6.7783541960496816</c:v>
                </c:pt>
                <c:pt idx="342">
                  <c:v>6.7502056933847365</c:v>
                </c:pt>
                <c:pt idx="343">
                  <c:v>6.7221899946199164</c:v>
                </c:pt>
                <c:pt idx="344">
                  <c:v>6.6943064031613586</c:v>
                </c:pt>
                <c:pt idx="345">
                  <c:v>6.6665542264176372</c:v>
                </c:pt>
                <c:pt idx="346">
                  <c:v>6.6389327757749532</c:v>
                </c:pt>
                <c:pt idx="347">
                  <c:v>6.6114413665723042</c:v>
                </c:pt>
                <c:pt idx="348">
                  <c:v>6.584079318076892</c:v>
                </c:pt>
                <c:pt idx="349">
                  <c:v>6.5568459534597654</c:v>
                </c:pt>
                <c:pt idx="350">
                  <c:v>6.5297405997714577</c:v>
                </c:pt>
                <c:pt idx="351">
                  <c:v>6.5027625879180233</c:v>
                </c:pt>
                <c:pt idx="352">
                  <c:v>6.4759112526370144</c:v>
                </c:pt>
                <c:pt idx="353">
                  <c:v>6.4491859324736671</c:v>
                </c:pt>
                <c:pt idx="354">
                  <c:v>6.4225859697574252</c:v>
                </c:pt>
                <c:pt idx="355">
                  <c:v>6.3961107105783173</c:v>
                </c:pt>
                <c:pt idx="356">
                  <c:v>6.3697595047637687</c:v>
                </c:pt>
                <c:pt idx="357">
                  <c:v>6.343531705855411</c:v>
                </c:pt>
                <c:pt idx="358">
                  <c:v>6.3174266710860607</c:v>
                </c:pt>
                <c:pt idx="359">
                  <c:v>6.2914437613569199</c:v>
                </c:pt>
                <c:pt idx="360">
                  <c:v>6.2655823412149081</c:v>
                </c:pt>
                <c:pt idx="361">
                  <c:v>6.239841778830014</c:v>
                </c:pt>
                <c:pt idx="362">
                  <c:v>6.2142214459730267</c:v>
                </c:pt>
                <c:pt idx="363">
                  <c:v>6.18872071799324</c:v>
                </c:pt>
                <c:pt idx="364">
                  <c:v>6.1633389737963631</c:v>
                </c:pt>
                <c:pt idx="365">
                  <c:v>6.1380755958225715</c:v>
                </c:pt>
                <c:pt idx="366">
                  <c:v>6.1129299700247035</c:v>
                </c:pt>
                <c:pt idx="367">
                  <c:v>6.0879014858466238</c:v>
                </c:pt>
                <c:pt idx="368">
                  <c:v>6.0629895362017248</c:v>
                </c:pt>
                <c:pt idx="369">
                  <c:v>6.0381935174514521</c:v>
                </c:pt>
                <c:pt idx="370">
                  <c:v>6.0135128293842515</c:v>
                </c:pt>
                <c:pt idx="371">
                  <c:v>5.9889468751942845</c:v>
                </c:pt>
                <c:pt idx="372">
                  <c:v>5.9644950614606556</c:v>
                </c:pt>
                <c:pt idx="373">
                  <c:v>5.9401567981264947</c:v>
                </c:pt>
                <c:pt idx="374">
                  <c:v>5.9159314984782743</c:v>
                </c:pt>
                <c:pt idx="375">
                  <c:v>5.8918185791253679</c:v>
                </c:pt>
                <c:pt idx="376">
                  <c:v>5.867817459979574</c:v>
                </c:pt>
                <c:pt idx="377">
                  <c:v>5.8439275642348436</c:v>
                </c:pt>
                <c:pt idx="378">
                  <c:v>5.820148318347198</c:v>
                </c:pt>
                <c:pt idx="379">
                  <c:v>5.7964791520147161</c:v>
                </c:pt>
                <c:pt idx="380">
                  <c:v>5.7729194981575978</c:v>
                </c:pt>
                <c:pt idx="381">
                  <c:v>5.7494687928985408</c:v>
                </c:pt>
                <c:pt idx="382">
                  <c:v>5.7261264755430332</c:v>
                </c:pt>
                <c:pt idx="383">
                  <c:v>5.7028919885599461</c:v>
                </c:pt>
                <c:pt idx="384">
                  <c:v>5.6797647775621529</c:v>
                </c:pt>
                <c:pt idx="385">
                  <c:v>5.6567442912872581</c:v>
                </c:pt>
                <c:pt idx="386">
                  <c:v>5.6338299815786348</c:v>
                </c:pt>
                <c:pt idx="387">
                  <c:v>5.6110213033662966</c:v>
                </c:pt>
                <c:pt idx="388">
                  <c:v>5.5883177146481504</c:v>
                </c:pt>
                <c:pt idx="389">
                  <c:v>5.5657186764712767</c:v>
                </c:pt>
                <c:pt idx="390">
                  <c:v>5.543223652913233</c:v>
                </c:pt>
                <c:pt idx="391">
                  <c:v>5.5208321110637133</c:v>
                </c:pt>
                <c:pt idx="392">
                  <c:v>5.4985435210060922</c:v>
                </c:pt>
                <c:pt idx="393">
                  <c:v>5.4763573557992</c:v>
                </c:pt>
                <c:pt idx="394">
                  <c:v>5.4542730914592479</c:v>
                </c:pt>
                <c:pt idx="395">
                  <c:v>5.4322902069418086</c:v>
                </c:pt>
                <c:pt idx="396">
                  <c:v>5.4104081841238951</c:v>
                </c:pt>
                <c:pt idx="397">
                  <c:v>5.3886265077862889</c:v>
                </c:pt>
                <c:pt idx="398">
                  <c:v>5.366944665595792</c:v>
                </c:pt>
                <c:pt idx="399">
                  <c:v>5.345362148087748</c:v>
                </c:pt>
                <c:pt idx="400">
                  <c:v>5.323878448648653</c:v>
                </c:pt>
                <c:pt idx="401">
                  <c:v>5.3024930634987557</c:v>
                </c:pt>
                <c:pt idx="402">
                  <c:v>5.2812054916749949</c:v>
                </c:pt>
                <c:pt idx="403">
                  <c:v>5.2600152350137623</c:v>
                </c:pt>
                <c:pt idx="404">
                  <c:v>5.2389217981341014</c:v>
                </c:pt>
                <c:pt idx="405">
                  <c:v>5.2179246884207648</c:v>
                </c:pt>
                <c:pt idx="406">
                  <c:v>5.1970234160074176</c:v>
                </c:pt>
                <c:pt idx="407">
                  <c:v>5.1762174937601086</c:v>
                </c:pt>
                <c:pt idx="408">
                  <c:v>5.1555064372606925</c:v>
                </c:pt>
                <c:pt idx="409">
                  <c:v>5.1348897647903531</c:v>
                </c:pt>
                <c:pt idx="410">
                  <c:v>5.1143669973133843</c:v>
                </c:pt>
                <c:pt idx="411">
                  <c:v>5.0939376584609306</c:v>
                </c:pt>
                <c:pt idx="412">
                  <c:v>5.0736012745148571</c:v>
                </c:pt>
                <c:pt idx="413">
                  <c:v>5.0533573743918039</c:v>
                </c:pt>
                <c:pt idx="414">
                  <c:v>5.0332054896272576</c:v>
                </c:pt>
                <c:pt idx="415">
                  <c:v>5.0131451543597629</c:v>
                </c:pt>
                <c:pt idx="416">
                  <c:v>4.9931759053152565</c:v>
                </c:pt>
                <c:pt idx="417">
                  <c:v>4.9732972817914227</c:v>
                </c:pt>
                <c:pt idx="418">
                  <c:v>4.953508825642273</c:v>
                </c:pt>
                <c:pt idx="419">
                  <c:v>4.9338100812627053</c:v>
                </c:pt>
                <c:pt idx="420">
                  <c:v>4.9142005955732504</c:v>
                </c:pt>
                <c:pt idx="421">
                  <c:v>4.8946799180048837</c:v>
                </c:pt>
                <c:pt idx="422">
                  <c:v>4.8752476004838847</c:v>
                </c:pt>
                <c:pt idx="423">
                  <c:v>4.8559031974169145</c:v>
                </c:pt>
                <c:pt idx="424">
                  <c:v>4.8366462656760847</c:v>
                </c:pt>
                <c:pt idx="425">
                  <c:v>4.8174763645841221</c:v>
                </c:pt>
                <c:pt idx="426">
                  <c:v>4.7983930558997541</c:v>
                </c:pt>
                <c:pt idx="427">
                  <c:v>4.7793959038030343</c:v>
                </c:pt>
                <c:pt idx="428">
                  <c:v>4.7604844748808048</c:v>
                </c:pt>
                <c:pt idx="429">
                  <c:v>4.7416583381123525</c:v>
                </c:pt>
                <c:pt idx="430">
                  <c:v>4.7229170648550074</c:v>
                </c:pt>
                <c:pt idx="431">
                  <c:v>4.7042602288299697</c:v>
                </c:pt>
                <c:pt idx="432">
                  <c:v>4.6856874061081095</c:v>
                </c:pt>
                <c:pt idx="433">
                  <c:v>4.6671981750959377</c:v>
                </c:pt>
                <c:pt idx="434">
                  <c:v>4.6487921165216566</c:v>
                </c:pt>
                <c:pt idx="435">
                  <c:v>4.6304688134212482</c:v>
                </c:pt>
                <c:pt idx="436">
                  <c:v>4.6122278511247377</c:v>
                </c:pt>
                <c:pt idx="437">
                  <c:v>4.594068817242472</c:v>
                </c:pt>
                <c:pt idx="438">
                  <c:v>4.575991301651487</c:v>
                </c:pt>
                <c:pt idx="439">
                  <c:v>4.5579948964820485</c:v>
                </c:pt>
                <c:pt idx="440">
                  <c:v>4.540079196104184</c:v>
                </c:pt>
                <c:pt idx="441">
                  <c:v>4.5222437971142888</c:v>
                </c:pt>
                <c:pt idx="442">
                  <c:v>4.5044882983219763</c:v>
                </c:pt>
                <c:pt idx="443">
                  <c:v>4.4868123007368013</c:v>
                </c:pt>
                <c:pt idx="444">
                  <c:v>4.4692154075551915</c:v>
                </c:pt>
                <c:pt idx="445">
                  <c:v>4.451697224147491</c:v>
                </c:pt>
                <c:pt idx="446">
                  <c:v>4.4342573580449409</c:v>
                </c:pt>
                <c:pt idx="447">
                  <c:v>4.4168954189269405</c:v>
                </c:pt>
                <c:pt idx="448">
                  <c:v>4.3996110186082129</c:v>
                </c:pt>
                <c:pt idx="449">
                  <c:v>4.3824037710261443</c:v>
                </c:pt>
                <c:pt idx="450">
                  <c:v>4.3652732922282027</c:v>
                </c:pt>
                <c:pt idx="451">
                  <c:v>4.3482192003594031</c:v>
                </c:pt>
                <c:pt idx="452">
                  <c:v>4.3312411156498776</c:v>
                </c:pt>
                <c:pt idx="453">
                  <c:v>4.3143386604025284</c:v>
                </c:pt>
                <c:pt idx="454">
                  <c:v>4.2975114589806971</c:v>
                </c:pt>
                <c:pt idx="455">
                  <c:v>4.280759137796049</c:v>
                </c:pt>
                <c:pt idx="456">
                  <c:v>4.264081325296381</c:v>
                </c:pt>
                <c:pt idx="457">
                  <c:v>4.2474776519535808</c:v>
                </c:pt>
                <c:pt idx="458">
                  <c:v>4.2309477502516941</c:v>
                </c:pt>
                <c:pt idx="459">
                  <c:v>4.2144912546750168</c:v>
                </c:pt>
                <c:pt idx="460">
                  <c:v>4.1981078016962474</c:v>
                </c:pt>
                <c:pt idx="461">
                  <c:v>4.1817970297647991</c:v>
                </c:pt>
                <c:pt idx="462">
                  <c:v>4.1655585792950509</c:v>
                </c:pt>
                <c:pt idx="463">
                  <c:v>4.1493920926548586</c:v>
                </c:pt>
                <c:pt idx="464">
                  <c:v>4.1332972141539601</c:v>
                </c:pt>
                <c:pt idx="465">
                  <c:v>4.1172735900325259</c:v>
                </c:pt>
                <c:pt idx="466">
                  <c:v>4.1013208684498474</c:v>
                </c:pt>
                <c:pt idx="467">
                  <c:v>4.085438699472939</c:v>
                </c:pt>
                <c:pt idx="468">
                  <c:v>4.0696267350654223</c:v>
                </c:pt>
                <c:pt idx="469">
                  <c:v>4.0538846290762711</c:v>
                </c:pt>
                <c:pt idx="470">
                  <c:v>4.0382120372287522</c:v>
                </c:pt>
                <c:pt idx="471">
                  <c:v>4.0226086171094364</c:v>
                </c:pt>
                <c:pt idx="472">
                  <c:v>4.0070740281572146</c:v>
                </c:pt>
                <c:pt idx="473">
                  <c:v>3.9916079316524171</c:v>
                </c:pt>
                <c:pt idx="474">
                  <c:v>3.9762099907060309</c:v>
                </c:pt>
                <c:pt idx="475">
                  <c:v>3.9608798702489447</c:v>
                </c:pt>
                <c:pt idx="476">
                  <c:v>3.9456172370212372</c:v>
                </c:pt>
                <c:pt idx="477">
                  <c:v>3.9304217595616349</c:v>
                </c:pt>
                <c:pt idx="478">
                  <c:v>3.9152931081969276</c:v>
                </c:pt>
                <c:pt idx="479">
                  <c:v>3.9002309550314949</c:v>
                </c:pt>
                <c:pt idx="480">
                  <c:v>3.8852349739369392</c:v>
                </c:pt>
                <c:pt idx="481">
                  <c:v>3.8703048405416771</c:v>
                </c:pt>
                <c:pt idx="482">
                  <c:v>3.8554402322207277</c:v>
                </c:pt>
                <c:pt idx="483">
                  <c:v>3.8406408280854394</c:v>
                </c:pt>
                <c:pt idx="484">
                  <c:v>3.8259063089733996</c:v>
                </c:pt>
                <c:pt idx="485">
                  <c:v>3.8112363574383226</c:v>
                </c:pt>
                <c:pt idx="486">
                  <c:v>3.79663065774001</c:v>
                </c:pt>
                <c:pt idx="487">
                  <c:v>3.7820888958344252</c:v>
                </c:pt>
                <c:pt idx="488">
                  <c:v>3.7676107593637971</c:v>
                </c:pt>
                <c:pt idx="489">
                  <c:v>3.7531959376467321</c:v>
                </c:pt>
                <c:pt idx="490">
                  <c:v>3.7388441216685364</c:v>
                </c:pt>
                <c:pt idx="491">
                  <c:v>3.7245550040714388</c:v>
                </c:pt>
                <c:pt idx="492">
                  <c:v>3.7103282791449312</c:v>
                </c:pt>
                <c:pt idx="493">
                  <c:v>3.696163642816237</c:v>
                </c:pt>
                <c:pt idx="494">
                  <c:v>3.6820607926407258</c:v>
                </c:pt>
                <c:pt idx="495">
                  <c:v>3.668019427792494</c:v>
                </c:pt>
                <c:pt idx="496">
                  <c:v>3.6540392490549207</c:v>
                </c:pt>
                <c:pt idx="497">
                  <c:v>3.6401199588113187</c:v>
                </c:pt>
                <c:pt idx="498">
                  <c:v>3.6262612610356602</c:v>
                </c:pt>
                <c:pt idx="499">
                  <c:v>3.6124628612833258</c:v>
                </c:pt>
                <c:pt idx="500">
                  <c:v>3.5987244666819356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7-4B41-9A19-9A35A6E5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54944"/>
        <c:axId val="747352032"/>
      </c:scatterChart>
      <c:valAx>
        <c:axId val="7473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52032"/>
        <c:crosses val="autoZero"/>
        <c:crossBetween val="midCat"/>
      </c:valAx>
      <c:valAx>
        <c:axId val="747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425</xdr:row>
      <xdr:rowOff>128586</xdr:rowOff>
    </xdr:from>
    <xdr:to>
      <xdr:col>20</xdr:col>
      <xdr:colOff>542925</xdr:colOff>
      <xdr:row>450</xdr:row>
      <xdr:rowOff>76199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5"/>
  <sheetViews>
    <sheetView tabSelected="1" workbookViewId="0">
      <selection activeCell="S20" sqref="S20"/>
    </sheetView>
  </sheetViews>
  <sheetFormatPr defaultRowHeight="16.5" x14ac:dyDescent="0.3"/>
  <cols>
    <col min="2" max="2" width="9.875" bestFit="1" customWidth="1"/>
    <col min="9" max="9" width="9" customWidth="1"/>
    <col min="11" max="11" width="12.75" bestFit="1" customWidth="1"/>
    <col min="13" max="13" width="12.75" bestFit="1" customWidth="1"/>
  </cols>
  <sheetData>
    <row r="1" spans="1:20" ht="17.25" thickBot="1" x14ac:dyDescent="0.35">
      <c r="A1" s="1"/>
      <c r="B1" s="2"/>
      <c r="C1" s="3"/>
      <c r="D1" s="2"/>
      <c r="E1" s="2"/>
      <c r="F1" s="2"/>
      <c r="G1" s="2"/>
      <c r="H1" s="4"/>
      <c r="M1" t="s">
        <v>16</v>
      </c>
      <c r="N1" t="s">
        <v>17</v>
      </c>
      <c r="O1" t="s">
        <v>18</v>
      </c>
      <c r="P1" t="s">
        <v>19</v>
      </c>
      <c r="Q1" s="1" t="s">
        <v>20</v>
      </c>
      <c r="R1" s="1" t="s">
        <v>21</v>
      </c>
      <c r="S1" s="1" t="s">
        <v>22</v>
      </c>
      <c r="T1" s="18" t="s">
        <v>23</v>
      </c>
    </row>
    <row r="2" spans="1:20" ht="17.25" thickBot="1" x14ac:dyDescent="0.35">
      <c r="A2" s="5" t="s">
        <v>0</v>
      </c>
      <c r="B2" s="6" t="s">
        <v>1</v>
      </c>
      <c r="C2" s="7" t="s">
        <v>12</v>
      </c>
      <c r="D2" s="8" t="s">
        <v>2</v>
      </c>
      <c r="E2" s="6" t="s">
        <v>3</v>
      </c>
      <c r="F2" s="6" t="s">
        <v>4</v>
      </c>
      <c r="G2" s="6" t="s">
        <v>5</v>
      </c>
      <c r="H2" s="9" t="s">
        <v>6</v>
      </c>
      <c r="M2" s="17">
        <v>3.3540164346805303E-3</v>
      </c>
      <c r="N2" s="17">
        <v>2.5652355089612606E-4</v>
      </c>
      <c r="O2" s="19">
        <v>2.6059701207205198E-6</v>
      </c>
      <c r="P2" s="17">
        <v>6.3292612648745517E-8</v>
      </c>
      <c r="Q2" s="1">
        <v>-14.65719769</v>
      </c>
      <c r="R2" s="1">
        <v>4798.8419999999996</v>
      </c>
      <c r="S2" s="1">
        <v>-115334</v>
      </c>
      <c r="T2" s="1">
        <v>-3730535</v>
      </c>
    </row>
    <row r="3" spans="1:20" x14ac:dyDescent="0.3">
      <c r="A3" s="6" t="s">
        <v>7</v>
      </c>
      <c r="B3" s="6" t="s">
        <v>8</v>
      </c>
      <c r="C3" s="7"/>
      <c r="D3" s="6" t="s">
        <v>9</v>
      </c>
      <c r="E3" s="6" t="s">
        <v>10</v>
      </c>
      <c r="F3" s="6" t="s">
        <v>11</v>
      </c>
      <c r="G3" s="6" t="s">
        <v>8</v>
      </c>
      <c r="H3" s="9" t="s">
        <v>8</v>
      </c>
      <c r="Q3">
        <f>Q2+(R2/273.15)+(S2/POWER(273.15,2))+(T2/POWER(273.15,3))</f>
        <v>1.1824701954699512</v>
      </c>
    </row>
    <row r="4" spans="1:20" ht="17.25" thickBot="1" x14ac:dyDescent="0.35">
      <c r="A4" s="10"/>
      <c r="B4" s="11"/>
      <c r="C4" s="12"/>
      <c r="D4" s="11"/>
      <c r="E4" s="11"/>
      <c r="F4" s="11"/>
      <c r="G4" s="11"/>
      <c r="H4" s="13"/>
      <c r="I4" t="s">
        <v>13</v>
      </c>
      <c r="J4" t="s">
        <v>14</v>
      </c>
      <c r="K4" t="s">
        <v>15</v>
      </c>
      <c r="L4" t="s">
        <v>24</v>
      </c>
      <c r="M4" t="s">
        <v>25</v>
      </c>
      <c r="N4" t="s">
        <v>26</v>
      </c>
      <c r="O4" s="6" t="s">
        <v>7</v>
      </c>
    </row>
    <row r="5" spans="1:20" x14ac:dyDescent="0.3">
      <c r="A5" s="14">
        <v>0</v>
      </c>
      <c r="B5" s="6">
        <v>32624.2309222763</v>
      </c>
      <c r="C5" s="15">
        <v>3.2624230922276301</v>
      </c>
      <c r="D5" s="6">
        <v>2.6237254944756927</v>
      </c>
      <c r="E5" s="6">
        <v>-5.0989434086397871</v>
      </c>
      <c r="F5" s="6">
        <v>0.5145625836972384</v>
      </c>
      <c r="G5" s="14">
        <v>31768.260658191917</v>
      </c>
      <c r="H5" s="16">
        <v>33480.201186360689</v>
      </c>
      <c r="I5">
        <f>(J5/(J5+10))*5</f>
        <v>3.8269583070912612</v>
      </c>
      <c r="J5">
        <f>B5/1000</f>
        <v>32.624230922276297</v>
      </c>
      <c r="K5">
        <f>(I5*1023)/5</f>
        <v>782.99566963087204</v>
      </c>
      <c r="L5">
        <f>1/M5</f>
        <v>273.1422282963527</v>
      </c>
      <c r="M5">
        <f>$M$2+$N$2*(N5)+$O$2*(POWER(N5,2))+$P$2*(POWER(N5,3))</f>
        <v>3.661096294912789E-3</v>
      </c>
      <c r="N5">
        <f>$Q$2+($R$2/(A5+273.15))+($S$2/POWER(A5+273.15,2))+($T$2/POWER(A5+273.15,3))</f>
        <v>1.1824701954699512</v>
      </c>
      <c r="O5">
        <f>L5-273.15</f>
        <v>-7.7717036472790824E-3</v>
      </c>
      <c r="P5">
        <f>10000*((1023/K5)-1)</f>
        <v>3065.2063565341714</v>
      </c>
    </row>
    <row r="6" spans="1:20" x14ac:dyDescent="0.3">
      <c r="A6" s="14">
        <v>0.1</v>
      </c>
      <c r="B6" s="6">
        <v>32458.356659093504</v>
      </c>
      <c r="C6" s="15">
        <v>3.2458356659093504</v>
      </c>
      <c r="D6" s="6">
        <v>2.6210032436990494</v>
      </c>
      <c r="E6" s="6">
        <v>-5.0957729436761943</v>
      </c>
      <c r="F6" s="6">
        <v>0.51434851447839514</v>
      </c>
      <c r="G6" s="14">
        <v>31607.622078207256</v>
      </c>
      <c r="H6" s="16">
        <v>33309.091239979753</v>
      </c>
      <c r="I6">
        <f t="shared" ref="I6:I69" si="0">(J6/(J6+10))*5</f>
        <v>3.8223755242940789</v>
      </c>
      <c r="J6">
        <f t="shared" ref="J6:J69" si="1">B6/1000</f>
        <v>32.458356659093504</v>
      </c>
      <c r="K6">
        <f>(I6*1023)/5</f>
        <v>782.05803227056856</v>
      </c>
      <c r="L6">
        <f t="shared" ref="L6:L69" si="2">1/M6</f>
        <v>273.24225927380218</v>
      </c>
      <c r="M6">
        <f>$M$2+$N$2*(N6)+$O$2*(POWER(N6,2))+$P$2*(POWER(N6,3))</f>
        <v>3.6597560079385479E-3</v>
      </c>
      <c r="N6">
        <f t="shared" ref="N6:N69" si="3">$Q$2+($R$2/(A6+273.15))+($S$2/POWER(A6+273.15,2))+($T$2/POWER(A6+273.15,3))</f>
        <v>1.1773728375280808</v>
      </c>
      <c r="O6">
        <f t="shared" ref="O6:O69" si="4">L6-273.15</f>
        <v>9.2259273802199004E-2</v>
      </c>
      <c r="P6">
        <f t="shared" ref="P6:P69" si="5">10000*((1023/K6)-1)</f>
        <v>3080.8706999645351</v>
      </c>
    </row>
    <row r="7" spans="1:20" x14ac:dyDescent="0.3">
      <c r="A7" s="14">
        <v>0.2</v>
      </c>
      <c r="B7" s="6">
        <v>32293.428104740822</v>
      </c>
      <c r="C7" s="15">
        <v>3.229342810474082</v>
      </c>
      <c r="D7" s="6">
        <v>2.6182829846918221</v>
      </c>
      <c r="E7" s="6">
        <v>-5.0926052886557178</v>
      </c>
      <c r="F7" s="6">
        <v>0.51413428614314693</v>
      </c>
      <c r="G7" s="14">
        <v>31447.894771500705</v>
      </c>
      <c r="H7" s="16">
        <v>33138.961437980935</v>
      </c>
      <c r="I7">
        <f t="shared" si="0"/>
        <v>3.8177832292011504</v>
      </c>
      <c r="J7">
        <f t="shared" si="1"/>
        <v>32.293428104740819</v>
      </c>
      <c r="K7">
        <f t="shared" ref="K7:K69" si="6">(I7*1023)/5</f>
        <v>781.11844869455535</v>
      </c>
      <c r="L7">
        <f t="shared" si="2"/>
        <v>273.34229031117974</v>
      </c>
      <c r="M7">
        <f>$M$2+$N$2*(N7)+$O$2*(POWER(N7,2))+$P$2*(POWER(N7,3))</f>
        <v>3.6584167011316647E-3</v>
      </c>
      <c r="N7">
        <f t="shared" si="3"/>
        <v>1.1722786486459513</v>
      </c>
      <c r="O7">
        <f t="shared" si="4"/>
        <v>0.19229031117976092</v>
      </c>
      <c r="P7">
        <f t="shared" si="5"/>
        <v>3096.6052806676034</v>
      </c>
    </row>
    <row r="8" spans="1:20" x14ac:dyDescent="0.3">
      <c r="A8" s="14">
        <v>0.30000000000000004</v>
      </c>
      <c r="B8" s="6">
        <v>32129.439320933128</v>
      </c>
      <c r="C8" s="15">
        <v>3.2129439320933129</v>
      </c>
      <c r="D8" s="6">
        <v>2.6155647152687367</v>
      </c>
      <c r="E8" s="6">
        <v>-5.089440440525296</v>
      </c>
      <c r="F8" s="6">
        <v>0.51391989862814402</v>
      </c>
      <c r="G8" s="14">
        <v>31289.073042841123</v>
      </c>
      <c r="H8" s="16">
        <v>32969.805599025138</v>
      </c>
      <c r="I8">
        <f t="shared" si="0"/>
        <v>3.8131814520694043</v>
      </c>
      <c r="J8">
        <f t="shared" si="1"/>
        <v>32.12943932093313</v>
      </c>
      <c r="K8">
        <f t="shared" si="6"/>
        <v>780.17692509340009</v>
      </c>
      <c r="L8">
        <f t="shared" si="2"/>
        <v>273.44232140756208</v>
      </c>
      <c r="M8">
        <f t="shared" ref="M8:M69" si="7">$M$2+$N$2*(N8)+$O$2*(POWER(N8,2))+$P$2*(POWER(N8,3))</f>
        <v>3.6570783734296694E-3</v>
      </c>
      <c r="N8">
        <f t="shared" si="3"/>
        <v>1.1671876260151388</v>
      </c>
      <c r="O8">
        <f t="shared" si="4"/>
        <v>0.29232140756209901</v>
      </c>
      <c r="P8">
        <f t="shared" si="5"/>
        <v>3112.4103661170179</v>
      </c>
    </row>
    <row r="9" spans="1:20" x14ac:dyDescent="0.3">
      <c r="A9" s="14">
        <v>0.4</v>
      </c>
      <c r="B9" s="6">
        <v>31966.38440993394</v>
      </c>
      <c r="C9" s="15">
        <v>3.1966384409933939</v>
      </c>
      <c r="D9" s="6">
        <v>2.6128484332479385</v>
      </c>
      <c r="E9" s="6">
        <v>-5.0862783962353859</v>
      </c>
      <c r="F9" s="6">
        <v>0.51370535187020849</v>
      </c>
      <c r="G9" s="14">
        <v>31131.151235712969</v>
      </c>
      <c r="H9" s="16">
        <v>32801.617584154912</v>
      </c>
      <c r="I9">
        <f t="shared" si="0"/>
        <v>3.8085702234533123</v>
      </c>
      <c r="J9">
        <f t="shared" si="1"/>
        <v>31.966384409933941</v>
      </c>
      <c r="K9">
        <f t="shared" si="6"/>
        <v>779.23346771854767</v>
      </c>
      <c r="L9">
        <f t="shared" si="2"/>
        <v>273.54235256202952</v>
      </c>
      <c r="M9">
        <f t="shared" si="7"/>
        <v>3.655741023771579E-3</v>
      </c>
      <c r="N9">
        <f t="shared" si="3"/>
        <v>1.1620997668302866</v>
      </c>
      <c r="O9">
        <f t="shared" si="4"/>
        <v>0.39235256202954361</v>
      </c>
      <c r="P9">
        <f t="shared" si="5"/>
        <v>3128.2862246042378</v>
      </c>
    </row>
    <row r="10" spans="1:20" x14ac:dyDescent="0.3">
      <c r="A10" s="14">
        <v>0.5</v>
      </c>
      <c r="B10" s="6">
        <v>31804.25751425618</v>
      </c>
      <c r="C10" s="15">
        <v>3.1804257514256178</v>
      </c>
      <c r="D10" s="6">
        <v>2.6101341364506148</v>
      </c>
      <c r="E10" s="6">
        <v>-5.0831191527399353</v>
      </c>
      <c r="F10" s="6">
        <v>0.51349064580626314</v>
      </c>
      <c r="G10" s="14">
        <v>30974.12373203192</v>
      </c>
      <c r="H10" s="16">
        <v>32634.39129648044</v>
      </c>
      <c r="I10">
        <f t="shared" si="0"/>
        <v>3.8039495742042808</v>
      </c>
      <c r="J10">
        <f t="shared" si="1"/>
        <v>31.804257514256179</v>
      </c>
      <c r="K10">
        <f t="shared" si="6"/>
        <v>778.28808288219591</v>
      </c>
      <c r="L10">
        <f t="shared" si="2"/>
        <v>273.64238377366644</v>
      </c>
      <c r="M10">
        <f t="shared" si="7"/>
        <v>3.6544046510978883E-3</v>
      </c>
      <c r="N10">
        <f t="shared" si="3"/>
        <v>1.157015068289071</v>
      </c>
      <c r="O10">
        <f t="shared" si="4"/>
        <v>0.49238377366646091</v>
      </c>
      <c r="P10">
        <f t="shared" si="5"/>
        <v>3144.2331252403919</v>
      </c>
    </row>
    <row r="11" spans="1:20" x14ac:dyDescent="0.3">
      <c r="A11" s="14">
        <v>0.6</v>
      </c>
      <c r="B11" s="6">
        <v>31643.052816367112</v>
      </c>
      <c r="C11" s="15">
        <v>3.164305281636711</v>
      </c>
      <c r="D11" s="6">
        <v>2.6074218227011947</v>
      </c>
      <c r="E11" s="6">
        <v>-5.0799627069964046</v>
      </c>
      <c r="F11" s="6">
        <v>0.51327578037336963</v>
      </c>
      <c r="G11" s="14">
        <v>30817.984951864291</v>
      </c>
      <c r="H11" s="16">
        <v>32468.120680869932</v>
      </c>
      <c r="I11">
        <f t="shared" si="0"/>
        <v>3.7993195354700715</v>
      </c>
      <c r="J11">
        <f t="shared" si="1"/>
        <v>31.64305281636711</v>
      </c>
      <c r="K11">
        <f t="shared" si="6"/>
        <v>777.34077695717656</v>
      </c>
      <c r="L11">
        <f t="shared" si="2"/>
        <v>273.74241504156106</v>
      </c>
      <c r="M11">
        <f t="shared" si="7"/>
        <v>3.6530692543505707E-3</v>
      </c>
      <c r="N11">
        <f t="shared" si="3"/>
        <v>1.1519335275922227</v>
      </c>
      <c r="O11">
        <f t="shared" si="4"/>
        <v>0.59241504156108249</v>
      </c>
      <c r="P11">
        <f t="shared" si="5"/>
        <v>3160.2513379580064</v>
      </c>
    </row>
    <row r="12" spans="1:20" x14ac:dyDescent="0.3">
      <c r="A12" s="14">
        <v>0.7</v>
      </c>
      <c r="B12" s="6">
        <v>31482.764538394287</v>
      </c>
      <c r="C12" s="15">
        <v>3.1482764538394288</v>
      </c>
      <c r="D12" s="6">
        <v>2.6047114898272383</v>
      </c>
      <c r="E12" s="6">
        <v>-5.0768090559657431</v>
      </c>
      <c r="F12" s="6">
        <v>0.51306075550870867</v>
      </c>
      <c r="G12" s="14">
        <v>30662.729353147475</v>
      </c>
      <c r="H12" s="16">
        <v>32302.799723641099</v>
      </c>
      <c r="I12">
        <f t="shared" si="0"/>
        <v>3.7946801386941647</v>
      </c>
      <c r="J12">
        <f t="shared" si="1"/>
        <v>31.482764538394289</v>
      </c>
      <c r="K12">
        <f t="shared" si="6"/>
        <v>776.39155637682609</v>
      </c>
      <c r="L12">
        <f t="shared" si="2"/>
        <v>273.84244636480543</v>
      </c>
      <c r="M12">
        <f t="shared" si="7"/>
        <v>3.6517348324730755E-3</v>
      </c>
      <c r="N12">
        <f t="shared" si="3"/>
        <v>1.1468551419435078</v>
      </c>
      <c r="O12">
        <f t="shared" si="4"/>
        <v>0.69244636480544841</v>
      </c>
      <c r="P12">
        <f t="shared" si="5"/>
        <v>3176.3411335128058</v>
      </c>
    </row>
    <row r="13" spans="1:20" x14ac:dyDescent="0.3">
      <c r="A13" s="14">
        <v>0.79999999999999993</v>
      </c>
      <c r="B13" s="6">
        <v>31323.386941834618</v>
      </c>
      <c r="C13" s="15">
        <v>3.1323386941834617</v>
      </c>
      <c r="D13" s="6">
        <v>2.6020031356594808</v>
      </c>
      <c r="E13" s="6">
        <v>-5.0736581966123957</v>
      </c>
      <c r="F13" s="6">
        <v>0.51284557114958962</v>
      </c>
      <c r="G13" s="14">
        <v>30508.351431413328</v>
      </c>
      <c r="H13" s="16">
        <v>32138.422452255909</v>
      </c>
      <c r="I13">
        <f t="shared" si="0"/>
        <v>3.7900314156151267</v>
      </c>
      <c r="J13">
        <f t="shared" si="1"/>
        <v>31.32338694183462</v>
      </c>
      <c r="K13">
        <f t="shared" si="6"/>
        <v>775.44042763485493</v>
      </c>
      <c r="L13">
        <f t="shared" si="2"/>
        <v>273.94247774249538</v>
      </c>
      <c r="M13">
        <f t="shared" si="7"/>
        <v>3.6504013844103258E-3</v>
      </c>
      <c r="N13">
        <f t="shared" si="3"/>
        <v>1.1417799085497333</v>
      </c>
      <c r="O13">
        <f t="shared" si="4"/>
        <v>0.79247774249540726</v>
      </c>
      <c r="P13">
        <f t="shared" si="5"/>
        <v>3192.5027834854868</v>
      </c>
    </row>
    <row r="14" spans="1:20" x14ac:dyDescent="0.3">
      <c r="A14" s="14">
        <v>0.89999999999999991</v>
      </c>
      <c r="B14" s="6">
        <v>31164.91432726516</v>
      </c>
      <c r="C14" s="15">
        <v>3.1164914327265159</v>
      </c>
      <c r="D14" s="6">
        <v>2.5992967580319437</v>
      </c>
      <c r="E14" s="6">
        <v>-5.0705101259043035</v>
      </c>
      <c r="F14" s="6">
        <v>0.51263022723347196</v>
      </c>
      <c r="G14" s="14">
        <v>30354.845719513123</v>
      </c>
      <c r="H14" s="16">
        <v>31974.982935017197</v>
      </c>
      <c r="I14">
        <f t="shared" si="0"/>
        <v>3.7853733982659348</v>
      </c>
      <c r="J14">
        <f t="shared" si="1"/>
        <v>31.164914327265159</v>
      </c>
      <c r="K14">
        <f t="shared" si="6"/>
        <v>774.48739728521025</v>
      </c>
      <c r="L14">
        <f t="shared" si="2"/>
        <v>274.04250917373065</v>
      </c>
      <c r="M14">
        <f t="shared" si="7"/>
        <v>3.6490689091087138E-3</v>
      </c>
      <c r="N14">
        <f t="shared" si="3"/>
        <v>1.1367078246207367</v>
      </c>
      <c r="O14">
        <f t="shared" si="4"/>
        <v>0.89250917373067296</v>
      </c>
      <c r="P14">
        <f t="shared" si="5"/>
        <v>3208.7365602835407</v>
      </c>
    </row>
    <row r="15" spans="1:20" x14ac:dyDescent="0.3">
      <c r="A15" s="14">
        <v>0.99999999999999989</v>
      </c>
      <c r="B15" s="6">
        <v>31007.341034056572</v>
      </c>
      <c r="C15" s="15">
        <v>3.100734103405657</v>
      </c>
      <c r="D15" s="6">
        <v>2.5965923547816461</v>
      </c>
      <c r="E15" s="6">
        <v>-5.0673648408128882</v>
      </c>
      <c r="F15" s="6">
        <v>0.51241472369791119</v>
      </c>
      <c r="G15" s="14">
        <v>30202.206787345185</v>
      </c>
      <c r="H15" s="16">
        <v>31812.475280767958</v>
      </c>
      <c r="I15">
        <f t="shared" si="0"/>
        <v>3.7807061189733071</v>
      </c>
      <c r="J15">
        <f t="shared" si="1"/>
        <v>31.007341034056573</v>
      </c>
      <c r="K15">
        <f t="shared" si="6"/>
        <v>773.53247194193864</v>
      </c>
      <c r="L15">
        <f t="shared" si="2"/>
        <v>274.1425406576148</v>
      </c>
      <c r="M15">
        <f t="shared" si="7"/>
        <v>3.6477374055161006E-3</v>
      </c>
      <c r="N15">
        <f t="shared" si="3"/>
        <v>1.1316388873693852</v>
      </c>
      <c r="O15">
        <f t="shared" si="4"/>
        <v>0.9925406576148248</v>
      </c>
      <c r="P15">
        <f t="shared" si="5"/>
        <v>3225.0427371429914</v>
      </c>
    </row>
    <row r="16" spans="1:20" x14ac:dyDescent="0.3">
      <c r="A16" s="14">
        <v>1.0999999999999999</v>
      </c>
      <c r="B16" s="6">
        <v>30850.661440088799</v>
      </c>
      <c r="C16" s="15">
        <v>3.0850661440088798</v>
      </c>
      <c r="D16" s="6">
        <v>2.5938899237488711</v>
      </c>
      <c r="E16" s="6">
        <v>-5.0642223383130682</v>
      </c>
      <c r="F16" s="6">
        <v>0.51219906048060992</v>
      </c>
      <c r="G16" s="14">
        <v>30050.429241584457</v>
      </c>
      <c r="H16" s="16">
        <v>31650.893638593141</v>
      </c>
      <c r="I16">
        <f t="shared" si="0"/>
        <v>3.7760296103569941</v>
      </c>
      <c r="J16">
        <f t="shared" si="1"/>
        <v>30.8506614400888</v>
      </c>
      <c r="K16">
        <f t="shared" si="6"/>
        <v>772.57565827904102</v>
      </c>
      <c r="L16">
        <f t="shared" si="2"/>
        <v>274.24257219325517</v>
      </c>
      <c r="M16">
        <f t="shared" si="7"/>
        <v>3.6464068725818146E-3</v>
      </c>
      <c r="N16">
        <f t="shared" si="3"/>
        <v>1.1265730940115783</v>
      </c>
      <c r="O16">
        <f t="shared" si="4"/>
        <v>1.0925721932551937</v>
      </c>
      <c r="P16">
        <f t="shared" si="5"/>
        <v>3241.4215881302066</v>
      </c>
    </row>
    <row r="17" spans="1:16" x14ac:dyDescent="0.3">
      <c r="A17" s="14">
        <v>1.2</v>
      </c>
      <c r="B17" s="6">
        <v>30694.869961468656</v>
      </c>
      <c r="C17" s="15">
        <v>3.0694869961468654</v>
      </c>
      <c r="D17" s="6">
        <v>2.5911894627769883</v>
      </c>
      <c r="E17" s="6">
        <v>-5.0610826153832358</v>
      </c>
      <c r="F17" s="6">
        <v>0.51198323751938557</v>
      </c>
      <c r="G17" s="14">
        <v>29899.50772541398</v>
      </c>
      <c r="H17" s="16">
        <v>31490.232197523332</v>
      </c>
      <c r="I17">
        <f t="shared" si="0"/>
        <v>3.7713439053290561</v>
      </c>
      <c r="J17">
        <f t="shared" si="1"/>
        <v>30.694869961468655</v>
      </c>
      <c r="K17">
        <f t="shared" si="6"/>
        <v>771.61696303032488</v>
      </c>
      <c r="L17">
        <f t="shared" si="2"/>
        <v>274.34260377976267</v>
      </c>
      <c r="M17">
        <f t="shared" si="7"/>
        <v>3.6450773092566477E-3</v>
      </c>
      <c r="N17">
        <f t="shared" si="3"/>
        <v>1.1215104417662358</v>
      </c>
      <c r="O17">
        <f t="shared" si="4"/>
        <v>1.1926037797626918</v>
      </c>
      <c r="P17">
        <f t="shared" si="5"/>
        <v>3257.8733881436929</v>
      </c>
    </row>
    <row r="18" spans="1:16" x14ac:dyDescent="0.3">
      <c r="A18" s="14">
        <v>1.3</v>
      </c>
      <c r="B18" s="6">
        <v>30539.961052249826</v>
      </c>
      <c r="C18" s="15">
        <v>3.0539961052249827</v>
      </c>
      <c r="D18" s="6">
        <v>2.588490969712498</v>
      </c>
      <c r="E18" s="6">
        <v>-5.05794566900527</v>
      </c>
      <c r="F18" s="6">
        <v>0.51176725475217855</v>
      </c>
      <c r="G18" s="14">
        <v>29749.436918258627</v>
      </c>
      <c r="H18" s="16">
        <v>31330.485186241025</v>
      </c>
      <c r="I18">
        <f t="shared" si="0"/>
        <v>3.7666490370931136</v>
      </c>
      <c r="J18">
        <f t="shared" si="1"/>
        <v>30.539961052249826</v>
      </c>
      <c r="K18">
        <f t="shared" si="6"/>
        <v>770.65639298925112</v>
      </c>
      <c r="L18">
        <f t="shared" si="2"/>
        <v>274.44263541625253</v>
      </c>
      <c r="M18">
        <f t="shared" si="7"/>
        <v>3.6437487144928499E-3</v>
      </c>
      <c r="N18">
        <f t="shared" si="3"/>
        <v>1.1164509278552952</v>
      </c>
      <c r="O18">
        <f t="shared" si="4"/>
        <v>1.2926354162525513</v>
      </c>
      <c r="P18">
        <f t="shared" si="5"/>
        <v>3274.3984129158907</v>
      </c>
    </row>
    <row r="19" spans="1:16" x14ac:dyDescent="0.3">
      <c r="A19" s="14">
        <v>1.4000000000000001</v>
      </c>
      <c r="B19" s="6">
        <v>30385.929204155276</v>
      </c>
      <c r="C19" s="15">
        <v>3.0385929204155278</v>
      </c>
      <c r="D19" s="6">
        <v>2.5857944424051649</v>
      </c>
      <c r="E19" s="6">
        <v>-5.0548114961645236</v>
      </c>
      <c r="F19" s="6">
        <v>0.51155111211708038</v>
      </c>
      <c r="G19" s="14">
        <v>29600.211535521063</v>
      </c>
      <c r="H19" s="16">
        <v>31171.64687278949</v>
      </c>
      <c r="I19">
        <f t="shared" si="0"/>
        <v>3.7619450391435949</v>
      </c>
      <c r="J19">
        <f t="shared" si="1"/>
        <v>30.385929204155275</v>
      </c>
      <c r="K19">
        <f t="shared" si="6"/>
        <v>769.69395500877954</v>
      </c>
      <c r="L19">
        <f t="shared" si="2"/>
        <v>274.54266710184316</v>
      </c>
      <c r="M19">
        <f t="shared" si="7"/>
        <v>3.6424210872441345E-3</v>
      </c>
      <c r="N19">
        <f t="shared" si="3"/>
        <v>1.1113945495037152</v>
      </c>
      <c r="O19">
        <f t="shared" si="4"/>
        <v>1.3926671018431875</v>
      </c>
      <c r="P19">
        <f t="shared" si="5"/>
        <v>3290.9969390149495</v>
      </c>
    </row>
    <row r="20" spans="1:16" x14ac:dyDescent="0.3">
      <c r="A20" s="14">
        <v>1.5000000000000002</v>
      </c>
      <c r="B20" s="6">
        <v>30232.768946301225</v>
      </c>
      <c r="C20" s="15">
        <v>3.0232768946301225</v>
      </c>
      <c r="D20" s="6">
        <v>2.5830998787077064</v>
      </c>
      <c r="E20" s="6">
        <v>-5.0516800938498232</v>
      </c>
      <c r="F20" s="6">
        <v>0.51133480955227273</v>
      </c>
      <c r="G20" s="14">
        <v>29451.826328319337</v>
      </c>
      <c r="H20" s="16">
        <v>31013.711564283112</v>
      </c>
      <c r="I20">
        <f t="shared" si="0"/>
        <v>3.7572319452649379</v>
      </c>
      <c r="J20">
        <f t="shared" si="1"/>
        <v>30.232768946301224</v>
      </c>
      <c r="K20">
        <f t="shared" si="6"/>
        <v>768.72965600120631</v>
      </c>
      <c r="L20">
        <f t="shared" si="2"/>
        <v>274.64269883565714</v>
      </c>
      <c r="M20">
        <f t="shared" si="7"/>
        <v>3.6410944264656671E-3</v>
      </c>
      <c r="N20">
        <f t="shared" si="3"/>
        <v>1.1063413039394592</v>
      </c>
      <c r="O20">
        <f t="shared" si="4"/>
        <v>1.4926988356571655</v>
      </c>
      <c r="P20">
        <f t="shared" si="5"/>
        <v>3307.6692438465607</v>
      </c>
    </row>
    <row r="21" spans="1:16" x14ac:dyDescent="0.3">
      <c r="A21" s="14">
        <v>1.6000000000000003</v>
      </c>
      <c r="B21" s="6">
        <v>30080.474844924105</v>
      </c>
      <c r="C21" s="15">
        <v>3.0080474844924106</v>
      </c>
      <c r="D21" s="6">
        <v>2.5804072764761044</v>
      </c>
      <c r="E21" s="6">
        <v>-5.0485514590534697</v>
      </c>
      <c r="F21" s="6">
        <v>0.51111834699608927</v>
      </c>
      <c r="G21" s="14">
        <v>29304.27608322712</v>
      </c>
      <c r="H21" s="16">
        <v>30856.673606621091</v>
      </c>
      <c r="I21">
        <f t="shared" si="0"/>
        <v>3.7525097895307962</v>
      </c>
      <c r="J21">
        <f t="shared" si="1"/>
        <v>30.080474844924105</v>
      </c>
      <c r="K21">
        <f t="shared" si="6"/>
        <v>767.7635029380009</v>
      </c>
      <c r="L21">
        <f t="shared" si="2"/>
        <v>274.74273061682078</v>
      </c>
      <c r="M21">
        <f t="shared" si="7"/>
        <v>3.6397687311140684E-3</v>
      </c>
      <c r="N21">
        <f t="shared" si="3"/>
        <v>1.1012911883935053</v>
      </c>
      <c r="O21">
        <f t="shared" si="4"/>
        <v>1.592730616820802</v>
      </c>
      <c r="P21">
        <f t="shared" si="5"/>
        <v>3324.4156056557194</v>
      </c>
    </row>
    <row r="22" spans="1:16" x14ac:dyDescent="0.3">
      <c r="A22" s="14">
        <v>1.7000000000000004</v>
      </c>
      <c r="B22" s="6">
        <v>29929.041503109285</v>
      </c>
      <c r="C22" s="15">
        <v>2.9929041503109284</v>
      </c>
      <c r="D22" s="6">
        <v>2.5777166335693824</v>
      </c>
      <c r="E22" s="6">
        <v>-5.0454255887712334</v>
      </c>
      <c r="F22" s="6">
        <v>0.51090172438697312</v>
      </c>
      <c r="G22" s="14">
        <v>29157.555622015752</v>
      </c>
      <c r="H22" s="16">
        <v>30700.527384202818</v>
      </c>
      <c r="I22">
        <f t="shared" si="0"/>
        <v>3.7477786063032212</v>
      </c>
      <c r="J22">
        <f t="shared" si="1"/>
        <v>29.929041503109286</v>
      </c>
      <c r="K22">
        <f t="shared" si="6"/>
        <v>766.79550284963909</v>
      </c>
      <c r="L22">
        <f t="shared" si="2"/>
        <v>274.84276244446369</v>
      </c>
      <c r="M22">
        <f t="shared" si="7"/>
        <v>3.6384440001474144E-3</v>
      </c>
      <c r="N22">
        <f t="shared" si="3"/>
        <v>1.096244200099846</v>
      </c>
      <c r="O22">
        <f t="shared" si="4"/>
        <v>1.6927624444637104</v>
      </c>
      <c r="P22">
        <f t="shared" si="5"/>
        <v>3341.2363035285052</v>
      </c>
    </row>
    <row r="23" spans="1:16" x14ac:dyDescent="0.3">
      <c r="A23" s="14">
        <v>1.8000000000000005</v>
      </c>
      <c r="B23" s="6">
        <v>29778.463560521104</v>
      </c>
      <c r="C23" s="15">
        <v>2.9778463560521105</v>
      </c>
      <c r="D23" s="6">
        <v>2.5750279478497173</v>
      </c>
      <c r="E23" s="6">
        <v>-5.0423024800023457</v>
      </c>
      <c r="F23" s="6">
        <v>0.51068494166349965</v>
      </c>
      <c r="G23" s="14">
        <v>29011.659801397444</v>
      </c>
      <c r="H23" s="16">
        <v>30545.267319644765</v>
      </c>
      <c r="I23">
        <f t="shared" si="0"/>
        <v>3.7430384302317936</v>
      </c>
      <c r="J23">
        <f t="shared" si="1"/>
        <v>29.778463560521104</v>
      </c>
      <c r="K23">
        <f t="shared" si="6"/>
        <v>765.82566282542496</v>
      </c>
      <c r="L23">
        <f t="shared" si="2"/>
        <v>274.9427943177198</v>
      </c>
      <c r="M23">
        <f t="shared" si="7"/>
        <v>3.6371202325252241E-3</v>
      </c>
      <c r="N23">
        <f t="shared" si="3"/>
        <v>1.0912003362954594</v>
      </c>
      <c r="O23">
        <f t="shared" si="4"/>
        <v>1.7927943177198244</v>
      </c>
      <c r="P23">
        <f t="shared" si="5"/>
        <v>3358.1316173939667</v>
      </c>
    </row>
    <row r="24" spans="1:16" x14ac:dyDescent="0.3">
      <c r="A24" s="14">
        <v>1.9000000000000006</v>
      </c>
      <c r="B24" s="6">
        <v>29628.735693136718</v>
      </c>
      <c r="C24" s="15">
        <v>2.9628735693136719</v>
      </c>
      <c r="D24" s="6">
        <v>2.5723412171823945</v>
      </c>
      <c r="E24" s="6">
        <v>-5.0391821297495083</v>
      </c>
      <c r="F24" s="6">
        <v>0.51046799876436744</v>
      </c>
      <c r="G24" s="14">
        <v>28866.583512772129</v>
      </c>
      <c r="H24" s="16">
        <v>30390.887873501306</v>
      </c>
      <c r="I24">
        <f t="shared" si="0"/>
        <v>3.7382892962527823</v>
      </c>
      <c r="J24">
        <f t="shared" si="1"/>
        <v>29.628735693136719</v>
      </c>
      <c r="K24">
        <f t="shared" si="6"/>
        <v>764.85399001331928</v>
      </c>
      <c r="L24">
        <f t="shared" si="2"/>
        <v>275.04282623572635</v>
      </c>
      <c r="M24">
        <f t="shared" si="7"/>
        <v>3.6357974272084692E-3</v>
      </c>
      <c r="N24">
        <f t="shared" si="3"/>
        <v>1.0861595942203373</v>
      </c>
      <c r="O24">
        <f t="shared" si="4"/>
        <v>1.8928262357263748</v>
      </c>
      <c r="P24">
        <f t="shared" si="5"/>
        <v>3375.1018280258349</v>
      </c>
    </row>
    <row r="25" spans="1:16" x14ac:dyDescent="0.3">
      <c r="A25" s="14">
        <v>2.0000000000000004</v>
      </c>
      <c r="B25" s="6">
        <v>29479.852612980201</v>
      </c>
      <c r="C25" s="15">
        <v>2.9479852612980202</v>
      </c>
      <c r="D25" s="6">
        <v>2.5696564394357635</v>
      </c>
      <c r="E25" s="6">
        <v>-5.0360645350188724</v>
      </c>
      <c r="F25" s="6">
        <v>0.51025089562839243</v>
      </c>
      <c r="G25" s="14">
        <v>28722.321681974583</v>
      </c>
      <c r="H25" s="16">
        <v>30237.383543985819</v>
      </c>
      <c r="I25">
        <f t="shared" si="0"/>
        <v>3.7335312395882401</v>
      </c>
      <c r="J25">
        <f t="shared" si="1"/>
        <v>29.479852612980203</v>
      </c>
      <c r="K25">
        <f t="shared" si="6"/>
        <v>763.88049161975391</v>
      </c>
      <c r="L25">
        <f t="shared" si="2"/>
        <v>275.14285819762455</v>
      </c>
      <c r="M25">
        <f t="shared" si="7"/>
        <v>3.6344755831595617E-3</v>
      </c>
      <c r="N25">
        <f t="shared" si="3"/>
        <v>1.0811219711174525</v>
      </c>
      <c r="O25">
        <f t="shared" si="4"/>
        <v>1.9928581976245709</v>
      </c>
      <c r="P25">
        <f t="shared" si="5"/>
        <v>3392.1472170444058</v>
      </c>
    </row>
    <row r="26" spans="1:16" x14ac:dyDescent="0.3">
      <c r="A26" s="14">
        <v>2.1000000000000005</v>
      </c>
      <c r="B26" s="6">
        <v>29331.809067860493</v>
      </c>
      <c r="C26" s="15">
        <v>2.9331809067860495</v>
      </c>
      <c r="D26" s="6">
        <v>2.5669736124813269</v>
      </c>
      <c r="E26" s="6">
        <v>-5.0329496928200568</v>
      </c>
      <c r="F26" s="6">
        <v>0.51003363219452391</v>
      </c>
      <c r="G26" s="14">
        <v>28578.869269025108</v>
      </c>
      <c r="H26" s="16">
        <v>30084.748866695878</v>
      </c>
      <c r="I26">
        <f t="shared" si="0"/>
        <v>3.7287642957451235</v>
      </c>
      <c r="J26">
        <f t="shared" si="1"/>
        <v>29.331809067860494</v>
      </c>
      <c r="K26">
        <f t="shared" si="6"/>
        <v>762.90517490945217</v>
      </c>
      <c r="L26">
        <f t="shared" si="2"/>
        <v>275.24289020255901</v>
      </c>
      <c r="M26">
        <f t="shared" si="7"/>
        <v>3.6331546993423583E-3</v>
      </c>
      <c r="N26">
        <f t="shared" si="3"/>
        <v>1.0760874642327867</v>
      </c>
      <c r="O26">
        <f t="shared" si="4"/>
        <v>2.0928902025590332</v>
      </c>
      <c r="P26">
        <f t="shared" si="5"/>
        <v>3409.2680669182519</v>
      </c>
    </row>
    <row r="27" spans="1:16" x14ac:dyDescent="0.3">
      <c r="A27" s="14">
        <v>2.2000000000000006</v>
      </c>
      <c r="B27" s="6">
        <v>29184.599841109695</v>
      </c>
      <c r="C27" s="15">
        <v>2.9184599841109695</v>
      </c>
      <c r="D27" s="6">
        <v>2.5642927341936517</v>
      </c>
      <c r="E27" s="6">
        <v>-5.0298376001661289</v>
      </c>
      <c r="F27" s="6">
        <v>0.50981620840182917</v>
      </c>
      <c r="G27" s="14">
        <v>28436.221267880628</v>
      </c>
      <c r="H27" s="16">
        <v>29932.978414338762</v>
      </c>
      <c r="I27">
        <f t="shared" si="0"/>
        <v>3.7239885005143387</v>
      </c>
      <c r="J27">
        <f t="shared" si="1"/>
        <v>29.184599841109694</v>
      </c>
      <c r="K27">
        <f t="shared" si="6"/>
        <v>761.92804720523372</v>
      </c>
      <c r="L27">
        <f t="shared" si="2"/>
        <v>275.34292224967828</v>
      </c>
      <c r="M27">
        <f t="shared" si="7"/>
        <v>3.6318347747221541E-3</v>
      </c>
      <c r="N27">
        <f t="shared" si="3"/>
        <v>1.0710560708152985</v>
      </c>
      <c r="O27">
        <f t="shared" si="4"/>
        <v>2.1929222496783041</v>
      </c>
      <c r="P27">
        <f t="shared" si="5"/>
        <v>3426.464660966124</v>
      </c>
    </row>
    <row r="28" spans="1:16" x14ac:dyDescent="0.3">
      <c r="A28" s="14">
        <v>2.3000000000000007</v>
      </c>
      <c r="B28" s="6">
        <v>29038.219751324563</v>
      </c>
      <c r="C28" s="15">
        <v>2.9038219751324563</v>
      </c>
      <c r="D28" s="6">
        <v>2.5616138024503909</v>
      </c>
      <c r="E28" s="6">
        <v>-5.0267282540736069</v>
      </c>
      <c r="F28" s="6">
        <v>0.50959862418949875</v>
      </c>
      <c r="G28" s="14">
        <v>28294.372706188758</v>
      </c>
      <c r="H28" s="16">
        <v>29782.066796460367</v>
      </c>
      <c r="I28">
        <f t="shared" si="0"/>
        <v>3.7192038899698159</v>
      </c>
      <c r="J28">
        <f t="shared" si="1"/>
        <v>29.038219751324561</v>
      </c>
      <c r="K28">
        <f t="shared" si="6"/>
        <v>760.94911588782429</v>
      </c>
      <c r="L28">
        <f t="shared" si="2"/>
        <v>275.44295433813454</v>
      </c>
      <c r="M28">
        <f t="shared" si="7"/>
        <v>3.6305158082656822E-3</v>
      </c>
      <c r="N28">
        <f t="shared" si="3"/>
        <v>1.0660277881169347</v>
      </c>
      <c r="O28">
        <f t="shared" si="4"/>
        <v>2.2929543381345638</v>
      </c>
      <c r="P28">
        <f t="shared" si="5"/>
        <v>3443.737283358721</v>
      </c>
    </row>
    <row r="29" spans="1:16" x14ac:dyDescent="0.3">
      <c r="A29" s="14">
        <v>2.4000000000000008</v>
      </c>
      <c r="B29" s="6">
        <v>28892.663652109695</v>
      </c>
      <c r="C29" s="15">
        <v>2.8892663652109696</v>
      </c>
      <c r="D29" s="6">
        <v>2.55893681513224</v>
      </c>
      <c r="E29" s="6">
        <v>-5.023621651562463</v>
      </c>
      <c r="F29" s="6">
        <v>0.50938087949683697</v>
      </c>
      <c r="G29" s="14">
        <v>28153.318645043528</v>
      </c>
      <c r="H29" s="16">
        <v>29632.008659175863</v>
      </c>
      <c r="I29">
        <f t="shared" si="0"/>
        <v>3.7144105004675398</v>
      </c>
      <c r="J29">
        <f t="shared" si="1"/>
        <v>28.892663652109697</v>
      </c>
      <c r="K29">
        <f t="shared" si="6"/>
        <v>759.96838839565862</v>
      </c>
      <c r="L29">
        <f t="shared" si="2"/>
        <v>275.54298646708355</v>
      </c>
      <c r="M29">
        <f t="shared" si="7"/>
        <v>3.629197798941111E-3</v>
      </c>
      <c r="N29">
        <f t="shared" si="3"/>
        <v>1.0610026133926258</v>
      </c>
      <c r="O29">
        <f t="shared" si="4"/>
        <v>2.3929864670835741</v>
      </c>
      <c r="P29">
        <f t="shared" si="5"/>
        <v>3461.0862191204792</v>
      </c>
    </row>
    <row r="30" spans="1:16" x14ac:dyDescent="0.3">
      <c r="A30" s="14">
        <v>2.5000000000000009</v>
      </c>
      <c r="B30" s="6">
        <v>28747.926431822452</v>
      </c>
      <c r="C30" s="15">
        <v>2.874792643182245</v>
      </c>
      <c r="D30" s="6">
        <v>2.5562617701230916</v>
      </c>
      <c r="E30" s="6">
        <v>-5.0205177896561075</v>
      </c>
      <c r="F30" s="6">
        <v>0.50916297426329582</v>
      </c>
      <c r="G30" s="14">
        <v>28013.054178742663</v>
      </c>
      <c r="H30" s="16">
        <v>29482.798684902242</v>
      </c>
      <c r="I30">
        <f t="shared" si="0"/>
        <v>3.7096083686445591</v>
      </c>
      <c r="J30">
        <f t="shared" si="1"/>
        <v>28.747926431822453</v>
      </c>
      <c r="K30">
        <f t="shared" si="6"/>
        <v>758.98587222467677</v>
      </c>
      <c r="L30">
        <f t="shared" si="2"/>
        <v>275.64301863568477</v>
      </c>
      <c r="M30">
        <f t="shared" si="7"/>
        <v>3.6278807457180411E-3</v>
      </c>
      <c r="N30">
        <f t="shared" si="3"/>
        <v>1.0559805439002765</v>
      </c>
      <c r="O30">
        <f t="shared" si="4"/>
        <v>2.4930186356847912</v>
      </c>
      <c r="P30">
        <f t="shared" si="5"/>
        <v>3478.511754131428</v>
      </c>
    </row>
    <row r="31" spans="1:16" x14ac:dyDescent="0.3">
      <c r="A31" s="14">
        <v>2.600000000000001</v>
      </c>
      <c r="B31" s="6">
        <v>28604.003013320267</v>
      </c>
      <c r="C31" s="15">
        <v>2.8604003013320267</v>
      </c>
      <c r="D31" s="6">
        <v>2.5535886653097473</v>
      </c>
      <c r="E31" s="6">
        <v>-5.0174166653813943</v>
      </c>
      <c r="F31" s="6">
        <v>0.508944908428417</v>
      </c>
      <c r="G31" s="14">
        <v>27873.574434547263</v>
      </c>
      <c r="H31" s="16">
        <v>29334.431592093271</v>
      </c>
      <c r="I31">
        <f t="shared" si="0"/>
        <v>3.7047975314179835</v>
      </c>
      <c r="J31">
        <f t="shared" si="1"/>
        <v>28.604003013320266</v>
      </c>
      <c r="K31">
        <f t="shared" si="6"/>
        <v>758.00157492811945</v>
      </c>
      <c r="L31">
        <f t="shared" si="2"/>
        <v>275.74305084310134</v>
      </c>
      <c r="M31">
        <f t="shared" si="7"/>
        <v>3.6265646475675036E-3</v>
      </c>
      <c r="N31">
        <f t="shared" si="3"/>
        <v>1.0509615769007679</v>
      </c>
      <c r="O31">
        <f t="shared" si="4"/>
        <v>2.5930508431013664</v>
      </c>
      <c r="P31">
        <f t="shared" si="5"/>
        <v>3496.0141751289921</v>
      </c>
    </row>
    <row r="32" spans="1:16" x14ac:dyDescent="0.3">
      <c r="A32" s="14">
        <v>2.7000000000000011</v>
      </c>
      <c r="B32" s="6">
        <v>28460.888353709899</v>
      </c>
      <c r="C32" s="15">
        <v>2.8460888353709901</v>
      </c>
      <c r="D32" s="6">
        <v>2.5509174985822058</v>
      </c>
      <c r="E32" s="6">
        <v>-5.014318275768626</v>
      </c>
      <c r="F32" s="6">
        <v>0.50872668193188941</v>
      </c>
      <c r="G32" s="14">
        <v>27734.874572443168</v>
      </c>
      <c r="H32" s="16">
        <v>29186.90213497663</v>
      </c>
      <c r="I32">
        <f t="shared" si="0"/>
        <v>3.6999780259839721</v>
      </c>
      <c r="J32">
        <f t="shared" si="1"/>
        <v>28.460888353709898</v>
      </c>
      <c r="K32">
        <f t="shared" si="6"/>
        <v>757.0155041163207</v>
      </c>
      <c r="L32">
        <f t="shared" si="2"/>
        <v>275.84308308849995</v>
      </c>
      <c r="M32">
        <f t="shared" si="7"/>
        <v>3.625249503461958E-3</v>
      </c>
      <c r="N32">
        <f t="shared" si="3"/>
        <v>1.0459457096579596</v>
      </c>
      <c r="O32">
        <f t="shared" si="4"/>
        <v>2.693083088499975</v>
      </c>
      <c r="P32">
        <f t="shared" si="5"/>
        <v>3513.5937697097529</v>
      </c>
    </row>
    <row r="33" spans="1:16" x14ac:dyDescent="0.3">
      <c r="A33" s="14">
        <v>2.8000000000000012</v>
      </c>
      <c r="B33" s="6">
        <v>28318.577444097911</v>
      </c>
      <c r="C33" s="15">
        <v>2.831857744409791</v>
      </c>
      <c r="D33" s="6">
        <v>2.5482482678334195</v>
      </c>
      <c r="E33" s="6">
        <v>-5.0112226178515265</v>
      </c>
      <c r="F33" s="6">
        <v>0.50850829471350367</v>
      </c>
      <c r="G33" s="14">
        <v>27596.94978490362</v>
      </c>
      <c r="H33" s="16">
        <v>29040.205103292203</v>
      </c>
      <c r="I33">
        <f t="shared" si="0"/>
        <v>3.6951498898166601</v>
      </c>
      <c r="J33">
        <f t="shared" si="1"/>
        <v>28.318577444097912</v>
      </c>
      <c r="K33">
        <f t="shared" si="6"/>
        <v>756.02766745648864</v>
      </c>
      <c r="L33">
        <f t="shared" si="2"/>
        <v>275.94311537105091</v>
      </c>
      <c r="M33">
        <f t="shared" si="7"/>
        <v>3.6239353123752901E-3</v>
      </c>
      <c r="N33">
        <f t="shared" si="3"/>
        <v>1.0409329394386666</v>
      </c>
      <c r="O33">
        <f t="shared" si="4"/>
        <v>2.7931153710509307</v>
      </c>
      <c r="P33">
        <f t="shared" si="5"/>
        <v>3531.2508263313825</v>
      </c>
    </row>
    <row r="34" spans="1:16" x14ac:dyDescent="0.3">
      <c r="A34" s="14">
        <v>2.9000000000000012</v>
      </c>
      <c r="B34" s="6">
        <v>28177.065309344347</v>
      </c>
      <c r="C34" s="15">
        <v>2.8177065309344349</v>
      </c>
      <c r="D34" s="6">
        <v>2.5455809709595156</v>
      </c>
      <c r="E34" s="6">
        <v>-5.0081296886672666</v>
      </c>
      <c r="F34" s="6">
        <v>0.50828974671319471</v>
      </c>
      <c r="G34" s="14">
        <v>27459.795296654844</v>
      </c>
      <c r="H34" s="16">
        <v>28894.33532203385</v>
      </c>
      <c r="I34">
        <f t="shared" si="0"/>
        <v>3.6903131606671242</v>
      </c>
      <c r="J34">
        <f t="shared" si="1"/>
        <v>28.177065309344346</v>
      </c>
      <c r="K34">
        <f t="shared" si="6"/>
        <v>755.03807267249363</v>
      </c>
      <c r="L34">
        <f t="shared" si="2"/>
        <v>276.04314768992822</v>
      </c>
      <c r="M34">
        <f t="shared" si="7"/>
        <v>3.6226220732828076E-3</v>
      </c>
      <c r="N34">
        <f t="shared" si="3"/>
        <v>1.0359232635126796</v>
      </c>
      <c r="O34">
        <f t="shared" si="4"/>
        <v>2.8931476899282416</v>
      </c>
      <c r="P34">
        <f t="shared" si="5"/>
        <v>3548.9856343143365</v>
      </c>
    </row>
    <row r="35" spans="1:16" x14ac:dyDescent="0.3">
      <c r="A35" s="14">
        <v>3.0000000000000013</v>
      </c>
      <c r="B35" s="6">
        <v>28036.347007817014</v>
      </c>
      <c r="C35" s="15">
        <v>2.8036347007817013</v>
      </c>
      <c r="D35" s="6">
        <v>2.5429156058595304</v>
      </c>
      <c r="E35" s="6">
        <v>-5.0050394852564395</v>
      </c>
      <c r="F35" s="6">
        <v>0.50807103787099117</v>
      </c>
      <c r="G35" s="14">
        <v>27323.406364442304</v>
      </c>
      <c r="H35" s="16">
        <v>28749.287651191724</v>
      </c>
      <c r="I35">
        <f t="shared" si="0"/>
        <v>3.6854678765622713</v>
      </c>
      <c r="J35">
        <f t="shared" si="1"/>
        <v>28.036347007817014</v>
      </c>
      <c r="K35">
        <f t="shared" si="6"/>
        <v>754.0467275446407</v>
      </c>
      <c r="L35">
        <f t="shared" si="2"/>
        <v>276.14318004430947</v>
      </c>
      <c r="M35">
        <f t="shared" si="7"/>
        <v>3.6213097851612399E-3</v>
      </c>
      <c r="N35">
        <f t="shared" si="3"/>
        <v>1.0309166791527402</v>
      </c>
      <c r="O35">
        <f t="shared" si="4"/>
        <v>2.9931800443094971</v>
      </c>
      <c r="P35">
        <f t="shared" si="5"/>
        <v>3566.7984838437874</v>
      </c>
    </row>
    <row r="36" spans="1:16" x14ac:dyDescent="0.3">
      <c r="A36" s="14">
        <v>3.1000000000000014</v>
      </c>
      <c r="B36" s="6">
        <v>27896.417631148906</v>
      </c>
      <c r="C36" s="15">
        <v>2.7896417631148904</v>
      </c>
      <c r="D36" s="6">
        <v>2.5402521704356307</v>
      </c>
      <c r="E36" s="6">
        <v>-5.0019520046630683</v>
      </c>
      <c r="F36" s="6">
        <v>0.50785216812705947</v>
      </c>
      <c r="G36" s="14">
        <v>27187.778276799858</v>
      </c>
      <c r="H36" s="16">
        <v>28605.056985497955</v>
      </c>
      <c r="I36">
        <f t="shared" si="0"/>
        <v>3.6806140758037618</v>
      </c>
      <c r="J36">
        <f t="shared" si="1"/>
        <v>27.896417631148907</v>
      </c>
      <c r="K36">
        <f t="shared" si="6"/>
        <v>753.05363990944966</v>
      </c>
      <c r="L36">
        <f t="shared" si="2"/>
        <v>276.24321243337579</v>
      </c>
      <c r="M36">
        <f t="shared" si="7"/>
        <v>3.6199984469887365E-3</v>
      </c>
      <c r="N36">
        <f t="shared" si="3"/>
        <v>1.0259131836345592</v>
      </c>
      <c r="O36">
        <f t="shared" si="4"/>
        <v>3.0932124333758111</v>
      </c>
      <c r="P36">
        <f t="shared" si="5"/>
        <v>3584.6896659713348</v>
      </c>
    </row>
    <row r="37" spans="1:16" x14ac:dyDescent="0.3">
      <c r="A37" s="14">
        <v>3.2000000000000015</v>
      </c>
      <c r="B37" s="6">
        <v>27757.272303996346</v>
      </c>
      <c r="C37" s="15">
        <v>2.7757272303996348</v>
      </c>
      <c r="D37" s="6">
        <v>2.5375906625930256</v>
      </c>
      <c r="E37" s="6">
        <v>-4.9988672439346065</v>
      </c>
      <c r="F37" s="6">
        <v>0.50763313742168692</v>
      </c>
      <c r="G37" s="14">
        <v>27052.906353819613</v>
      </c>
      <c r="H37" s="16">
        <v>28461.638254173078</v>
      </c>
      <c r="I37">
        <f t="shared" si="0"/>
        <v>3.6757517969668632</v>
      </c>
      <c r="J37">
        <f t="shared" si="1"/>
        <v>27.757272303996345</v>
      </c>
      <c r="K37">
        <f t="shared" si="6"/>
        <v>752.05881765942024</v>
      </c>
      <c r="L37">
        <f t="shared" si="2"/>
        <v>276.34324485631191</v>
      </c>
      <c r="M37">
        <f t="shared" si="7"/>
        <v>3.6186880577448615E-3</v>
      </c>
      <c r="N37">
        <f t="shared" si="3"/>
        <v>1.0209127742367938</v>
      </c>
      <c r="O37">
        <f t="shared" si="4"/>
        <v>3.1932448563119351</v>
      </c>
      <c r="P37">
        <f t="shared" si="5"/>
        <v>3602.6594726169292</v>
      </c>
    </row>
    <row r="38" spans="1:16" x14ac:dyDescent="0.3">
      <c r="A38" s="14">
        <v>3.3000000000000016</v>
      </c>
      <c r="B38" s="6">
        <v>27618.906183799703</v>
      </c>
      <c r="C38" s="15">
        <v>2.7618906183799705</v>
      </c>
      <c r="D38" s="6">
        <v>2.5349310802398772</v>
      </c>
      <c r="E38" s="6">
        <v>-4.9957852001219187</v>
      </c>
      <c r="F38" s="6">
        <v>0.5074139456952661</v>
      </c>
      <c r="G38" s="14">
        <v>26918.785946924272</v>
      </c>
      <c r="H38" s="16">
        <v>28319.026420675134</v>
      </c>
      <c r="I38">
        <f t="shared" si="0"/>
        <v>3.6708810788993085</v>
      </c>
      <c r="J38">
        <f t="shared" si="1"/>
        <v>27.618906183799702</v>
      </c>
      <c r="K38">
        <f t="shared" si="6"/>
        <v>751.06226874279855</v>
      </c>
      <c r="L38">
        <f t="shared" si="2"/>
        <v>276.44327731230618</v>
      </c>
      <c r="M38">
        <f t="shared" si="7"/>
        <v>3.6173786164105928E-3</v>
      </c>
      <c r="N38">
        <f t="shared" si="3"/>
        <v>1.0159154482410491</v>
      </c>
      <c r="O38">
        <f t="shared" si="4"/>
        <v>3.293277312306202</v>
      </c>
      <c r="P38">
        <f t="shared" si="5"/>
        <v>3620.7081965706702</v>
      </c>
    </row>
    <row r="39" spans="1:16" x14ac:dyDescent="0.3">
      <c r="A39" s="14">
        <v>3.4000000000000017</v>
      </c>
      <c r="B39" s="6">
        <v>27481.314460546328</v>
      </c>
      <c r="C39" s="7">
        <v>2.7481314460546327</v>
      </c>
      <c r="D39" s="6">
        <v>2.5322734212874787</v>
      </c>
      <c r="E39" s="6">
        <v>-4.9927058702792966</v>
      </c>
      <c r="F39" s="6">
        <v>0.50719459288832913</v>
      </c>
      <c r="G39" s="14">
        <v>26785.412438641481</v>
      </c>
      <c r="H39" s="16">
        <v>28177.216482451175</v>
      </c>
      <c r="I39">
        <f t="shared" si="0"/>
        <v>3.6660019607201577</v>
      </c>
      <c r="J39">
        <f t="shared" si="1"/>
        <v>27.481314460546329</v>
      </c>
      <c r="K39">
        <f t="shared" si="6"/>
        <v>750.0640011633443</v>
      </c>
      <c r="L39">
        <f t="shared" si="2"/>
        <v>276.54330980055028</v>
      </c>
      <c r="M39">
        <f t="shared" si="7"/>
        <v>3.6160701219683242E-3</v>
      </c>
      <c r="N39">
        <f t="shared" si="3"/>
        <v>1.0109212029318937</v>
      </c>
      <c r="O39">
        <f t="shared" si="4"/>
        <v>3.3933098005502984</v>
      </c>
      <c r="P39">
        <f t="shared" si="5"/>
        <v>3638.8361314945628</v>
      </c>
    </row>
    <row r="40" spans="1:16" x14ac:dyDescent="0.3">
      <c r="A40" s="14">
        <v>3.5000000000000018</v>
      </c>
      <c r="B40" s="6">
        <v>27344.492356533701</v>
      </c>
      <c r="C40" s="7">
        <v>2.7344492356533703</v>
      </c>
      <c r="D40" s="6">
        <v>2.5296176836500539</v>
      </c>
      <c r="E40" s="6">
        <v>-4.9896292514644429</v>
      </c>
      <c r="F40" s="6">
        <v>0.50697507894151006</v>
      </c>
      <c r="G40" s="14">
        <v>26652.781242378489</v>
      </c>
      <c r="H40" s="16">
        <v>28036.203470688914</v>
      </c>
      <c r="I40">
        <f t="shared" si="0"/>
        <v>3.6611144818185721</v>
      </c>
      <c r="J40">
        <f t="shared" si="1"/>
        <v>27.344492356533703</v>
      </c>
      <c r="K40">
        <f t="shared" si="6"/>
        <v>749.06402298007993</v>
      </c>
      <c r="L40">
        <f t="shared" si="2"/>
        <v>276.64334232023992</v>
      </c>
      <c r="M40">
        <f t="shared" si="7"/>
        <v>3.6147625734018521E-3</v>
      </c>
      <c r="N40">
        <f t="shared" si="3"/>
        <v>1.0059300355968155</v>
      </c>
      <c r="O40">
        <f t="shared" si="4"/>
        <v>3.4933423202399467</v>
      </c>
      <c r="P40">
        <f t="shared" si="5"/>
        <v>3657.043571924492</v>
      </c>
    </row>
    <row r="41" spans="1:16" x14ac:dyDescent="0.3">
      <c r="A41" s="14">
        <v>3.6000000000000019</v>
      </c>
      <c r="B41" s="6">
        <v>27208.435126136847</v>
      </c>
      <c r="C41" s="7">
        <v>2.7208435126136847</v>
      </c>
      <c r="D41" s="6">
        <v>2.5269638652448911</v>
      </c>
      <c r="E41" s="6">
        <v>-4.9865553407384775</v>
      </c>
      <c r="F41" s="6">
        <v>0.5067554037955716</v>
      </c>
      <c r="G41" s="14">
        <v>26520.88780220077</v>
      </c>
      <c r="H41" s="16">
        <v>27895.982450072923</v>
      </c>
      <c r="I41">
        <f t="shared" si="0"/>
        <v>3.6562186818526587</v>
      </c>
      <c r="J41">
        <f t="shared" si="1"/>
        <v>27.208435126136848</v>
      </c>
      <c r="K41">
        <f t="shared" si="6"/>
        <v>748.062342307054</v>
      </c>
      <c r="L41">
        <f t="shared" si="2"/>
        <v>276.7433748705738</v>
      </c>
      <c r="M41">
        <f t="shared" si="7"/>
        <v>3.6134559696963872E-3</v>
      </c>
      <c r="N41">
        <f t="shared" si="3"/>
        <v>1.0009419435262661</v>
      </c>
      <c r="O41">
        <f t="shared" si="4"/>
        <v>3.5933748705738253</v>
      </c>
      <c r="P41">
        <f t="shared" si="5"/>
        <v>3675.3308132718907</v>
      </c>
    </row>
    <row r="42" spans="1:16" x14ac:dyDescent="0.3">
      <c r="A42" s="14">
        <v>3.700000000000002</v>
      </c>
      <c r="B42" s="6">
        <v>27073.138055575197</v>
      </c>
      <c r="C42" s="7">
        <v>2.7073138055575199</v>
      </c>
      <c r="D42" s="6">
        <v>2.5243119639922762</v>
      </c>
      <c r="E42" s="6">
        <v>-4.9834841351659254</v>
      </c>
      <c r="F42" s="6">
        <v>0.50653556739139272</v>
      </c>
      <c r="G42" s="14">
        <v>26389.727592610165</v>
      </c>
      <c r="H42" s="16">
        <v>27756.548518540229</v>
      </c>
      <c r="I42">
        <f t="shared" si="0"/>
        <v>3.651314600748214</v>
      </c>
      <c r="J42">
        <f t="shared" si="1"/>
        <v>27.073138055575196</v>
      </c>
      <c r="K42">
        <f t="shared" si="6"/>
        <v>747.05896731308462</v>
      </c>
      <c r="L42">
        <f t="shared" si="2"/>
        <v>276.8434074507544</v>
      </c>
      <c r="M42">
        <f t="shared" si="7"/>
        <v>3.6121503098385408E-3</v>
      </c>
      <c r="N42">
        <f t="shared" si="3"/>
        <v>0.99595692401362146</v>
      </c>
      <c r="O42">
        <f t="shared" si="4"/>
        <v>3.693407450754421</v>
      </c>
      <c r="P42">
        <f t="shared" si="5"/>
        <v>3693.6981518256953</v>
      </c>
    </row>
    <row r="43" spans="1:16" x14ac:dyDescent="0.3">
      <c r="A43" s="14">
        <v>3.800000000000002</v>
      </c>
      <c r="B43" s="6">
        <v>26938.596462682788</v>
      </c>
      <c r="C43" s="7">
        <v>2.6938596462682787</v>
      </c>
      <c r="D43" s="6">
        <v>2.5216619778154703</v>
      </c>
      <c r="E43" s="6">
        <v>-4.9804156318147212</v>
      </c>
      <c r="F43" s="6">
        <v>0.50631556966996516</v>
      </c>
      <c r="G43" s="14">
        <v>26259.296118326172</v>
      </c>
      <c r="H43" s="16">
        <v>27617.896807039404</v>
      </c>
      <c r="I43">
        <f t="shared" si="0"/>
        <v>3.6464022786975003</v>
      </c>
      <c r="J43">
        <f t="shared" si="1"/>
        <v>26.938596462682789</v>
      </c>
      <c r="K43">
        <f t="shared" si="6"/>
        <v>746.05390622150856</v>
      </c>
      <c r="L43">
        <f t="shared" si="2"/>
        <v>276.94344005998784</v>
      </c>
      <c r="M43">
        <f t="shared" si="7"/>
        <v>3.6108455928163278E-3</v>
      </c>
      <c r="N43">
        <f t="shared" si="3"/>
        <v>0.99097497435519344</v>
      </c>
      <c r="O43">
        <f t="shared" si="4"/>
        <v>3.7934400599878586</v>
      </c>
      <c r="P43">
        <f t="shared" si="5"/>
        <v>3712.1458847541276</v>
      </c>
    </row>
    <row r="44" spans="1:16" x14ac:dyDescent="0.3">
      <c r="A44" s="14">
        <v>3.9000000000000021</v>
      </c>
      <c r="B44" s="6">
        <v>26804.805696679694</v>
      </c>
      <c r="C44" s="7">
        <v>2.6804805696679694</v>
      </c>
      <c r="D44" s="6">
        <v>2.5190139046407989</v>
      </c>
      <c r="E44" s="6">
        <v>-4.9773498277562025</v>
      </c>
      <c r="F44" s="6">
        <v>0.50609541057241192</v>
      </c>
      <c r="G44" s="14">
        <v>26129.588914068383</v>
      </c>
      <c r="H44" s="16">
        <v>27480.022479291005</v>
      </c>
      <c r="I44">
        <f t="shared" si="0"/>
        <v>3.6414817561579822</v>
      </c>
      <c r="J44">
        <f t="shared" si="1"/>
        <v>26.804805696679693</v>
      </c>
      <c r="K44">
        <f t="shared" si="6"/>
        <v>745.04716730992311</v>
      </c>
      <c r="L44">
        <f t="shared" si="2"/>
        <v>277.04347269748354</v>
      </c>
      <c r="M44">
        <f t="shared" si="7"/>
        <v>3.6095418176191642E-3</v>
      </c>
      <c r="N44">
        <f t="shared" si="3"/>
        <v>0.98599609185022863</v>
      </c>
      <c r="O44">
        <f t="shared" si="4"/>
        <v>3.8934726974835598</v>
      </c>
      <c r="P44">
        <f t="shared" si="5"/>
        <v>3730.6743101065254</v>
      </c>
    </row>
    <row r="45" spans="1:16" x14ac:dyDescent="0.3">
      <c r="A45" s="14">
        <v>4.0000000000000018</v>
      </c>
      <c r="B45" s="6">
        <v>26671.761137945057</v>
      </c>
      <c r="C45" s="7">
        <v>2.6671761137945058</v>
      </c>
      <c r="D45" s="6">
        <v>2.5163677423974962</v>
      </c>
      <c r="E45" s="6">
        <v>-4.9742867200651073</v>
      </c>
      <c r="F45" s="6">
        <v>0.50587509003995657</v>
      </c>
      <c r="G45" s="14">
        <v>26000.601544340498</v>
      </c>
      <c r="H45" s="16">
        <v>27342.920731549617</v>
      </c>
      <c r="I45">
        <f t="shared" si="0"/>
        <v>3.6365530738510428</v>
      </c>
      <c r="J45">
        <f t="shared" si="1"/>
        <v>26.671761137945058</v>
      </c>
      <c r="K45">
        <f t="shared" si="6"/>
        <v>744.03875890992333</v>
      </c>
      <c r="L45">
        <f t="shared" si="2"/>
        <v>277.1435053624545</v>
      </c>
      <c r="M45">
        <f t="shared" si="7"/>
        <v>3.6082389832378628E-3</v>
      </c>
      <c r="N45">
        <f t="shared" si="3"/>
        <v>0.98102027380089318</v>
      </c>
      <c r="O45">
        <f t="shared" si="4"/>
        <v>3.9935053624545276</v>
      </c>
      <c r="P45">
        <f t="shared" si="5"/>
        <v>3749.283726815218</v>
      </c>
    </row>
    <row r="46" spans="1:16" x14ac:dyDescent="0.3">
      <c r="A46" s="14">
        <v>4.1000000000000014</v>
      </c>
      <c r="B46" s="6">
        <v>26539.458197792344</v>
      </c>
      <c r="C46" s="7">
        <v>2.6539458197792345</v>
      </c>
      <c r="D46" s="6">
        <v>2.5137234890178828</v>
      </c>
      <c r="E46" s="6">
        <v>-4.9712263058195703</v>
      </c>
      <c r="F46" s="6">
        <v>0.50565460801396034</v>
      </c>
      <c r="G46" s="14">
        <v>25872.329603216356</v>
      </c>
      <c r="H46" s="16">
        <v>27206.586792368333</v>
      </c>
      <c r="I46">
        <f t="shared" si="0"/>
        <v>3.6316162727606915</v>
      </c>
      <c r="J46">
        <f t="shared" si="1"/>
        <v>26.539458197792346</v>
      </c>
      <c r="K46">
        <f t="shared" si="6"/>
        <v>743.02868940683743</v>
      </c>
      <c r="L46">
        <f t="shared" si="2"/>
        <v>277.24353805411715</v>
      </c>
      <c r="M46">
        <f t="shared" si="7"/>
        <v>3.606937088664634E-3</v>
      </c>
      <c r="N46">
        <f t="shared" si="3"/>
        <v>0.97604751751228225</v>
      </c>
      <c r="O46">
        <f t="shared" si="4"/>
        <v>4.0935380541171753</v>
      </c>
      <c r="P46">
        <f t="shared" si="5"/>
        <v>3767.9744346973298</v>
      </c>
    </row>
    <row r="47" spans="1:16" x14ac:dyDescent="0.3">
      <c r="A47" s="14">
        <v>4.2000000000000011</v>
      </c>
      <c r="B47" s="6">
        <v>26407.892318246002</v>
      </c>
      <c r="C47" s="7">
        <v>2.6407892318246002</v>
      </c>
      <c r="D47" s="6">
        <v>2.5110811424371438</v>
      </c>
      <c r="E47" s="6">
        <v>-4.9681685821011285</v>
      </c>
      <c r="F47" s="6">
        <v>0.50543396443587707</v>
      </c>
      <c r="G47" s="14">
        <v>25744.768714127418</v>
      </c>
      <c r="H47" s="16">
        <v>27071.015922364586</v>
      </c>
      <c r="I47">
        <f t="shared" si="0"/>
        <v>3.6266713941322486</v>
      </c>
      <c r="J47">
        <f t="shared" si="1"/>
        <v>26.407892318246002</v>
      </c>
      <c r="K47">
        <f t="shared" si="6"/>
        <v>742.01696723945804</v>
      </c>
      <c r="L47">
        <f t="shared" si="2"/>
        <v>277.34357077169153</v>
      </c>
      <c r="M47">
        <f t="shared" si="7"/>
        <v>3.6056361328930795E-3</v>
      </c>
      <c r="N47">
        <f t="shared" si="3"/>
        <v>0.97107782029241152</v>
      </c>
      <c r="O47">
        <f t="shared" si="4"/>
        <v>4.1935707716915545</v>
      </c>
      <c r="P47">
        <f t="shared" si="5"/>
        <v>3786.7467344566162</v>
      </c>
    </row>
    <row r="48" spans="1:16" x14ac:dyDescent="0.3">
      <c r="A48" s="14">
        <v>4.3000000000000007</v>
      </c>
      <c r="B48" s="6">
        <v>26277.058971819784</v>
      </c>
      <c r="C48" s="7">
        <v>2.6277058971819782</v>
      </c>
      <c r="D48" s="6">
        <v>2.5084407005935505</v>
      </c>
      <c r="E48" s="6">
        <v>-4.9651135459946971</v>
      </c>
      <c r="F48" s="6">
        <v>0.50521315924730104</v>
      </c>
      <c r="G48" s="14">
        <v>25617.914529651687</v>
      </c>
      <c r="H48" s="16">
        <v>26936.203413987882</v>
      </c>
      <c r="I48">
        <f t="shared" si="0"/>
        <v>3.6217184794709993</v>
      </c>
      <c r="J48">
        <f t="shared" si="1"/>
        <v>26.277058971819784</v>
      </c>
      <c r="K48">
        <f t="shared" si="6"/>
        <v>741.00360089976652</v>
      </c>
      <c r="L48">
        <f t="shared" si="2"/>
        <v>277.44360351440105</v>
      </c>
      <c r="M48">
        <f t="shared" si="7"/>
        <v>3.604336114918194E-3</v>
      </c>
      <c r="N48">
        <f t="shared" si="3"/>
        <v>0.96611117945220992</v>
      </c>
      <c r="O48">
        <f t="shared" si="4"/>
        <v>4.2936035144010702</v>
      </c>
      <c r="P48">
        <f t="shared" si="5"/>
        <v>3805.6009276853488</v>
      </c>
    </row>
    <row r="49" spans="1:16" x14ac:dyDescent="0.3">
      <c r="A49" s="14">
        <v>4.4000000000000004</v>
      </c>
      <c r="B49" s="6">
        <v>26146.95366129711</v>
      </c>
      <c r="C49" s="7">
        <v>2.6146953661297108</v>
      </c>
      <c r="D49" s="6">
        <v>2.5058021614282389</v>
      </c>
      <c r="E49" s="6">
        <v>-4.9620611945885917</v>
      </c>
      <c r="F49" s="6">
        <v>0.5049921923899201</v>
      </c>
      <c r="G49" s="14">
        <v>25491.762731304687</v>
      </c>
      <c r="H49" s="16">
        <v>26802.144591289532</v>
      </c>
      <c r="I49">
        <f t="shared" si="0"/>
        <v>3.6167575705408481</v>
      </c>
      <c r="J49">
        <f t="shared" si="1"/>
        <v>26.146953661297111</v>
      </c>
      <c r="K49">
        <f t="shared" si="6"/>
        <v>739.98859893265751</v>
      </c>
      <c r="L49">
        <f t="shared" si="2"/>
        <v>277.54363628147252</v>
      </c>
      <c r="M49">
        <f t="shared" si="7"/>
        <v>3.6030370337363604E-3</v>
      </c>
      <c r="N49">
        <f t="shared" si="3"/>
        <v>0.96114759230552282</v>
      </c>
      <c r="O49">
        <f t="shared" si="4"/>
        <v>4.3936362814725385</v>
      </c>
      <c r="P49">
        <f t="shared" si="5"/>
        <v>3824.537316866119</v>
      </c>
    </row>
    <row r="50" spans="1:16" x14ac:dyDescent="0.3">
      <c r="A50" s="14">
        <v>4.5</v>
      </c>
      <c r="B50" s="6">
        <v>26017.571919512724</v>
      </c>
      <c r="C50" s="7">
        <v>2.6017571919512723</v>
      </c>
      <c r="D50" s="6">
        <v>2.5031655228854532</v>
      </c>
      <c r="E50" s="6">
        <v>-4.9590115249745059</v>
      </c>
      <c r="F50" s="6">
        <v>0.50477106380556802</v>
      </c>
      <c r="G50" s="14">
        <v>25366.309029331554</v>
      </c>
      <c r="H50" s="16">
        <v>26668.834809693893</v>
      </c>
      <c r="I50">
        <f t="shared" si="0"/>
        <v>3.6117887093629371</v>
      </c>
      <c r="J50">
        <f t="shared" si="1"/>
        <v>26.017571919512726</v>
      </c>
      <c r="K50">
        <f t="shared" si="6"/>
        <v>738.97196993565694</v>
      </c>
      <c r="L50">
        <f t="shared" si="2"/>
        <v>277.64366907213633</v>
      </c>
      <c r="M50">
        <f t="shared" si="7"/>
        <v>3.601738888345348E-3</v>
      </c>
      <c r="N50">
        <f t="shared" si="3"/>
        <v>0.95618705616910138</v>
      </c>
      <c r="O50">
        <f t="shared" si="4"/>
        <v>4.4936690721363561</v>
      </c>
      <c r="P50">
        <f t="shared" si="5"/>
        <v>3843.5562053737126</v>
      </c>
    </row>
    <row r="51" spans="1:16" x14ac:dyDescent="0.3">
      <c r="A51" s="14">
        <v>4.5999999999999996</v>
      </c>
      <c r="B51" s="6">
        <v>25888.909309136565</v>
      </c>
      <c r="C51" s="7">
        <v>2.5888909309136565</v>
      </c>
      <c r="D51" s="6">
        <v>2.5005307829122803</v>
      </c>
      <c r="E51" s="6">
        <v>-4.9559645342475225</v>
      </c>
      <c r="F51" s="6">
        <v>0.5045497734361698</v>
      </c>
      <c r="G51" s="14">
        <v>25241.549162501364</v>
      </c>
      <c r="H51" s="16">
        <v>26536.269455771766</v>
      </c>
      <c r="I51">
        <f t="shared" si="0"/>
        <v>3.6068119382142649</v>
      </c>
      <c r="J51">
        <f t="shared" si="1"/>
        <v>25.888909309136565</v>
      </c>
      <c r="K51">
        <f t="shared" si="6"/>
        <v>737.95372255863856</v>
      </c>
      <c r="L51">
        <f t="shared" si="2"/>
        <v>277.74370188562619</v>
      </c>
      <c r="M51">
        <f t="shared" si="7"/>
        <v>3.6004416777443119E-3</v>
      </c>
      <c r="N51">
        <f t="shared" si="3"/>
        <v>0.95122956836261108</v>
      </c>
      <c r="O51">
        <f t="shared" si="4"/>
        <v>4.5937018856262171</v>
      </c>
      <c r="P51">
        <f t="shared" si="5"/>
        <v>3862.6578974769154</v>
      </c>
    </row>
    <row r="52" spans="1:16" x14ac:dyDescent="0.3">
      <c r="A52" s="14">
        <v>4.6999999999999993</v>
      </c>
      <c r="B52" s="6">
        <v>25760.961422458524</v>
      </c>
      <c r="C52" s="7">
        <v>2.5760961422458526</v>
      </c>
      <c r="D52" s="6">
        <v>2.4978979394587597</v>
      </c>
      <c r="E52" s="6">
        <v>-4.9529202195061002</v>
      </c>
      <c r="F52" s="6">
        <v>0.50432832122376636</v>
      </c>
      <c r="G52" s="14">
        <v>25117.478897902165</v>
      </c>
      <c r="H52" s="16">
        <v>26404.443947014883</v>
      </c>
      <c r="I52">
        <f t="shared" si="0"/>
        <v>3.6018272996262595</v>
      </c>
      <c r="J52">
        <f t="shared" si="1"/>
        <v>25.760961422458525</v>
      </c>
      <c r="K52">
        <f t="shared" si="6"/>
        <v>736.93386550353273</v>
      </c>
      <c r="L52">
        <f t="shared" si="2"/>
        <v>277.84373472117937</v>
      </c>
      <c r="M52">
        <f t="shared" si="7"/>
        <v>3.5991454009337877E-3</v>
      </c>
      <c r="N52">
        <f t="shared" si="3"/>
        <v>0.94627512620861098</v>
      </c>
      <c r="O52">
        <f t="shared" si="4"/>
        <v>4.6937347211793963</v>
      </c>
      <c r="P52">
        <f t="shared" si="5"/>
        <v>3881.8426983404229</v>
      </c>
    </row>
    <row r="53" spans="1:16" x14ac:dyDescent="0.3">
      <c r="A53" s="14">
        <v>4.7999999999999989</v>
      </c>
      <c r="B53" s="6">
        <v>25633.7238811758</v>
      </c>
      <c r="C53" s="7">
        <v>2.5633723881175801</v>
      </c>
      <c r="D53" s="6">
        <v>2.4952669904779734</v>
      </c>
      <c r="E53" s="6">
        <v>-4.9498785778520729</v>
      </c>
      <c r="F53" s="6">
        <v>0.5041067071105324</v>
      </c>
      <c r="G53" s="14">
        <v>24994.09403073855</v>
      </c>
      <c r="H53" s="16">
        <v>26273.35373161305</v>
      </c>
      <c r="I53">
        <f t="shared" si="0"/>
        <v>3.5968348363833664</v>
      </c>
      <c r="J53">
        <f t="shared" si="1"/>
        <v>25.633723881175801</v>
      </c>
      <c r="K53">
        <f t="shared" si="6"/>
        <v>735.91240752403678</v>
      </c>
      <c r="L53">
        <f t="shared" si="2"/>
        <v>277.94376757803633</v>
      </c>
      <c r="M53">
        <f t="shared" si="7"/>
        <v>3.5978500569156923E-3</v>
      </c>
      <c r="N53">
        <f t="shared" si="3"/>
        <v>0.94132372703256928</v>
      </c>
      <c r="O53">
        <f t="shared" si="4"/>
        <v>4.793767578036352</v>
      </c>
      <c r="P53">
        <f t="shared" si="5"/>
        <v>3901.1109140266285</v>
      </c>
    </row>
    <row r="54" spans="1:16" x14ac:dyDescent="0.3">
      <c r="A54" s="14">
        <v>4.8999999999999986</v>
      </c>
      <c r="B54" s="6">
        <v>25507.192336180997</v>
      </c>
      <c r="C54" s="7">
        <v>2.5507192336180995</v>
      </c>
      <c r="D54" s="6">
        <v>2.4926379339258675</v>
      </c>
      <c r="E54" s="6">
        <v>-4.9468396063906548</v>
      </c>
      <c r="F54" s="6">
        <v>0.50388493103874099</v>
      </c>
      <c r="G54" s="14">
        <v>24871.390384129918</v>
      </c>
      <c r="H54" s="16">
        <v>26142.994288232076</v>
      </c>
      <c r="I54">
        <f t="shared" si="0"/>
        <v>3.5918345915215841</v>
      </c>
      <c r="J54">
        <f t="shared" si="1"/>
        <v>25.507192336180996</v>
      </c>
      <c r="K54">
        <f t="shared" si="6"/>
        <v>734.88935742531612</v>
      </c>
      <c r="L54">
        <f t="shared" si="2"/>
        <v>278.04380045544116</v>
      </c>
      <c r="M54">
        <f t="shared" si="7"/>
        <v>3.59655564469332E-3</v>
      </c>
      <c r="N54">
        <f t="shared" si="3"/>
        <v>0.93637536816284439</v>
      </c>
      <c r="O54">
        <f t="shared" si="4"/>
        <v>4.8938004554411805</v>
      </c>
      <c r="P54">
        <f t="shared" si="5"/>
        <v>3920.4628514975261</v>
      </c>
    </row>
    <row r="55" spans="1:16" x14ac:dyDescent="0.3">
      <c r="A55" s="14">
        <v>4.9999999999999982</v>
      </c>
      <c r="B55" s="6">
        <v>25381.362467352446</v>
      </c>
      <c r="C55" s="7">
        <v>2.5381362467352448</v>
      </c>
      <c r="D55" s="6">
        <v>2.4900107677613859</v>
      </c>
      <c r="E55" s="6">
        <v>-4.9438033022304175</v>
      </c>
      <c r="F55" s="6">
        <v>0.50366299295079298</v>
      </c>
      <c r="G55" s="14">
        <v>24749.363808910824</v>
      </c>
      <c r="H55" s="16">
        <v>26013.361125794068</v>
      </c>
      <c r="I55">
        <f t="shared" si="0"/>
        <v>3.5868266083270068</v>
      </c>
      <c r="J55">
        <f t="shared" si="1"/>
        <v>25.381362467352446</v>
      </c>
      <c r="K55">
        <f t="shared" si="6"/>
        <v>733.86472406370558</v>
      </c>
      <c r="L55">
        <f t="shared" si="2"/>
        <v>278.14383335264131</v>
      </c>
      <c r="M55">
        <f t="shared" si="7"/>
        <v>3.5952621632713388E-3</v>
      </c>
      <c r="N55">
        <f t="shared" si="3"/>
        <v>0.93143004693068776</v>
      </c>
      <c r="O55">
        <f t="shared" si="4"/>
        <v>4.9938333526413317</v>
      </c>
      <c r="P55">
        <f t="shared" si="5"/>
        <v>3939.8988186165361</v>
      </c>
    </row>
    <row r="56" spans="1:16" x14ac:dyDescent="0.3">
      <c r="A56" s="14">
        <v>5.0999999999999979</v>
      </c>
      <c r="B56" s="6">
        <v>25256.22998334606</v>
      </c>
      <c r="C56" s="7">
        <v>2.5256229983346059</v>
      </c>
      <c r="D56" s="6">
        <v>2.4873854899463144</v>
      </c>
      <c r="E56" s="6">
        <v>-4.9407696624833148</v>
      </c>
      <c r="F56" s="6">
        <v>0.5034408927891838</v>
      </c>
      <c r="G56" s="14">
        <v>24628.010183432842</v>
      </c>
      <c r="H56" s="16">
        <v>25884.449783259279</v>
      </c>
      <c r="I56">
        <f t="shared" si="0"/>
        <v>3.5818109303343428</v>
      </c>
      <c r="J56">
        <f t="shared" si="1"/>
        <v>25.25622998334606</v>
      </c>
      <c r="K56">
        <f t="shared" si="6"/>
        <v>732.83851634640655</v>
      </c>
      <c r="L56">
        <f t="shared" si="2"/>
        <v>278.24386626888747</v>
      </c>
      <c r="M56">
        <f t="shared" si="7"/>
        <v>3.5939696116557931E-3</v>
      </c>
      <c r="N56">
        <f t="shared" si="3"/>
        <v>0.92648776067024596</v>
      </c>
      <c r="O56">
        <f t="shared" si="4"/>
        <v>5.0938662688874956</v>
      </c>
      <c r="P56">
        <f t="shared" si="5"/>
        <v>3959.419124150354</v>
      </c>
    </row>
    <row r="57" spans="1:16" x14ac:dyDescent="0.3">
      <c r="A57" s="14">
        <v>5.1999999999999975</v>
      </c>
      <c r="B57" s="6">
        <v>25131.790621388394</v>
      </c>
      <c r="C57" s="7">
        <v>2.5131790621388395</v>
      </c>
      <c r="D57" s="6">
        <v>2.484762098445481</v>
      </c>
      <c r="E57" s="6">
        <v>-4.9377386842646578</v>
      </c>
      <c r="F57" s="6">
        <v>0.50321863049654658</v>
      </c>
      <c r="G57" s="14">
        <v>24507.32541336746</v>
      </c>
      <c r="H57" s="16">
        <v>25756.255829409329</v>
      </c>
      <c r="I57">
        <f t="shared" si="0"/>
        <v>3.5767876013254001</v>
      </c>
      <c r="J57">
        <f t="shared" si="1"/>
        <v>25.131790621388394</v>
      </c>
      <c r="K57">
        <f t="shared" si="6"/>
        <v>731.81074323117684</v>
      </c>
      <c r="L57">
        <f t="shared" si="2"/>
        <v>278.34389920343392</v>
      </c>
      <c r="M57">
        <f t="shared" si="7"/>
        <v>3.5926779888540952E-3</v>
      </c>
      <c r="N57">
        <f t="shared" si="3"/>
        <v>0.92154850671854471</v>
      </c>
      <c r="O57">
        <f t="shared" si="4"/>
        <v>5.1938992034339435</v>
      </c>
      <c r="P57">
        <f t="shared" si="5"/>
        <v>3979.0240777708473</v>
      </c>
    </row>
    <row r="58" spans="1:16" x14ac:dyDescent="0.3">
      <c r="A58" s="14">
        <v>5.2999999999999972</v>
      </c>
      <c r="B58" s="6">
        <v>25008.040147071926</v>
      </c>
      <c r="C58" s="7">
        <v>2.5008040147071928</v>
      </c>
      <c r="D58" s="6">
        <v>2.4821405912265559</v>
      </c>
      <c r="E58" s="6">
        <v>-4.9347103646931165</v>
      </c>
      <c r="F58" s="6">
        <v>0.50299620601561223</v>
      </c>
      <c r="G58" s="14">
        <v>24387.30543151122</v>
      </c>
      <c r="H58" s="16">
        <v>25628.774862632632</v>
      </c>
      <c r="I58">
        <f t="shared" si="0"/>
        <v>3.5717566653275794</v>
      </c>
      <c r="J58">
        <f t="shared" si="1"/>
        <v>25.008040147071927</v>
      </c>
      <c r="K58">
        <f t="shared" si="6"/>
        <v>730.78141372602272</v>
      </c>
      <c r="L58">
        <f t="shared" si="2"/>
        <v>278.44393215553811</v>
      </c>
      <c r="M58">
        <f t="shared" si="7"/>
        <v>3.5913872938750286E-3</v>
      </c>
      <c r="N58">
        <f t="shared" si="3"/>
        <v>0.9166122824155003</v>
      </c>
      <c r="O58">
        <f t="shared" si="4"/>
        <v>5.2939321555381298</v>
      </c>
      <c r="P58">
        <f t="shared" si="5"/>
        <v>3998.7139900568545</v>
      </c>
    </row>
    <row r="59" spans="1:16" x14ac:dyDescent="0.3">
      <c r="A59" s="14">
        <v>5.3999999999999968</v>
      </c>
      <c r="B59" s="6">
        <v>24884.974354151302</v>
      </c>
      <c r="C59" s="7">
        <v>2.4884974354151304</v>
      </c>
      <c r="D59" s="6">
        <v>2.4795209662601625</v>
      </c>
      <c r="E59" s="6">
        <v>-4.9316847008907256</v>
      </c>
      <c r="F59" s="6">
        <v>0.50277361928923181</v>
      </c>
      <c r="G59" s="14">
        <v>24267.946197591657</v>
      </c>
      <c r="H59" s="16">
        <v>25502.002510710947</v>
      </c>
      <c r="I59">
        <f t="shared" si="0"/>
        <v>3.5667181666123255</v>
      </c>
      <c r="J59">
        <f t="shared" si="1"/>
        <v>24.8849743541513</v>
      </c>
      <c r="K59">
        <f t="shared" si="6"/>
        <v>729.75053688888181</v>
      </c>
      <c r="L59">
        <f t="shared" si="2"/>
        <v>278.54396512446084</v>
      </c>
      <c r="M59">
        <f t="shared" si="7"/>
        <v>3.5900975257287422E-3</v>
      </c>
      <c r="N59">
        <f t="shared" si="3"/>
        <v>0.9116790851039045</v>
      </c>
      <c r="O59">
        <f t="shared" si="4"/>
        <v>5.3939651244608626</v>
      </c>
      <c r="P59">
        <f t="shared" si="5"/>
        <v>4018.4891724960912</v>
      </c>
    </row>
    <row r="60" spans="1:16" x14ac:dyDescent="0.3">
      <c r="A60" s="14">
        <v>5.4999999999999964</v>
      </c>
      <c r="B60" s="6">
        <v>24762.589064341406</v>
      </c>
      <c r="C60" s="7">
        <v>2.4762589064341407</v>
      </c>
      <c r="D60" s="6">
        <v>2.476903221519855</v>
      </c>
      <c r="E60" s="6">
        <v>-4.928661689982869</v>
      </c>
      <c r="F60" s="6">
        <v>0.50255087026037371</v>
      </c>
      <c r="G60" s="14">
        <v>24149.24369807501</v>
      </c>
      <c r="H60" s="16">
        <v>25375.934430607802</v>
      </c>
      <c r="I60">
        <f t="shared" si="0"/>
        <v>3.5616721496935693</v>
      </c>
      <c r="J60">
        <f t="shared" si="1"/>
        <v>24.762589064341405</v>
      </c>
      <c r="K60">
        <f t="shared" si="6"/>
        <v>728.71812182730423</v>
      </c>
      <c r="L60">
        <f t="shared" si="2"/>
        <v>278.64399810946657</v>
      </c>
      <c r="M60">
        <f t="shared" si="7"/>
        <v>3.5888086834267481E-3</v>
      </c>
      <c r="N60">
        <f t="shared" si="3"/>
        <v>0.90674891212942232</v>
      </c>
      <c r="O60">
        <f t="shared" si="4"/>
        <v>5.4939981094665882</v>
      </c>
      <c r="P60">
        <f t="shared" si="5"/>
        <v>4038.3499374870271</v>
      </c>
    </row>
    <row r="61" spans="1:16" x14ac:dyDescent="0.3">
      <c r="A61" s="14">
        <v>5.5999999999999961</v>
      </c>
      <c r="B61" s="6">
        <v>24640.880127117161</v>
      </c>
      <c r="C61" s="7">
        <v>2.464088012711716</v>
      </c>
      <c r="D61" s="6">
        <v>2.4742873549820299</v>
      </c>
      <c r="E61" s="6">
        <v>-4.9256413290982852</v>
      </c>
      <c r="F61" s="6">
        <v>0.50232795887210624</v>
      </c>
      <c r="G61" s="14">
        <v>24031.193945975621</v>
      </c>
      <c r="H61" s="16">
        <v>25250.566308258702</v>
      </c>
      <c r="I61">
        <f t="shared" si="0"/>
        <v>3.5566186593261646</v>
      </c>
      <c r="J61">
        <f t="shared" si="1"/>
        <v>24.64088012711716</v>
      </c>
      <c r="K61">
        <f t="shared" si="6"/>
        <v>727.68417769813334</v>
      </c>
      <c r="L61">
        <f t="shared" si="2"/>
        <v>278.74403110982274</v>
      </c>
      <c r="M61">
        <f t="shared" si="7"/>
        <v>3.5875207659819218E-3</v>
      </c>
      <c r="N61">
        <f t="shared" si="3"/>
        <v>0.90182176084059407</v>
      </c>
      <c r="O61">
        <f t="shared" si="4"/>
        <v>5.5940311098227653</v>
      </c>
      <c r="P61">
        <f t="shared" si="5"/>
        <v>4058.2965983406762</v>
      </c>
    </row>
    <row r="62" spans="1:16" x14ac:dyDescent="0.3">
      <c r="A62" s="14">
        <v>5.6999999999999957</v>
      </c>
      <c r="B62" s="6">
        <v>24519.843419514815</v>
      </c>
      <c r="C62" s="7">
        <v>2.4519843419514813</v>
      </c>
      <c r="D62" s="6">
        <v>2.4716733646260591</v>
      </c>
      <c r="E62" s="6">
        <v>-4.9226236153690639</v>
      </c>
      <c r="F62" s="6">
        <v>0.50210488506762474</v>
      </c>
      <c r="G62" s="14">
        <v>23913.792980666651</v>
      </c>
      <c r="H62" s="16">
        <v>25125.893858362979</v>
      </c>
      <c r="I62">
        <f t="shared" si="0"/>
        <v>3.5515577405042942</v>
      </c>
      <c r="J62">
        <f t="shared" si="1"/>
        <v>24.519843419514814</v>
      </c>
      <c r="K62">
        <f t="shared" si="6"/>
        <v>726.64871370717856</v>
      </c>
      <c r="L62">
        <f t="shared" si="2"/>
        <v>278.84406412480018</v>
      </c>
      <c r="M62">
        <f t="shared" si="7"/>
        <v>3.5862337724085003E-3</v>
      </c>
      <c r="N62">
        <f t="shared" si="3"/>
        <v>0.89689762858883904</v>
      </c>
      <c r="O62">
        <f t="shared" si="4"/>
        <v>5.6940641248002066</v>
      </c>
      <c r="P62">
        <f t="shared" si="5"/>
        <v>4078.3294692825066</v>
      </c>
    </row>
    <row r="63" spans="1:16" x14ac:dyDescent="0.3">
      <c r="A63" s="14">
        <v>5.7999999999999954</v>
      </c>
      <c r="B63" s="6">
        <v>24399.474845934052</v>
      </c>
      <c r="C63" s="7">
        <v>2.439947484593405</v>
      </c>
      <c r="D63" s="6">
        <v>2.469061248434179</v>
      </c>
      <c r="E63" s="6">
        <v>-4.9196085459306378</v>
      </c>
      <c r="F63" s="6">
        <v>0.50188164879023089</v>
      </c>
      <c r="G63" s="14">
        <v>23797.036867691648</v>
      </c>
      <c r="H63" s="16">
        <v>25001.912824176456</v>
      </c>
      <c r="I63">
        <f t="shared" si="0"/>
        <v>3.546489438459846</v>
      </c>
      <c r="J63">
        <f t="shared" si="1"/>
        <v>24.399474845934051</v>
      </c>
      <c r="K63">
        <f t="shared" si="6"/>
        <v>725.61173910888442</v>
      </c>
      <c r="L63">
        <f t="shared" si="2"/>
        <v>278.94409715367328</v>
      </c>
      <c r="M63">
        <f t="shared" si="7"/>
        <v>3.5849477017220739E-3</v>
      </c>
      <c r="N63">
        <f t="shared" si="3"/>
        <v>0.89197651272842782</v>
      </c>
      <c r="O63">
        <f t="shared" si="4"/>
        <v>5.7940971536733059</v>
      </c>
      <c r="P63">
        <f t="shared" si="5"/>
        <v>4098.4488654543356</v>
      </c>
    </row>
    <row r="64" spans="1:16" x14ac:dyDescent="0.3">
      <c r="A64" s="14">
        <v>5.899999999999995</v>
      </c>
      <c r="B64" s="6">
        <v>24279.77033794274</v>
      </c>
      <c r="C64" s="7">
        <v>2.4279770337942739</v>
      </c>
      <c r="D64" s="6">
        <v>2.4664510043915122</v>
      </c>
      <c r="E64" s="6">
        <v>-4.9165961179217854</v>
      </c>
      <c r="F64" s="6">
        <v>0.50165824998333719</v>
      </c>
      <c r="G64" s="14">
        <v>23680.921698578601</v>
      </c>
      <c r="H64" s="16">
        <v>24878.61897730688</v>
      </c>
      <c r="I64">
        <f t="shared" si="0"/>
        <v>3.5414137986608027</v>
      </c>
      <c r="J64">
        <f t="shared" si="1"/>
        <v>24.27977033794274</v>
      </c>
      <c r="K64">
        <f t="shared" si="6"/>
        <v>724.57326320600021</v>
      </c>
      <c r="L64">
        <f t="shared" si="2"/>
        <v>279.04413019571945</v>
      </c>
      <c r="M64">
        <f t="shared" si="7"/>
        <v>3.5836625529395926E-3</v>
      </c>
      <c r="N64">
        <f t="shared" si="3"/>
        <v>0.88705841061650181</v>
      </c>
      <c r="O64">
        <f t="shared" si="4"/>
        <v>5.8941301957194696</v>
      </c>
      <c r="P64">
        <f t="shared" si="5"/>
        <v>4118.6551029161492</v>
      </c>
    </row>
    <row r="65" spans="1:16" x14ac:dyDescent="0.3">
      <c r="A65" s="14">
        <v>5.9999999999999947</v>
      </c>
      <c r="B65" s="6">
        <v>24160.725854082393</v>
      </c>
      <c r="C65" s="7">
        <v>2.4160725854082394</v>
      </c>
      <c r="D65" s="6">
        <v>2.4638426304860461</v>
      </c>
      <c r="E65" s="6">
        <v>-4.9135863284846195</v>
      </c>
      <c r="F65" s="6">
        <v>0.50143468859046392</v>
      </c>
      <c r="G65" s="14">
        <v>23565.443590654646</v>
      </c>
      <c r="H65" s="16">
        <v>24756.00811751014</v>
      </c>
      <c r="I65">
        <f t="shared" si="0"/>
        <v>3.5363308668095899</v>
      </c>
      <c r="J65">
        <f t="shared" si="1"/>
        <v>24.160725854082393</v>
      </c>
      <c r="K65">
        <f t="shared" si="6"/>
        <v>723.53329534924205</v>
      </c>
      <c r="L65">
        <f t="shared" si="2"/>
        <v>279.14416325021955</v>
      </c>
      <c r="M65">
        <f t="shared" si="7"/>
        <v>3.5823783250793569E-3</v>
      </c>
      <c r="N65">
        <f t="shared" si="3"/>
        <v>0.88214331961306058</v>
      </c>
      <c r="O65">
        <f t="shared" si="4"/>
        <v>5.9941632502195716</v>
      </c>
      <c r="P65">
        <f t="shared" si="5"/>
        <v>4138.948498647992</v>
      </c>
    </row>
    <row r="66" spans="1:16" x14ac:dyDescent="0.3">
      <c r="A66" s="14">
        <v>6.0999999999999943</v>
      </c>
      <c r="B66" s="6">
        <v>24042.337379675391</v>
      </c>
      <c r="C66" s="7">
        <v>2.4042337379675391</v>
      </c>
      <c r="D66" s="6">
        <v>2.4612361247087655</v>
      </c>
      <c r="E66" s="6">
        <v>-4.9105791747645959</v>
      </c>
      <c r="F66" s="6">
        <v>0.50121096455526604</v>
      </c>
      <c r="G66" s="14">
        <v>23450.59868686246</v>
      </c>
      <c r="H66" s="16">
        <v>24634.076072488322</v>
      </c>
      <c r="I66">
        <f t="shared" si="0"/>
        <v>3.5312406888414207</v>
      </c>
      <c r="J66">
        <f t="shared" si="1"/>
        <v>24.042337379675391</v>
      </c>
      <c r="K66">
        <f t="shared" si="6"/>
        <v>722.49184493695464</v>
      </c>
      <c r="L66">
        <f t="shared" si="2"/>
        <v>279.24419631645765</v>
      </c>
      <c r="M66">
        <f t="shared" si="7"/>
        <v>3.5810950171610194E-3</v>
      </c>
      <c r="N66">
        <f t="shared" si="3"/>
        <v>0.8772312370809604</v>
      </c>
      <c r="O66">
        <f t="shared" si="4"/>
        <v>6.0941963164576691</v>
      </c>
      <c r="P66">
        <f t="shared" si="5"/>
        <v>4159.3293705518299</v>
      </c>
    </row>
    <row r="67" spans="1:16" x14ac:dyDescent="0.3">
      <c r="A67" s="14">
        <v>6.199999999999994</v>
      </c>
      <c r="B67" s="6">
        <v>23924.600926633655</v>
      </c>
      <c r="C67" s="7">
        <v>2.3924600926633657</v>
      </c>
      <c r="D67" s="6">
        <v>2.4586314850533642</v>
      </c>
      <c r="E67" s="6">
        <v>-4.9075746539105021</v>
      </c>
      <c r="F67" s="6">
        <v>0.50098707782147611</v>
      </c>
      <c r="G67" s="14">
        <v>23336.383155578071</v>
      </c>
      <c r="H67" s="16">
        <v>24512.818697689239</v>
      </c>
      <c r="I67">
        <f t="shared" si="0"/>
        <v>3.526143310922611</v>
      </c>
      <c r="J67">
        <f t="shared" si="1"/>
        <v>23.924600926633655</v>
      </c>
      <c r="K67">
        <f t="shared" si="6"/>
        <v>721.44892141476623</v>
      </c>
      <c r="L67">
        <f t="shared" si="2"/>
        <v>279.34422939372115</v>
      </c>
      <c r="M67">
        <f t="shared" si="7"/>
        <v>3.5798126282055821E-3</v>
      </c>
      <c r="N67">
        <f t="shared" si="3"/>
        <v>0.87232216038591004</v>
      </c>
      <c r="O67">
        <f t="shared" si="4"/>
        <v>6.194229393721173</v>
      </c>
      <c r="P67">
        <f t="shared" si="5"/>
        <v>4179.7980374534345</v>
      </c>
    </row>
    <row r="68" spans="1:16" x14ac:dyDescent="0.3">
      <c r="A68" s="14">
        <v>6.2999999999999936</v>
      </c>
      <c r="B68" s="6">
        <v>23807.512533268637</v>
      </c>
      <c r="C68" s="7">
        <v>2.3807512533268635</v>
      </c>
      <c r="D68" s="6">
        <v>2.4560287095165334</v>
      </c>
      <c r="E68" s="6">
        <v>-4.9045727630744542</v>
      </c>
      <c r="F68" s="6">
        <v>0.50076302833296338</v>
      </c>
      <c r="G68" s="14">
        <v>23222.793190429813</v>
      </c>
      <c r="H68" s="16">
        <v>24392.23187610746</v>
      </c>
      <c r="I68">
        <f t="shared" si="0"/>
        <v>3.521038779448888</v>
      </c>
      <c r="J68">
        <f t="shared" si="1"/>
        <v>23.807512533268635</v>
      </c>
      <c r="K68">
        <f t="shared" si="6"/>
        <v>720.40453427524244</v>
      </c>
      <c r="L68">
        <f t="shared" si="2"/>
        <v>279.44426248130083</v>
      </c>
      <c r="M68">
        <f t="shared" si="7"/>
        <v>3.5785311572353916E-3</v>
      </c>
      <c r="N68">
        <f t="shared" si="3"/>
        <v>0.86741608689646488</v>
      </c>
      <c r="O68">
        <f t="shared" si="4"/>
        <v>6.2942624813008479</v>
      </c>
      <c r="P68">
        <f t="shared" si="5"/>
        <v>4200.3548191042619</v>
      </c>
    </row>
    <row r="69" spans="1:16" x14ac:dyDescent="0.3">
      <c r="A69" s="14">
        <v>6.3999999999999932</v>
      </c>
      <c r="B69" s="6">
        <v>23691.068264103244</v>
      </c>
      <c r="C69" s="7">
        <v>2.3691068264103246</v>
      </c>
      <c r="D69" s="6">
        <v>2.4534277960977624</v>
      </c>
      <c r="E69" s="6">
        <v>-4.9015734994118993</v>
      </c>
      <c r="F69" s="6">
        <v>0.50053881603369399</v>
      </c>
      <c r="G69" s="14">
        <v>23109.825010119239</v>
      </c>
      <c r="H69" s="16">
        <v>24272.311518087248</v>
      </c>
      <c r="I69">
        <f t="shared" si="0"/>
        <v>3.515927141043687</v>
      </c>
      <c r="J69">
        <f t="shared" si="1"/>
        <v>23.691068264103244</v>
      </c>
      <c r="K69">
        <f t="shared" si="6"/>
        <v>719.35869305753829</v>
      </c>
      <c r="L69">
        <f t="shared" si="2"/>
        <v>279.54429557849045</v>
      </c>
      <c r="M69">
        <f t="shared" si="7"/>
        <v>3.5772506032741421E-3</v>
      </c>
      <c r="N69">
        <f t="shared" si="3"/>
        <v>0.86251301398403668</v>
      </c>
      <c r="O69">
        <f t="shared" si="4"/>
        <v>6.3942955784904711</v>
      </c>
      <c r="P69">
        <f t="shared" si="5"/>
        <v>4221.0000361832663</v>
      </c>
    </row>
    <row r="70" spans="1:16" x14ac:dyDescent="0.3">
      <c r="A70" s="14">
        <v>6.4999999999999929</v>
      </c>
      <c r="B70" s="6">
        <v>23575.264209684217</v>
      </c>
      <c r="C70" s="7">
        <v>2.3575264209684219</v>
      </c>
      <c r="D70" s="6">
        <v>2.4508287427994491</v>
      </c>
      <c r="E70" s="6">
        <v>-4.8985768600816035</v>
      </c>
      <c r="F70" s="6">
        <v>0.50031444086775478</v>
      </c>
      <c r="G70" s="14">
        <v>22997.474858242364</v>
      </c>
      <c r="H70" s="16">
        <v>24153.053561126071</v>
      </c>
      <c r="I70">
        <f t="shared" ref="I70:I133" si="8">(J70/(J70+10))*5</f>
        <v>3.5108084425563995</v>
      </c>
      <c r="J70">
        <f t="shared" ref="J70:J133" si="9">B70/1000</f>
        <v>23.575264209684217</v>
      </c>
      <c r="K70">
        <f t="shared" ref="K70:K133" si="10">(I70*1023)/5</f>
        <v>718.31140734703934</v>
      </c>
      <c r="L70">
        <f t="shared" ref="L70:L133" si="11">1/M70</f>
        <v>279.64432868458726</v>
      </c>
      <c r="M70">
        <f t="shared" ref="M70:M133" si="12">$M$2+$N$2*(N70)+$O$2*(POWER(N70,2))+$P$2*(POWER(N70,3))</f>
        <v>3.5759709653468666E-3</v>
      </c>
      <c r="N70">
        <f t="shared" ref="N70:N133" si="13">$Q$2+($R$2/(A70+273.15))+($S$2/POWER(A70+273.15,2))+($T$2/POWER(A70+273.15,3))</f>
        <v>0.85761293902286395</v>
      </c>
      <c r="O70">
        <f t="shared" ref="O70:O133" si="14">L70-273.15</f>
        <v>6.4943286845872876</v>
      </c>
      <c r="P70">
        <f t="shared" ref="P70:P133" si="15">10000*((1023/K70)-1)</f>
        <v>4241.7340102989028</v>
      </c>
    </row>
    <row r="71" spans="1:16" x14ac:dyDescent="0.3">
      <c r="A71" s="14">
        <v>6.5999999999999925</v>
      </c>
      <c r="B71" s="6">
        <v>23460.096486397382</v>
      </c>
      <c r="C71" s="7">
        <v>2.3460096486397384</v>
      </c>
      <c r="D71" s="6">
        <v>2.4482315476268113</v>
      </c>
      <c r="E71" s="6">
        <v>-4.8955828422456626</v>
      </c>
      <c r="F71" s="6">
        <v>0.50008990277933441</v>
      </c>
      <c r="G71" s="14">
        <v>22885.739003113711</v>
      </c>
      <c r="H71" s="16">
        <v>24034.453969681053</v>
      </c>
      <c r="I71">
        <f t="shared" si="8"/>
        <v>3.5056827310606642</v>
      </c>
      <c r="J71">
        <f t="shared" si="9"/>
        <v>23.460096486397383</v>
      </c>
      <c r="K71">
        <f t="shared" si="10"/>
        <v>717.26268677501196</v>
      </c>
      <c r="L71">
        <f t="shared" si="11"/>
        <v>279.74436179889165</v>
      </c>
      <c r="M71">
        <f t="shared" si="12"/>
        <v>3.5746922424799415E-3</v>
      </c>
      <c r="N71">
        <f t="shared" si="13"/>
        <v>0.85271585939004346</v>
      </c>
      <c r="O71">
        <f t="shared" si="14"/>
        <v>6.5943617988916685</v>
      </c>
      <c r="P71">
        <f t="shared" si="15"/>
        <v>4262.5570639908465</v>
      </c>
    </row>
    <row r="72" spans="1:16" x14ac:dyDescent="0.3">
      <c r="A72" s="14">
        <v>6.6999999999999922</v>
      </c>
      <c r="B72" s="6">
        <v>23345.561236282581</v>
      </c>
      <c r="C72" s="7">
        <v>2.3345561236282579</v>
      </c>
      <c r="D72" s="6">
        <v>2.4456362085879535</v>
      </c>
      <c r="E72" s="6">
        <v>-4.892591443069481</v>
      </c>
      <c r="F72" s="6">
        <v>0.49986520171274035</v>
      </c>
      <c r="G72" s="14">
        <v>22774.613737589982</v>
      </c>
      <c r="H72" s="16">
        <v>23916.508734975181</v>
      </c>
      <c r="I72">
        <f t="shared" si="8"/>
        <v>3.5005500538525629</v>
      </c>
      <c r="J72">
        <f t="shared" si="9"/>
        <v>23.345561236282581</v>
      </c>
      <c r="K72">
        <f t="shared" si="10"/>
        <v>716.21254101823433</v>
      </c>
      <c r="L72">
        <f t="shared" si="11"/>
        <v>279.84439492070732</v>
      </c>
      <c r="M72">
        <f t="shared" si="12"/>
        <v>3.5734144337010777E-3</v>
      </c>
      <c r="N72">
        <f t="shared" si="13"/>
        <v>0.84782177246548796</v>
      </c>
      <c r="O72">
        <f t="shared" si="14"/>
        <v>6.6943949207073388</v>
      </c>
      <c r="P72">
        <f t="shared" si="15"/>
        <v>4283.4695207320465</v>
      </c>
    </row>
    <row r="73" spans="1:16" x14ac:dyDescent="0.3">
      <c r="A73" s="14">
        <v>6.7999999999999918</v>
      </c>
      <c r="B73" s="6">
        <v>23231.654626851803</v>
      </c>
      <c r="C73" s="7">
        <v>2.3231654626851803</v>
      </c>
      <c r="D73" s="6">
        <v>2.443042723693778</v>
      </c>
      <c r="E73" s="6">
        <v>-4.8896026597217848</v>
      </c>
      <c r="F73" s="6">
        <v>0.4996403376123788</v>
      </c>
      <c r="G73" s="14">
        <v>22664.095378896833</v>
      </c>
      <c r="H73" s="16">
        <v>23799.213874806774</v>
      </c>
      <c r="I73">
        <f t="shared" si="8"/>
        <v>3.495410458448883</v>
      </c>
      <c r="J73">
        <f t="shared" si="9"/>
        <v>23.231654626851803</v>
      </c>
      <c r="K73">
        <f t="shared" si="10"/>
        <v>715.16097979864139</v>
      </c>
      <c r="L73">
        <f t="shared" si="11"/>
        <v>279.94442804934113</v>
      </c>
      <c r="M73">
        <f t="shared" si="12"/>
        <v>3.572137538039324E-3</v>
      </c>
      <c r="N73">
        <f t="shared" si="13"/>
        <v>0.84293067563195923</v>
      </c>
      <c r="O73">
        <f t="shared" si="14"/>
        <v>6.7944280493411497</v>
      </c>
      <c r="P73">
        <f t="shared" si="15"/>
        <v>4304.4717049304463</v>
      </c>
    </row>
    <row r="74" spans="1:16" x14ac:dyDescent="0.3">
      <c r="A74" s="14">
        <v>6.8999999999999915</v>
      </c>
      <c r="B74" s="6">
        <v>23118.372850907341</v>
      </c>
      <c r="C74" s="7">
        <v>2.3118372850907343</v>
      </c>
      <c r="D74" s="6">
        <v>2.4404510909580734</v>
      </c>
      <c r="E74" s="6">
        <v>-4.8866164893746111</v>
      </c>
      <c r="F74" s="6">
        <v>0.4994153104227752</v>
      </c>
      <c r="G74" s="14">
        <v>22554.180268455617</v>
      </c>
      <c r="H74" s="16">
        <v>23682.565433359065</v>
      </c>
      <c r="I74">
        <f t="shared" si="8"/>
        <v>3.4902639925853074</v>
      </c>
      <c r="J74">
        <f t="shared" si="9"/>
        <v>23.118372850907342</v>
      </c>
      <c r="K74">
        <f t="shared" si="10"/>
        <v>714.10801288295386</v>
      </c>
      <c r="L74">
        <f t="shared" si="11"/>
        <v>280.044461184103</v>
      </c>
      <c r="M74">
        <f t="shared" si="12"/>
        <v>3.5708615545250641E-3</v>
      </c>
      <c r="N74">
        <f t="shared" si="13"/>
        <v>0.83804256627504592</v>
      </c>
      <c r="O74">
        <f t="shared" si="14"/>
        <v>6.8944611841030223</v>
      </c>
      <c r="P74">
        <f t="shared" si="15"/>
        <v>4325.5639419309409</v>
      </c>
    </row>
    <row r="75" spans="1:16" x14ac:dyDescent="0.3">
      <c r="A75" s="14">
        <v>6.9999999999999911</v>
      </c>
      <c r="B75" s="6">
        <v>23005.712126361726</v>
      </c>
      <c r="C75" s="7">
        <v>2.3005712126361728</v>
      </c>
      <c r="D75" s="6">
        <v>2.4378613083974265</v>
      </c>
      <c r="E75" s="6">
        <v>-4.8836329292033032</v>
      </c>
      <c r="F75" s="6">
        <v>0.49919012008855662</v>
      </c>
      <c r="G75" s="14">
        <v>22444.864771711858</v>
      </c>
      <c r="H75" s="16">
        <v>23566.559481011594</v>
      </c>
      <c r="I75">
        <f t="shared" si="8"/>
        <v>3.4851107042145921</v>
      </c>
      <c r="J75">
        <f t="shared" si="9"/>
        <v>23.005712126361725</v>
      </c>
      <c r="K75">
        <f t="shared" si="10"/>
        <v>713.05365008230558</v>
      </c>
      <c r="L75">
        <f t="shared" si="11"/>
        <v>280.14449432430638</v>
      </c>
      <c r="M75">
        <f t="shared" si="12"/>
        <v>3.5695864821900097E-3</v>
      </c>
      <c r="N75">
        <f t="shared" si="13"/>
        <v>0.83315744178315321</v>
      </c>
      <c r="O75">
        <f t="shared" si="14"/>
        <v>6.9944943243064017</v>
      </c>
      <c r="P75">
        <f t="shared" si="15"/>
        <v>4346.7465580173139</v>
      </c>
    </row>
    <row r="76" spans="1:16" x14ac:dyDescent="0.3">
      <c r="A76" s="14">
        <v>7.0999999999999908</v>
      </c>
      <c r="B76" s="6">
        <v>22893.668696059554</v>
      </c>
      <c r="C76" s="7">
        <v>2.2893668696059555</v>
      </c>
      <c r="D76" s="6">
        <v>2.4352733740313326</v>
      </c>
      <c r="E76" s="6">
        <v>-4.8806519763865133</v>
      </c>
      <c r="F76" s="6">
        <v>0.4989647665544748</v>
      </c>
      <c r="G76" s="14">
        <v>22336.145277965468</v>
      </c>
      <c r="H76" s="16">
        <v>23451.19211415364</v>
      </c>
      <c r="I76">
        <f t="shared" si="8"/>
        <v>3.479950641504769</v>
      </c>
      <c r="J76">
        <f t="shared" si="9"/>
        <v>22.893668696059553</v>
      </c>
      <c r="K76">
        <f t="shared" si="10"/>
        <v>711.99790125187576</v>
      </c>
      <c r="L76">
        <f t="shared" si="11"/>
        <v>280.24452746926772</v>
      </c>
      <c r="M76">
        <f t="shared" si="12"/>
        <v>3.5683123200672038E-3</v>
      </c>
      <c r="N76">
        <f t="shared" si="13"/>
        <v>0.82827529954752066</v>
      </c>
      <c r="O76">
        <f t="shared" si="14"/>
        <v>7.0945274692677458</v>
      </c>
      <c r="P76">
        <f t="shared" si="15"/>
        <v>4368.0198804140073</v>
      </c>
    </row>
    <row r="77" spans="1:16" x14ac:dyDescent="0.3">
      <c r="A77" s="14">
        <v>7.1999999999999904</v>
      </c>
      <c r="B77" s="6">
        <v>22782.238827599907</v>
      </c>
      <c r="C77" s="7">
        <v>2.2782238827599905</v>
      </c>
      <c r="D77" s="6">
        <v>2.4326872858819959</v>
      </c>
      <c r="E77" s="6">
        <v>-4.8776736281061943</v>
      </c>
      <c r="F77" s="6">
        <v>0.49873924976536632</v>
      </c>
      <c r="G77" s="14">
        <v>22228.018200201612</v>
      </c>
      <c r="H77" s="16">
        <v>23336.459454998203</v>
      </c>
      <c r="I77">
        <f t="shared" si="8"/>
        <v>3.4747838528372816</v>
      </c>
      <c r="J77">
        <f t="shared" si="9"/>
        <v>22.782238827599908</v>
      </c>
      <c r="K77">
        <f t="shared" si="10"/>
        <v>710.94077629050776</v>
      </c>
      <c r="L77">
        <f t="shared" si="11"/>
        <v>280.34456061830667</v>
      </c>
      <c r="M77">
        <f t="shared" si="12"/>
        <v>3.5670390671910164E-3</v>
      </c>
      <c r="N77">
        <f t="shared" si="13"/>
        <v>0.82339613696220171</v>
      </c>
      <c r="O77">
        <f t="shared" si="14"/>
        <v>7.1945606183066957</v>
      </c>
      <c r="P77">
        <f t="shared" si="15"/>
        <v>4389.3842372881027</v>
      </c>
    </row>
    <row r="78" spans="1:16" x14ac:dyDescent="0.3">
      <c r="A78" s="14">
        <v>7.2999999999999901</v>
      </c>
      <c r="B78" s="6">
        <v>22671.41881316053</v>
      </c>
      <c r="C78" s="7">
        <v>2.2671418813160531</v>
      </c>
      <c r="D78" s="6">
        <v>2.4301030419745073</v>
      </c>
      <c r="E78" s="6">
        <v>-4.8746978815475996</v>
      </c>
      <c r="F78" s="6">
        <v>0.49851356966618982</v>
      </c>
      <c r="G78" s="14">
        <v>22120.479974923135</v>
      </c>
      <c r="H78" s="16">
        <v>23222.357651397924</v>
      </c>
      <c r="I78">
        <f t="shared" si="8"/>
        <v>3.4696103868051402</v>
      </c>
      <c r="J78">
        <f t="shared" si="9"/>
        <v>22.671418813160528</v>
      </c>
      <c r="K78">
        <f t="shared" si="10"/>
        <v>709.88228514033176</v>
      </c>
      <c r="L78">
        <f t="shared" si="11"/>
        <v>280.44459377074617</v>
      </c>
      <c r="M78">
        <f t="shared" si="12"/>
        <v>3.5657667225971407E-3</v>
      </c>
      <c r="N78">
        <f t="shared" si="13"/>
        <v>0.81851995142406597</v>
      </c>
      <c r="O78">
        <f t="shared" si="14"/>
        <v>7.2945937707461894</v>
      </c>
      <c r="P78">
        <f t="shared" si="15"/>
        <v>4410.8399577511673</v>
      </c>
    </row>
    <row r="79" spans="1:16" x14ac:dyDescent="0.3">
      <c r="A79" s="14">
        <v>7.3999999999999897</v>
      </c>
      <c r="B79" s="6">
        <v>22561.204969323509</v>
      </c>
      <c r="C79" s="7">
        <v>2.2561204969323509</v>
      </c>
      <c r="D79" s="6">
        <v>2.4275206403367999</v>
      </c>
      <c r="E79" s="6">
        <v>-4.8717247338992813</v>
      </c>
      <c r="F79" s="6">
        <v>0.49828772620201717</v>
      </c>
      <c r="G79" s="14">
        <v>22013.527061984489</v>
      </c>
      <c r="H79" s="16">
        <v>23108.88287666253</v>
      </c>
      <c r="I79">
        <f t="shared" si="8"/>
        <v>3.4644302922110559</v>
      </c>
      <c r="J79">
        <f t="shared" si="9"/>
        <v>22.561204969323509</v>
      </c>
      <c r="K79">
        <f t="shared" si="10"/>
        <v>708.82243778638201</v>
      </c>
      <c r="L79">
        <f t="shared" si="11"/>
        <v>280.54462692591187</v>
      </c>
      <c r="M79">
        <f t="shared" si="12"/>
        <v>3.5644952853225976E-3</v>
      </c>
      <c r="N79">
        <f t="shared" si="13"/>
        <v>0.81364674033280382</v>
      </c>
      <c r="O79">
        <f t="shared" si="14"/>
        <v>7.3946269259118935</v>
      </c>
      <c r="P79">
        <f t="shared" si="15"/>
        <v>4432.3873718611285</v>
      </c>
    </row>
    <row r="80" spans="1:16" x14ac:dyDescent="0.3">
      <c r="A80" s="14">
        <v>7.4999999999999893</v>
      </c>
      <c r="B80" s="6">
        <v>22451.593636901442</v>
      </c>
      <c r="C80" s="7">
        <v>2.2451593636901443</v>
      </c>
      <c r="D80" s="6">
        <v>2.4249400789995601</v>
      </c>
      <c r="E80" s="6">
        <v>-4.8687541823530776</v>
      </c>
      <c r="F80" s="6">
        <v>0.49806171931801707</v>
      </c>
      <c r="G80" s="14">
        <v>21907.155944426104</v>
      </c>
      <c r="H80" s="16">
        <v>22996.031329376779</v>
      </c>
      <c r="I80">
        <f t="shared" si="8"/>
        <v>3.4592436180655279</v>
      </c>
      <c r="J80">
        <f t="shared" si="9"/>
        <v>22.451593636901443</v>
      </c>
      <c r="K80">
        <f t="shared" si="10"/>
        <v>707.76124425620696</v>
      </c>
      <c r="L80">
        <f t="shared" si="11"/>
        <v>280.64466008313349</v>
      </c>
      <c r="M80">
        <f t="shared" si="12"/>
        <v>3.5632247544057196E-3</v>
      </c>
      <c r="N80">
        <f t="shared" si="13"/>
        <v>0.80877650109089816</v>
      </c>
      <c r="O80">
        <f t="shared" si="14"/>
        <v>7.4946600831335104</v>
      </c>
      <c r="P80">
        <f t="shared" si="15"/>
        <v>4454.0268106242584</v>
      </c>
    </row>
    <row r="81" spans="1:16" x14ac:dyDescent="0.3">
      <c r="A81" s="14">
        <v>7.599999999999989</v>
      </c>
      <c r="B81" s="6">
        <v>22342.581180766494</v>
      </c>
      <c r="C81" s="7">
        <v>2.2342581180766494</v>
      </c>
      <c r="D81" s="6">
        <v>2.4223613559962942</v>
      </c>
      <c r="E81" s="6">
        <v>-4.8657862241041254</v>
      </c>
      <c r="F81" s="6">
        <v>0.49783554895946797</v>
      </c>
      <c r="G81" s="14">
        <v>21801.363128311506</v>
      </c>
      <c r="H81" s="16">
        <v>22883.799233221482</v>
      </c>
      <c r="I81">
        <f t="shared" si="8"/>
        <v>3.4540504135849854</v>
      </c>
      <c r="J81">
        <f t="shared" si="9"/>
        <v>22.342581180766494</v>
      </c>
      <c r="K81">
        <f t="shared" si="10"/>
        <v>706.6987146194881</v>
      </c>
      <c r="L81">
        <f t="shared" si="11"/>
        <v>280.74469324174282</v>
      </c>
      <c r="M81">
        <f t="shared" si="12"/>
        <v>3.5619551288861686E-3</v>
      </c>
      <c r="N81">
        <f t="shared" si="13"/>
        <v>0.80390923110366286</v>
      </c>
      <c r="O81">
        <f t="shared" si="14"/>
        <v>7.5946932417428457</v>
      </c>
      <c r="P81">
        <f t="shared" si="15"/>
        <v>4475.758605996898</v>
      </c>
    </row>
    <row r="82" spans="1:16" x14ac:dyDescent="0.3">
      <c r="A82" s="14">
        <v>7.6999999999999886</v>
      </c>
      <c r="B82" s="6">
        <v>22234.163989678709</v>
      </c>
      <c r="C82" s="7">
        <v>2.223416398967871</v>
      </c>
      <c r="D82" s="6">
        <v>2.4197844693633508</v>
      </c>
      <c r="E82" s="6">
        <v>-4.8628208563508419</v>
      </c>
      <c r="F82" s="6">
        <v>0.49760921507176503</v>
      </c>
      <c r="G82" s="14">
        <v>21696.145142563684</v>
      </c>
      <c r="H82" s="16">
        <v>22772.182836793734</v>
      </c>
      <c r="I82">
        <f t="shared" si="8"/>
        <v>3.4488507281898224</v>
      </c>
      <c r="J82">
        <f t="shared" si="9"/>
        <v>22.234163989678709</v>
      </c>
      <c r="K82">
        <f t="shared" si="10"/>
        <v>705.6348589876377</v>
      </c>
      <c r="L82">
        <f t="shared" si="11"/>
        <v>280.8447264010756</v>
      </c>
      <c r="M82">
        <f t="shared" si="12"/>
        <v>3.5606864078049148E-3</v>
      </c>
      <c r="N82">
        <f t="shared" si="13"/>
        <v>0.79904492777919267</v>
      </c>
      <c r="O82">
        <f t="shared" si="14"/>
        <v>7.6947264010756271</v>
      </c>
      <c r="P82">
        <f t="shared" si="15"/>
        <v>4497.5830908875532</v>
      </c>
    </row>
    <row r="83" spans="1:16" x14ac:dyDescent="0.3">
      <c r="A83" s="14">
        <v>7.7999999999999883</v>
      </c>
      <c r="B83" s="6">
        <v>22126.338476117504</v>
      </c>
      <c r="C83" s="7">
        <v>2.2126338476117504</v>
      </c>
      <c r="D83" s="6">
        <v>2.4172094171398317</v>
      </c>
      <c r="E83" s="6">
        <v>-4.8598580762949322</v>
      </c>
      <c r="F83" s="6">
        <v>0.49738271760040131</v>
      </c>
      <c r="G83" s="14">
        <v>21591.498538804557</v>
      </c>
      <c r="H83" s="16">
        <v>22661.178413430451</v>
      </c>
      <c r="I83">
        <f t="shared" si="8"/>
        <v>3.443644611502501</v>
      </c>
      <c r="J83">
        <f t="shared" si="9"/>
        <v>22.126338476117503</v>
      </c>
      <c r="K83">
        <f t="shared" si="10"/>
        <v>704.56968751341174</v>
      </c>
      <c r="L83">
        <f t="shared" si="11"/>
        <v>280.94475956047029</v>
      </c>
      <c r="M83">
        <f t="shared" si="12"/>
        <v>3.5594185902042457E-3</v>
      </c>
      <c r="N83">
        <f t="shared" si="13"/>
        <v>0.79418358852839377</v>
      </c>
      <c r="O83">
        <f t="shared" si="14"/>
        <v>7.794759560470311</v>
      </c>
      <c r="P83">
        <f t="shared" si="15"/>
        <v>4519.5005991586431</v>
      </c>
    </row>
    <row r="84" spans="1:16" x14ac:dyDescent="0.3">
      <c r="A84" s="14">
        <v>7.8999999999999879</v>
      </c>
      <c r="B84" s="6">
        <v>22019.101076113337</v>
      </c>
      <c r="C84" s="7">
        <v>2.2019101076113339</v>
      </c>
      <c r="D84" s="6">
        <v>2.4146361973676145</v>
      </c>
      <c r="E84" s="6">
        <v>-4.8568978811413848</v>
      </c>
      <c r="F84" s="6">
        <v>0.49715605649097322</v>
      </c>
      <c r="G84" s="14">
        <v>21487.419891194542</v>
      </c>
      <c r="H84" s="16">
        <v>22550.782261032131</v>
      </c>
      <c r="I84">
        <f t="shared" si="8"/>
        <v>3.4384321133455975</v>
      </c>
      <c r="J84">
        <f t="shared" si="9"/>
        <v>22.019101076113337</v>
      </c>
      <c r="K84">
        <f t="shared" si="10"/>
        <v>703.50321039050925</v>
      </c>
      <c r="L84">
        <f t="shared" si="11"/>
        <v>281.04479271926868</v>
      </c>
      <c r="M84">
        <f t="shared" si="12"/>
        <v>3.5581516751277604E-3</v>
      </c>
      <c r="N84">
        <f t="shared" si="13"/>
        <v>0.78932521076496964</v>
      </c>
      <c r="O84">
        <f t="shared" si="14"/>
        <v>7.8947927192687075</v>
      </c>
      <c r="P84">
        <f t="shared" si="15"/>
        <v>4541.5114656284295</v>
      </c>
    </row>
    <row r="85" spans="1:16" x14ac:dyDescent="0.3">
      <c r="A85" s="14">
        <v>7.9999999999999876</v>
      </c>
      <c r="B85" s="6">
        <v>21912.448249080808</v>
      </c>
      <c r="C85" s="7">
        <v>2.1912448249080807</v>
      </c>
      <c r="D85" s="6">
        <v>2.4120648080914187</v>
      </c>
      <c r="E85" s="6">
        <v>-4.853940268098456</v>
      </c>
      <c r="F85" s="6">
        <v>0.49692923168919662</v>
      </c>
      <c r="G85" s="14">
        <v>21383.905796273484</v>
      </c>
      <c r="H85" s="16">
        <v>22440.990701888131</v>
      </c>
      <c r="I85">
        <f t="shared" si="8"/>
        <v>3.4332132837398275</v>
      </c>
      <c r="J85">
        <f t="shared" si="9"/>
        <v>21.912448249080807</v>
      </c>
      <c r="K85">
        <f t="shared" si="10"/>
        <v>702.43543785316865</v>
      </c>
      <c r="L85">
        <f t="shared" si="11"/>
        <v>281.14482587681545</v>
      </c>
      <c r="M85">
        <f t="shared" si="12"/>
        <v>3.5568856616203688E-3</v>
      </c>
      <c r="N85">
        <f t="shared" si="13"/>
        <v>0.78446979190540911</v>
      </c>
      <c r="O85">
        <f t="shared" si="14"/>
        <v>7.9948258768154687</v>
      </c>
      <c r="P85">
        <f t="shared" si="15"/>
        <v>4563.616026072983</v>
      </c>
    </row>
    <row r="86" spans="1:16" x14ac:dyDescent="0.3">
      <c r="A86" s="14">
        <v>8.0999999999999872</v>
      </c>
      <c r="B86" s="6">
        <v>21806.376477653557</v>
      </c>
      <c r="C86" s="7">
        <v>2.1806376477653555</v>
      </c>
      <c r="D86" s="6">
        <v>2.4094952473587172</v>
      </c>
      <c r="E86" s="6">
        <v>-4.8509852343776876</v>
      </c>
      <c r="F86" s="6">
        <v>0.49670224314088668</v>
      </c>
      <c r="G86" s="14">
        <v>21280.952872803344</v>
      </c>
      <c r="H86" s="16">
        <v>22331.800082503771</v>
      </c>
      <c r="I86">
        <f t="shared" si="8"/>
        <v>3.4279881729020949</v>
      </c>
      <c r="J86">
        <f t="shared" si="9"/>
        <v>21.806376477653558</v>
      </c>
      <c r="K86">
        <f t="shared" si="10"/>
        <v>701.36638017576865</v>
      </c>
      <c r="L86">
        <f t="shared" si="11"/>
        <v>281.24485903245852</v>
      </c>
      <c r="M86">
        <f t="shared" si="12"/>
        <v>3.5556205487282874E-3</v>
      </c>
      <c r="N86">
        <f t="shared" si="13"/>
        <v>0.77961732936900097</v>
      </c>
      <c r="O86">
        <f t="shared" si="14"/>
        <v>8.0948590324585439</v>
      </c>
      <c r="P86">
        <f t="shared" si="15"/>
        <v>4585.8146172279767</v>
      </c>
    </row>
    <row r="87" spans="1:16" x14ac:dyDescent="0.3">
      <c r="A87" s="14">
        <v>8.1999999999999869</v>
      </c>
      <c r="B87" s="6">
        <v>21700.882267519482</v>
      </c>
      <c r="C87" s="7">
        <v>2.1700882267519481</v>
      </c>
      <c r="D87" s="6">
        <v>2.4069275132197587</v>
      </c>
      <c r="E87" s="6">
        <v>-4.848032777193886</v>
      </c>
      <c r="F87" s="6">
        <v>0.49647509079196539</v>
      </c>
      <c r="G87" s="14">
        <v>21178.55776161113</v>
      </c>
      <c r="H87" s="16">
        <v>22223.206773427835</v>
      </c>
      <c r="I87">
        <f t="shared" si="8"/>
        <v>3.4227568312434737</v>
      </c>
      <c r="J87">
        <f t="shared" si="9"/>
        <v>21.700882267519482</v>
      </c>
      <c r="K87">
        <f t="shared" si="10"/>
        <v>700.29604767241472</v>
      </c>
      <c r="L87">
        <f t="shared" si="11"/>
        <v>281.34489218554916</v>
      </c>
      <c r="M87">
        <f t="shared" si="12"/>
        <v>3.5543563354990364E-3</v>
      </c>
      <c r="N87">
        <f t="shared" si="13"/>
        <v>0.77476782057780669</v>
      </c>
      <c r="O87">
        <f t="shared" si="14"/>
        <v>8.194892185549179</v>
      </c>
      <c r="P87">
        <f t="shared" si="15"/>
        <v>4608.107576790725</v>
      </c>
    </row>
    <row r="88" spans="1:16" x14ac:dyDescent="0.3">
      <c r="A88" s="14">
        <v>8.2999999999999865</v>
      </c>
      <c r="B88" s="6">
        <v>21595.962147258488</v>
      </c>
      <c r="C88" s="7">
        <v>2.1595962147258487</v>
      </c>
      <c r="D88" s="6">
        <v>2.4043616037275228</v>
      </c>
      <c r="E88" s="6">
        <v>-4.8450828937651274</v>
      </c>
      <c r="F88" s="6">
        <v>0.49624777458845226</v>
      </c>
      <c r="G88" s="14">
        <v>21076.717125434276</v>
      </c>
      <c r="H88" s="16">
        <v>22115.2071690827</v>
      </c>
      <c r="I88">
        <f t="shared" si="8"/>
        <v>3.4175193093672447</v>
      </c>
      <c r="J88">
        <f t="shared" si="9"/>
        <v>21.595962147258486</v>
      </c>
      <c r="K88">
        <f t="shared" si="10"/>
        <v>699.22445069653827</v>
      </c>
      <c r="L88">
        <f t="shared" si="11"/>
        <v>281.44492533544116</v>
      </c>
      <c r="M88">
        <f t="shared" si="12"/>
        <v>3.5530930209814455E-3</v>
      </c>
      <c r="N88">
        <f t="shared" si="13"/>
        <v>0.7699212629566905</v>
      </c>
      <c r="O88">
        <f t="shared" si="14"/>
        <v>8.294925335441178</v>
      </c>
      <c r="P88">
        <f t="shared" si="15"/>
        <v>4630.4952434219085</v>
      </c>
    </row>
    <row r="89" spans="1:16" x14ac:dyDescent="0.3">
      <c r="A89" s="14">
        <v>8.3999999999999861</v>
      </c>
      <c r="B89" s="6">
        <v>21491.612668180082</v>
      </c>
      <c r="C89" s="7">
        <v>2.149161266818008</v>
      </c>
      <c r="D89" s="6">
        <v>2.4017975169378314</v>
      </c>
      <c r="E89" s="6">
        <v>-4.842135581312756</v>
      </c>
      <c r="F89" s="6">
        <v>0.49602029447648754</v>
      </c>
      <c r="G89" s="14">
        <v>20975.427648765835</v>
      </c>
      <c r="H89" s="16">
        <v>22007.797687594328</v>
      </c>
      <c r="I89">
        <f t="shared" si="8"/>
        <v>3.4122756580668456</v>
      </c>
      <c r="J89">
        <f t="shared" si="9"/>
        <v>21.491612668180082</v>
      </c>
      <c r="K89">
        <f t="shared" si="10"/>
        <v>698.15159964047666</v>
      </c>
      <c r="L89">
        <f t="shared" si="11"/>
        <v>281.54495848149168</v>
      </c>
      <c r="M89">
        <f t="shared" si="12"/>
        <v>3.5518306042256424E-3</v>
      </c>
      <c r="N89">
        <f t="shared" si="13"/>
        <v>0.76507765393328664</v>
      </c>
      <c r="O89">
        <f t="shared" si="14"/>
        <v>8.3949584814916989</v>
      </c>
      <c r="P89">
        <f t="shared" si="15"/>
        <v>4652.977956747628</v>
      </c>
    </row>
    <row r="90" spans="1:16" x14ac:dyDescent="0.3">
      <c r="A90" s="14">
        <v>8.4999999999999858</v>
      </c>
      <c r="B90" s="6">
        <v>21387.830404162913</v>
      </c>
      <c r="C90" s="7">
        <v>2.1387830404162913</v>
      </c>
      <c r="D90" s="6">
        <v>2.3992352509092152</v>
      </c>
      <c r="E90" s="6">
        <v>-4.8391908370613725</v>
      </c>
      <c r="F90" s="6">
        <v>0.49579265040230674</v>
      </c>
      <c r="G90" s="14">
        <v>20874.686037701558</v>
      </c>
      <c r="H90" s="16">
        <v>21900.974770624267</v>
      </c>
      <c r="I90">
        <f t="shared" si="8"/>
        <v>3.4070259283238453</v>
      </c>
      <c r="J90">
        <f t="shared" si="9"/>
        <v>21.387830404162912</v>
      </c>
      <c r="K90">
        <f t="shared" si="10"/>
        <v>697.07750493505876</v>
      </c>
      <c r="L90">
        <f t="shared" si="11"/>
        <v>281.64499162306117</v>
      </c>
      <c r="M90">
        <f t="shared" si="12"/>
        <v>3.5505690842830514E-3</v>
      </c>
      <c r="N90">
        <f t="shared" si="13"/>
        <v>0.76023699093799901</v>
      </c>
      <c r="O90">
        <f t="shared" si="14"/>
        <v>8.4949916230611962</v>
      </c>
      <c r="P90">
        <f t="shared" si="15"/>
        <v>4675.5560573612966</v>
      </c>
    </row>
    <row r="91" spans="1:16" x14ac:dyDescent="0.3">
      <c r="A91" s="14">
        <v>8.5999999999999854</v>
      </c>
      <c r="B91" s="6">
        <v>21284.611951495968</v>
      </c>
      <c r="C91" s="7">
        <v>2.1284611951495966</v>
      </c>
      <c r="D91" s="6">
        <v>2.3966748037030028</v>
      </c>
      <c r="E91" s="6">
        <v>-4.8362486582388424</v>
      </c>
      <c r="F91" s="6">
        <v>0.49556484231225834</v>
      </c>
      <c r="G91" s="14">
        <v>20774.489019788507</v>
      </c>
      <c r="H91" s="16">
        <v>21794.734883203429</v>
      </c>
      <c r="I91">
        <f t="shared" si="8"/>
        <v>3.4017701713059258</v>
      </c>
      <c r="J91">
        <f t="shared" si="9"/>
        <v>21.284611951495968</v>
      </c>
      <c r="K91">
        <f t="shared" si="10"/>
        <v>696.00217704919237</v>
      </c>
      <c r="L91">
        <f t="shared" si="11"/>
        <v>281.74502475951266</v>
      </c>
      <c r="M91">
        <f t="shared" si="12"/>
        <v>3.5493084602064005E-3</v>
      </c>
      <c r="N91">
        <f t="shared" si="13"/>
        <v>0.75539927140402308</v>
      </c>
      <c r="O91">
        <f t="shared" si="14"/>
        <v>8.5950247595126825</v>
      </c>
      <c r="P91">
        <f t="shared" si="15"/>
        <v>4698.2298868254247</v>
      </c>
    </row>
    <row r="92" spans="1:16" x14ac:dyDescent="0.3">
      <c r="A92" s="14">
        <v>8.6999999999999851</v>
      </c>
      <c r="B92" s="6">
        <v>21181.953928719591</v>
      </c>
      <c r="C92" s="7">
        <v>2.118195392871959</v>
      </c>
      <c r="D92" s="6">
        <v>2.3941161733832095</v>
      </c>
      <c r="E92" s="6">
        <v>-4.833309042076281</v>
      </c>
      <c r="F92" s="6">
        <v>0.49533687015278272</v>
      </c>
      <c r="G92" s="14">
        <v>20674.833343873535</v>
      </c>
      <c r="H92" s="16">
        <v>21689.074513565647</v>
      </c>
      <c r="I92">
        <f t="shared" si="8"/>
        <v>3.3965084383647821</v>
      </c>
      <c r="J92">
        <f t="shared" si="9"/>
        <v>21.18195392871959</v>
      </c>
      <c r="K92">
        <f t="shared" si="10"/>
        <v>694.92562648943442</v>
      </c>
      <c r="L92">
        <f t="shared" si="11"/>
        <v>281.84505789021273</v>
      </c>
      <c r="M92">
        <f t="shared" si="12"/>
        <v>3.548048731049705E-3</v>
      </c>
      <c r="N92">
        <f t="shared" si="13"/>
        <v>0.75056449276730175</v>
      </c>
      <c r="O92">
        <f t="shared" si="14"/>
        <v>8.6950578902127518</v>
      </c>
      <c r="P92">
        <f t="shared" si="15"/>
        <v>4720.9997876737316</v>
      </c>
    </row>
    <row r="93" spans="1:16" x14ac:dyDescent="0.3">
      <c r="A93" s="14">
        <v>8.7999999999999847</v>
      </c>
      <c r="B93" s="6">
        <v>21079.852976469552</v>
      </c>
      <c r="C93" s="7">
        <v>2.1079852976469553</v>
      </c>
      <c r="D93" s="6">
        <v>2.3915593580166261</v>
      </c>
      <c r="E93" s="6">
        <v>-4.8303719858080623</v>
      </c>
      <c r="F93" s="6">
        <v>0.49510873387043036</v>
      </c>
      <c r="G93" s="14">
        <v>20575.715779954648</v>
      </c>
      <c r="H93" s="16">
        <v>21583.990172984457</v>
      </c>
      <c r="I93">
        <f t="shared" si="8"/>
        <v>3.3912407810341048</v>
      </c>
      <c r="J93">
        <f t="shared" si="9"/>
        <v>21.079852976469553</v>
      </c>
      <c r="K93">
        <f t="shared" si="10"/>
        <v>693.84786379957791</v>
      </c>
      <c r="L93">
        <f t="shared" si="11"/>
        <v>281.94509101453065</v>
      </c>
      <c r="M93">
        <f t="shared" si="12"/>
        <v>3.5467898958682804E-3</v>
      </c>
      <c r="N93">
        <f t="shared" si="13"/>
        <v>0.74573265246656817</v>
      </c>
      <c r="O93">
        <f t="shared" si="14"/>
        <v>8.7950910145306693</v>
      </c>
      <c r="P93">
        <f t="shared" si="15"/>
        <v>4743.8661034128327</v>
      </c>
    </row>
    <row r="94" spans="1:16" x14ac:dyDescent="0.3">
      <c r="A94" s="14">
        <v>8.8999999999999844</v>
      </c>
      <c r="B94" s="6">
        <v>20978.305757320544</v>
      </c>
      <c r="C94" s="7">
        <v>2.0978305757320546</v>
      </c>
      <c r="D94" s="6">
        <v>2.3890043556728413</v>
      </c>
      <c r="E94" s="6">
        <v>-4.8274374866718057</v>
      </c>
      <c r="F94" s="6">
        <v>0.49488043341186788</v>
      </c>
      <c r="G94" s="14">
        <v>20477.133119031791</v>
      </c>
      <c r="H94" s="16">
        <v>21479.478395609298</v>
      </c>
      <c r="I94">
        <f t="shared" si="8"/>
        <v>3.3859672510274579</v>
      </c>
      <c r="J94">
        <f t="shared" si="9"/>
        <v>20.978305757320545</v>
      </c>
      <c r="K94">
        <f t="shared" si="10"/>
        <v>692.76889956021785</v>
      </c>
      <c r="L94">
        <f t="shared" si="11"/>
        <v>282.0451241318388</v>
      </c>
      <c r="M94">
        <f t="shared" si="12"/>
        <v>3.5455319537187296E-3</v>
      </c>
      <c r="N94">
        <f t="shared" si="13"/>
        <v>0.74090374794330793</v>
      </c>
      <c r="O94">
        <f t="shared" si="14"/>
        <v>8.895124131838827</v>
      </c>
      <c r="P94">
        <f t="shared" si="15"/>
        <v>4766.8291785243082</v>
      </c>
    </row>
    <row r="95" spans="1:16" x14ac:dyDescent="0.3">
      <c r="A95" s="14">
        <v>8.999999999999984</v>
      </c>
      <c r="B95" s="6">
        <v>20877.308955631888</v>
      </c>
      <c r="C95" s="7">
        <v>2.087730895563189</v>
      </c>
      <c r="D95" s="6">
        <v>2.3864511644241082</v>
      </c>
      <c r="E95" s="6">
        <v>-4.8245055419083736</v>
      </c>
      <c r="F95" s="6">
        <v>0.49465196872385131</v>
      </c>
      <c r="G95" s="14">
        <v>20379.082172959792</v>
      </c>
      <c r="H95" s="16">
        <v>21375.535738303985</v>
      </c>
      <c r="I95">
        <f t="shared" si="8"/>
        <v>3.3806879002361958</v>
      </c>
      <c r="J95">
        <f t="shared" si="9"/>
        <v>20.877308955631889</v>
      </c>
      <c r="K95">
        <f t="shared" si="10"/>
        <v>691.68874438832563</v>
      </c>
      <c r="L95">
        <f t="shared" si="11"/>
        <v>282.14515724151255</v>
      </c>
      <c r="M95">
        <f t="shared" si="12"/>
        <v>3.5442749036589455E-3</v>
      </c>
      <c r="N95">
        <f t="shared" si="13"/>
        <v>0.73607777664176699</v>
      </c>
      <c r="O95">
        <f t="shared" si="14"/>
        <v>8.9951572415125725</v>
      </c>
      <c r="P95">
        <f t="shared" si="15"/>
        <v>4789.8893584665684</v>
      </c>
    </row>
    <row r="96" spans="1:16" x14ac:dyDescent="0.3">
      <c r="A96" s="14">
        <v>9.0999999999999837</v>
      </c>
      <c r="B96" s="6">
        <v>20776.859277394269</v>
      </c>
      <c r="C96" s="7">
        <v>2.0776859277394268</v>
      </c>
      <c r="D96" s="6">
        <v>2.3838997823454333</v>
      </c>
      <c r="E96" s="6">
        <v>-4.8215761487618787</v>
      </c>
      <c r="F96" s="6">
        <v>0.49442333975324426</v>
      </c>
      <c r="G96" s="14">
        <v>20281.559774302252</v>
      </c>
      <c r="H96" s="16">
        <v>21272.158780486287</v>
      </c>
      <c r="I96">
        <f t="shared" si="8"/>
        <v>3.375402780727363</v>
      </c>
      <c r="J96">
        <f t="shared" si="9"/>
        <v>20.776859277394269</v>
      </c>
      <c r="K96">
        <f t="shared" si="10"/>
        <v>690.6074089368185</v>
      </c>
      <c r="L96">
        <f t="shared" si="11"/>
        <v>282.24519034293047</v>
      </c>
      <c r="M96">
        <f t="shared" si="12"/>
        <v>3.5430187447481071E-3</v>
      </c>
      <c r="N96">
        <f t="shared" si="13"/>
        <v>0.7312547360089563</v>
      </c>
      <c r="O96">
        <f t="shared" si="14"/>
        <v>9.0951903429304934</v>
      </c>
      <c r="P96">
        <f t="shared" si="15"/>
        <v>4813.0469896767499</v>
      </c>
    </row>
    <row r="97" spans="1:16" x14ac:dyDescent="0.3">
      <c r="A97" s="14">
        <v>9.1999999999999833</v>
      </c>
      <c r="B97" s="6">
        <v>20676.95345007697</v>
      </c>
      <c r="C97" s="7">
        <v>2.0676953450076971</v>
      </c>
      <c r="D97" s="6">
        <v>2.3813502075145321</v>
      </c>
      <c r="E97" s="6">
        <v>-4.8186493044796705</v>
      </c>
      <c r="F97" s="6">
        <v>0.49419454644701022</v>
      </c>
      <c r="G97" s="14">
        <v>20184.562776185878</v>
      </c>
      <c r="H97" s="16">
        <v>21169.344123968061</v>
      </c>
      <c r="I97">
        <f t="shared" si="8"/>
        <v>3.3701119447415486</v>
      </c>
      <c r="J97">
        <f t="shared" si="9"/>
        <v>20.676953450076969</v>
      </c>
      <c r="K97">
        <f t="shared" si="10"/>
        <v>689.52490389412083</v>
      </c>
      <c r="L97">
        <f t="shared" si="11"/>
        <v>282.345223435474</v>
      </c>
      <c r="M97">
        <f t="shared" si="12"/>
        <v>3.5417634760466768E-3</v>
      </c>
      <c r="N97">
        <f t="shared" si="13"/>
        <v>0.72643462349462229</v>
      </c>
      <c r="O97">
        <f t="shared" si="14"/>
        <v>9.1952234354740199</v>
      </c>
      <c r="P97">
        <f t="shared" si="15"/>
        <v>4836.3024195727312</v>
      </c>
    </row>
    <row r="98" spans="1:16" x14ac:dyDescent="0.3">
      <c r="A98" s="14">
        <v>9.2999999999999829</v>
      </c>
      <c r="B98" s="6">
        <v>20577.588222477709</v>
      </c>
      <c r="C98" s="7">
        <v>2.057758822247771</v>
      </c>
      <c r="D98" s="6">
        <v>2.3788024380119399</v>
      </c>
      <c r="E98" s="6">
        <v>-4.8157250063123334</v>
      </c>
      <c r="F98" s="6">
        <v>0.49396558875223656</v>
      </c>
      <c r="G98" s="14">
        <v>20088.088052157353</v>
      </c>
      <c r="H98" s="16">
        <v>21067.088392798065</v>
      </c>
      <c r="I98">
        <f t="shared" si="8"/>
        <v>3.3648154446908012</v>
      </c>
      <c r="J98">
        <f t="shared" si="9"/>
        <v>20.577588222477708</v>
      </c>
      <c r="K98">
        <f t="shared" si="10"/>
        <v>688.44123998373789</v>
      </c>
      <c r="L98">
        <f t="shared" si="11"/>
        <v>282.4452565185274</v>
      </c>
      <c r="M98">
        <f t="shared" si="12"/>
        <v>3.5405090966164044E-3</v>
      </c>
      <c r="N98">
        <f t="shared" si="13"/>
        <v>0.72161743655128996</v>
      </c>
      <c r="O98">
        <f t="shared" si="14"/>
        <v>9.2952565185274239</v>
      </c>
      <c r="P98">
        <f t="shared" si="15"/>
        <v>4859.6559965548395</v>
      </c>
    </row>
    <row r="99" spans="1:16" x14ac:dyDescent="0.3">
      <c r="A99" s="14">
        <v>9.3999999999999826</v>
      </c>
      <c r="B99" s="6">
        <v>20478.760364571717</v>
      </c>
      <c r="C99" s="7">
        <v>2.0478760364571715</v>
      </c>
      <c r="D99" s="6">
        <v>2.3762564719207457</v>
      </c>
      <c r="E99" s="6">
        <v>-4.8128032515136869</v>
      </c>
      <c r="F99" s="6">
        <v>0.49373646661607939</v>
      </c>
      <c r="G99" s="14">
        <v>19992.132496039441</v>
      </c>
      <c r="H99" s="16">
        <v>20965.388233103993</v>
      </c>
      <c r="I99">
        <f t="shared" si="8"/>
        <v>3.3595133331564355</v>
      </c>
      <c r="J99">
        <f t="shared" si="9"/>
        <v>20.478760364571716</v>
      </c>
      <c r="K99">
        <f t="shared" si="10"/>
        <v>687.35642796380671</v>
      </c>
      <c r="L99">
        <f t="shared" si="11"/>
        <v>282.54528959147825</v>
      </c>
      <c r="M99">
        <f t="shared" si="12"/>
        <v>3.5392556055203143E-3</v>
      </c>
      <c r="N99">
        <f t="shared" si="13"/>
        <v>0.71680317263421123</v>
      </c>
      <c r="O99">
        <f t="shared" si="14"/>
        <v>9.3952895914782744</v>
      </c>
      <c r="P99">
        <f t="shared" si="15"/>
        <v>4883.1080700079929</v>
      </c>
    </row>
    <row r="100" spans="1:16" x14ac:dyDescent="0.3">
      <c r="A100" s="14">
        <v>9.4999999999999822</v>
      </c>
      <c r="B100" s="6">
        <v>20380.466667363369</v>
      </c>
      <c r="C100" s="7">
        <v>2.0380466667363368</v>
      </c>
      <c r="D100" s="6">
        <v>2.3737123073268585</v>
      </c>
      <c r="E100" s="6">
        <v>-4.8098840373407796</v>
      </c>
      <c r="F100" s="6">
        <v>0.49350717998581994</v>
      </c>
      <c r="G100" s="14">
        <v>19896.693021789517</v>
      </c>
      <c r="H100" s="16">
        <v>20864.240312937221</v>
      </c>
      <c r="I100">
        <f t="shared" si="8"/>
        <v>3.3542056628868977</v>
      </c>
      <c r="J100">
        <f t="shared" si="9"/>
        <v>20.380466667363368</v>
      </c>
      <c r="K100">
        <f t="shared" si="10"/>
        <v>686.27047862665927</v>
      </c>
      <c r="L100">
        <f t="shared" si="11"/>
        <v>282.64532265371702</v>
      </c>
      <c r="M100">
        <f t="shared" si="12"/>
        <v>3.5380030018227126E-3</v>
      </c>
      <c r="N100">
        <f t="shared" si="13"/>
        <v>0.7119918292013856</v>
      </c>
      <c r="O100">
        <f t="shared" si="14"/>
        <v>9.4953226537170394</v>
      </c>
      <c r="P100">
        <f t="shared" si="15"/>
        <v>4906.6589903035338</v>
      </c>
    </row>
    <row r="101" spans="1:16" x14ac:dyDescent="0.3">
      <c r="A101" s="14">
        <v>9.5999999999999819</v>
      </c>
      <c r="B101" s="6">
        <v>20282.703942738732</v>
      </c>
      <c r="C101" s="7">
        <v>2.0282703942738731</v>
      </c>
      <c r="D101" s="6">
        <v>2.3711699423189181</v>
      </c>
      <c r="E101" s="6">
        <v>-4.8069673610538919</v>
      </c>
      <c r="F101" s="6">
        <v>0.49327772880884646</v>
      </c>
      <c r="G101" s="14">
        <v>19801.766563358979</v>
      </c>
      <c r="H101" s="16">
        <v>20763.641322118485</v>
      </c>
      <c r="I101">
        <f t="shared" si="8"/>
        <v>3.3488924867956138</v>
      </c>
      <c r="J101">
        <f t="shared" si="9"/>
        <v>20.282703942738731</v>
      </c>
      <c r="K101">
        <f t="shared" si="10"/>
        <v>685.18340279838253</v>
      </c>
      <c r="L101">
        <f t="shared" si="11"/>
        <v>282.74535570463689</v>
      </c>
      <c r="M101">
        <f t="shared" si="12"/>
        <v>3.5367512845891833E-3</v>
      </c>
      <c r="N101">
        <f t="shared" si="13"/>
        <v>0.70718340371356847</v>
      </c>
      <c r="O101">
        <f t="shared" si="14"/>
        <v>9.5953557046369156</v>
      </c>
      <c r="P101">
        <f t="shared" si="15"/>
        <v>4930.3091088010651</v>
      </c>
    </row>
    <row r="102" spans="1:16" x14ac:dyDescent="0.3">
      <c r="A102" s="14">
        <v>9.6999999999999815</v>
      </c>
      <c r="B102" s="6">
        <v>20185.469023318172</v>
      </c>
      <c r="C102" s="7">
        <v>2.018546902331817</v>
      </c>
      <c r="D102" s="6">
        <v>2.368629374988207</v>
      </c>
      <c r="E102" s="6">
        <v>-4.8040532199165202</v>
      </c>
      <c r="F102" s="6">
        <v>0.49304811303263757</v>
      </c>
      <c r="G102" s="14">
        <v>19707.350074552713</v>
      </c>
      <c r="H102" s="16">
        <v>20663.587972083631</v>
      </c>
      <c r="I102">
        <f t="shared" si="8"/>
        <v>3.343573857958769</v>
      </c>
      <c r="J102">
        <f t="shared" si="9"/>
        <v>20.185469023318173</v>
      </c>
      <c r="K102">
        <f t="shared" si="10"/>
        <v>684.09521133836415</v>
      </c>
      <c r="L102">
        <f t="shared" si="11"/>
        <v>282.84538874363437</v>
      </c>
      <c r="M102">
        <f t="shared" si="12"/>
        <v>3.5355004528865798E-3</v>
      </c>
      <c r="N102">
        <f t="shared" si="13"/>
        <v>0.7023778936342302</v>
      </c>
      <c r="O102">
        <f t="shared" si="14"/>
        <v>9.6953887436343962</v>
      </c>
      <c r="P102">
        <f t="shared" si="15"/>
        <v>4954.0587778505633</v>
      </c>
    </row>
    <row r="103" spans="1:16" x14ac:dyDescent="0.3">
      <c r="A103" s="14">
        <v>9.7999999999999812</v>
      </c>
      <c r="B103" s="6">
        <v>20088.758762311754</v>
      </c>
      <c r="C103" s="7">
        <v>2.0088758762311754</v>
      </c>
      <c r="D103" s="6">
        <v>2.3660906034286944</v>
      </c>
      <c r="E103" s="6">
        <v>-4.8011416111953915</v>
      </c>
      <c r="F103" s="6">
        <v>0.49281833260477054</v>
      </c>
      <c r="G103" s="14">
        <v>19613.440528891239</v>
      </c>
      <c r="H103" s="16">
        <v>20564.07699573227</v>
      </c>
      <c r="I103">
        <f t="shared" si="8"/>
        <v>3.3382498296131629</v>
      </c>
      <c r="J103">
        <f t="shared" si="9"/>
        <v>20.088758762311755</v>
      </c>
      <c r="K103">
        <f t="shared" si="10"/>
        <v>683.00591513885308</v>
      </c>
      <c r="L103">
        <f t="shared" si="11"/>
        <v>282.94542177010857</v>
      </c>
      <c r="M103">
        <f t="shared" si="12"/>
        <v>3.5342505057830336E-3</v>
      </c>
      <c r="N103">
        <f t="shared" si="13"/>
        <v>0.69757529642959559</v>
      </c>
      <c r="O103">
        <f t="shared" si="14"/>
        <v>9.7954217701085895</v>
      </c>
      <c r="P103">
        <f t="shared" si="15"/>
        <v>4977.9083507941095</v>
      </c>
    </row>
    <row r="104" spans="1:16" x14ac:dyDescent="0.3">
      <c r="A104" s="14">
        <v>9.8999999999999808</v>
      </c>
      <c r="B104" s="6">
        <v>19992.570033374217</v>
      </c>
      <c r="C104" s="7">
        <v>1.9992570033374217</v>
      </c>
      <c r="D104" s="6">
        <v>2.3635536257370804</v>
      </c>
      <c r="E104" s="6">
        <v>-4.7982325321604407</v>
      </c>
      <c r="F104" s="6">
        <v>0.49258838747293315</v>
      </c>
      <c r="G104" s="14">
        <v>19520.034919472375</v>
      </c>
      <c r="H104" s="16">
        <v>20465.105147276059</v>
      </c>
      <c r="I104">
        <f t="shared" si="8"/>
        <v>3.3329204551539755</v>
      </c>
      <c r="J104">
        <f t="shared" si="9"/>
        <v>19.992570033374218</v>
      </c>
      <c r="K104">
        <f t="shared" si="10"/>
        <v>681.91552512450335</v>
      </c>
      <c r="L104">
        <f t="shared" si="11"/>
        <v>283.04545478346188</v>
      </c>
      <c r="M104">
        <f t="shared" si="12"/>
        <v>3.5330014423479422E-3</v>
      </c>
      <c r="N104">
        <f t="shared" si="13"/>
        <v>0.69277560956861084</v>
      </c>
      <c r="O104">
        <f t="shared" si="14"/>
        <v>9.8954547834619007</v>
      </c>
      <c r="P104">
        <f t="shared" si="15"/>
        <v>5001.8581819679466</v>
      </c>
    </row>
    <row r="105" spans="1:16" x14ac:dyDescent="0.3">
      <c r="A105" s="14">
        <v>9.9999999999999805</v>
      </c>
      <c r="B105" s="6">
        <v>19896.899730461919</v>
      </c>
      <c r="C105" s="7">
        <v>1.9896899730461919</v>
      </c>
      <c r="D105" s="6">
        <v>2.3610184400127743</v>
      </c>
      <c r="E105" s="6">
        <v>-4.7953259800848222</v>
      </c>
      <c r="F105" s="6">
        <v>0.49235827758491851</v>
      </c>
      <c r="G105" s="14">
        <v>19427.130258834863</v>
      </c>
      <c r="H105" s="16">
        <v>20366.669202088975</v>
      </c>
      <c r="I105">
        <f t="shared" si="8"/>
        <v>3.3275857881325717</v>
      </c>
      <c r="J105">
        <f t="shared" si="9"/>
        <v>19.896899730461918</v>
      </c>
      <c r="K105">
        <f t="shared" si="10"/>
        <v>680.82405225192417</v>
      </c>
      <c r="L105">
        <f t="shared" si="11"/>
        <v>283.14548778309933</v>
      </c>
      <c r="M105">
        <f t="shared" si="12"/>
        <v>3.531753261651973E-3</v>
      </c>
      <c r="N105">
        <f t="shared" si="13"/>
        <v>0.68797883052295361</v>
      </c>
      <c r="O105">
        <f t="shared" si="14"/>
        <v>9.9954877830993496</v>
      </c>
      <c r="P105">
        <f t="shared" si="15"/>
        <v>5025.9086267043494</v>
      </c>
    </row>
    <row r="106" spans="1:16" x14ac:dyDescent="0.3">
      <c r="A106" s="14">
        <v>10.09999999999998</v>
      </c>
      <c r="B106" s="6">
        <v>19801.744767690598</v>
      </c>
      <c r="C106" s="7">
        <v>1.9801744767690597</v>
      </c>
      <c r="D106" s="6">
        <v>2.3584850443578276</v>
      </c>
      <c r="E106" s="6">
        <v>-4.7924219522449043</v>
      </c>
      <c r="F106" s="6">
        <v>0.49212800288861197</v>
      </c>
      <c r="G106" s="14">
        <v>19334.723578822708</v>
      </c>
      <c r="H106" s="16">
        <v>20268.765956558487</v>
      </c>
      <c r="I106">
        <f t="shared" si="8"/>
        <v>3.3222458822542755</v>
      </c>
      <c r="J106">
        <f t="shared" si="9"/>
        <v>19.801744767690597</v>
      </c>
      <c r="K106">
        <f t="shared" si="10"/>
        <v>679.7315075092248</v>
      </c>
      <c r="L106">
        <f t="shared" si="11"/>
        <v>283.24552076842912</v>
      </c>
      <c r="M106">
        <f t="shared" si="12"/>
        <v>3.5305059627670598E-3</v>
      </c>
      <c r="N106">
        <f t="shared" si="13"/>
        <v>0.68318495676702984</v>
      </c>
      <c r="O106">
        <f t="shared" si="14"/>
        <v>10.095520768429139</v>
      </c>
      <c r="P106">
        <f t="shared" si="15"/>
        <v>5050.0600413335505</v>
      </c>
    </row>
    <row r="107" spans="1:16" x14ac:dyDescent="0.3">
      <c r="A107" s="14">
        <v>10.19999999999998</v>
      </c>
      <c r="B107" s="6">
        <v>19707.102079193945</v>
      </c>
      <c r="C107" s="7">
        <v>1.9707102079193946</v>
      </c>
      <c r="D107" s="6">
        <v>2.3559534368769786</v>
      </c>
      <c r="E107" s="6">
        <v>-4.7895204459202567</v>
      </c>
      <c r="F107" s="6">
        <v>0.49189756333200213</v>
      </c>
      <c r="G107" s="14">
        <v>19242.81193045032</v>
      </c>
      <c r="H107" s="16">
        <v>20171.392227937569</v>
      </c>
      <c r="I107">
        <f t="shared" si="8"/>
        <v>3.316900791376125</v>
      </c>
      <c r="J107">
        <f t="shared" si="9"/>
        <v>19.707102079193945</v>
      </c>
      <c r="K107">
        <f t="shared" si="10"/>
        <v>678.63790191555518</v>
      </c>
      <c r="L107">
        <f t="shared" si="11"/>
        <v>283.34555373886224</v>
      </c>
      <c r="M107">
        <f t="shared" si="12"/>
        <v>3.5292595447663985E-3</v>
      </c>
      <c r="N107">
        <f t="shared" si="13"/>
        <v>0.67839398577795751</v>
      </c>
      <c r="O107">
        <f t="shared" si="14"/>
        <v>10.195553738862259</v>
      </c>
      <c r="P107">
        <f t="shared" si="15"/>
        <v>5074.3127831857346</v>
      </c>
    </row>
    <row r="108" spans="1:16" x14ac:dyDescent="0.3">
      <c r="A108" s="14">
        <v>10.299999999999979</v>
      </c>
      <c r="B108" s="6">
        <v>19612.968618983996</v>
      </c>
      <c r="C108" s="7">
        <v>1.9612968618983997</v>
      </c>
      <c r="D108" s="6">
        <v>2.3534236156776522</v>
      </c>
      <c r="E108" s="6">
        <v>-4.7866214583936619</v>
      </c>
      <c r="F108" s="6">
        <v>0.49166695886318018</v>
      </c>
      <c r="G108" s="14">
        <v>19151.39238376938</v>
      </c>
      <c r="H108" s="16">
        <v>20074.544854198612</v>
      </c>
      <c r="I108">
        <f t="shared" si="8"/>
        <v>3.3115505695046563</v>
      </c>
      <c r="J108">
        <f t="shared" si="9"/>
        <v>19.612968618983995</v>
      </c>
      <c r="K108">
        <f t="shared" si="10"/>
        <v>677.5432465206527</v>
      </c>
      <c r="L108">
        <f t="shared" si="11"/>
        <v>283.44558669381246</v>
      </c>
      <c r="M108">
        <f t="shared" si="12"/>
        <v>3.5280140067244507E-3</v>
      </c>
      <c r="N108">
        <f t="shared" si="13"/>
        <v>0.67360591503558986</v>
      </c>
      <c r="O108">
        <f t="shared" si="14"/>
        <v>10.295586693812481</v>
      </c>
      <c r="P108">
        <f t="shared" si="15"/>
        <v>5098.6672105928401</v>
      </c>
    </row>
    <row r="109" spans="1:16" x14ac:dyDescent="0.3">
      <c r="A109" s="14">
        <v>10.399999999999979</v>
      </c>
      <c r="B109" s="6">
        <v>19519.341360811341</v>
      </c>
      <c r="C109" s="7">
        <v>1.951934136081134</v>
      </c>
      <c r="D109" s="6">
        <v>2.3508955788698938</v>
      </c>
      <c r="E109" s="6">
        <v>-4.7837249869510954</v>
      </c>
      <c r="F109" s="6">
        <v>0.49143618943032841</v>
      </c>
      <c r="G109" s="14">
        <v>19060.462027735502</v>
      </c>
      <c r="H109" s="16">
        <v>19978.220693887179</v>
      </c>
      <c r="I109">
        <f t="shared" si="8"/>
        <v>3.3061952707936113</v>
      </c>
      <c r="J109">
        <f t="shared" si="9"/>
        <v>19.519341360811339</v>
      </c>
      <c r="K109">
        <f t="shared" si="10"/>
        <v>676.44755240437291</v>
      </c>
      <c r="L109">
        <f t="shared" si="11"/>
        <v>283.5456196326968</v>
      </c>
      <c r="M109">
        <f t="shared" si="12"/>
        <v>3.5267693477169341E-3</v>
      </c>
      <c r="N109">
        <f t="shared" si="13"/>
        <v>0.66882074202247543</v>
      </c>
      <c r="O109">
        <f t="shared" si="14"/>
        <v>10.395619632696821</v>
      </c>
      <c r="P109">
        <f t="shared" si="15"/>
        <v>5123.1236828906713</v>
      </c>
    </row>
    <row r="110" spans="1:16" x14ac:dyDescent="0.3">
      <c r="A110" s="14">
        <v>10.499999999999979</v>
      </c>
      <c r="B110" s="6">
        <v>19426.217298027845</v>
      </c>
      <c r="C110" s="7">
        <v>1.9426217298027844</v>
      </c>
      <c r="D110" s="6">
        <v>2.348369324566546</v>
      </c>
      <c r="E110" s="6">
        <v>-4.7808310288817397</v>
      </c>
      <c r="F110" s="6">
        <v>0.49120525498175605</v>
      </c>
      <c r="G110" s="14">
        <v>18970.017970077319</v>
      </c>
      <c r="H110" s="16">
        <v>19882.416625978371</v>
      </c>
      <c r="I110">
        <f t="shared" si="8"/>
        <v>3.3008349495417129</v>
      </c>
      <c r="J110">
        <f t="shared" si="9"/>
        <v>19.426217298027844</v>
      </c>
      <c r="K110">
        <f t="shared" si="10"/>
        <v>675.35083067623441</v>
      </c>
      <c r="L110">
        <f t="shared" si="11"/>
        <v>283.64565255493483</v>
      </c>
      <c r="M110">
        <f t="shared" si="12"/>
        <v>3.5255255668208271E-3</v>
      </c>
      <c r="N110">
        <f t="shared" si="13"/>
        <v>0.66403846422389301</v>
      </c>
      <c r="O110">
        <f t="shared" si="14"/>
        <v>10.49565255493485</v>
      </c>
      <c r="P110">
        <f t="shared" si="15"/>
        <v>5147.682560420657</v>
      </c>
    </row>
    <row r="111" spans="1:16" x14ac:dyDescent="0.3">
      <c r="A111" s="14">
        <v>10.599999999999978</v>
      </c>
      <c r="B111" s="6">
        <v>19333.593443449197</v>
      </c>
      <c r="C111" s="7">
        <v>1.9333593443449197</v>
      </c>
      <c r="D111" s="6">
        <v>2.3458448508829388</v>
      </c>
      <c r="E111" s="6">
        <v>-4.7779395814779679</v>
      </c>
      <c r="F111" s="6">
        <v>0.49097415546583673</v>
      </c>
      <c r="G111" s="14">
        <v>18880.057337165403</v>
      </c>
      <c r="H111" s="16">
        <v>19787.129549732992</v>
      </c>
      <c r="I111">
        <f t="shared" si="8"/>
        <v>3.2954696601903697</v>
      </c>
      <c r="J111">
        <f t="shared" si="9"/>
        <v>19.333593443449196</v>
      </c>
      <c r="K111">
        <f t="shared" si="10"/>
        <v>674.25309247494965</v>
      </c>
      <c r="L111">
        <f t="shared" si="11"/>
        <v>283.74568545994913</v>
      </c>
      <c r="M111">
        <f t="shared" si="12"/>
        <v>3.5242826631143634E-3</v>
      </c>
      <c r="N111">
        <f t="shared" si="13"/>
        <v>0.65925907912782522</v>
      </c>
      <c r="O111">
        <f t="shared" si="14"/>
        <v>10.595685459949152</v>
      </c>
      <c r="P111">
        <f t="shared" si="15"/>
        <v>5172.3442045318798</v>
      </c>
    </row>
    <row r="112" spans="1:16" x14ac:dyDescent="0.3">
      <c r="A112" s="14">
        <v>10.699999999999978</v>
      </c>
      <c r="B112" s="6">
        <v>19241.466829218916</v>
      </c>
      <c r="C112" s="7">
        <v>1.9241466829218916</v>
      </c>
      <c r="D112" s="6">
        <v>2.3433221559371997</v>
      </c>
      <c r="E112" s="6">
        <v>-4.7750506420353434</v>
      </c>
      <c r="F112" s="6">
        <v>0.49074289083107386</v>
      </c>
      <c r="G112" s="14">
        <v>18790.577273882522</v>
      </c>
      <c r="H112" s="16">
        <v>19692.356384555311</v>
      </c>
      <c r="I112">
        <f t="shared" si="8"/>
        <v>3.2900994573213898</v>
      </c>
      <c r="J112">
        <f t="shared" si="9"/>
        <v>19.241466829218915</v>
      </c>
      <c r="K112">
        <f t="shared" si="10"/>
        <v>673.15434896795637</v>
      </c>
      <c r="L112">
        <f t="shared" si="11"/>
        <v>283.84571834716525</v>
      </c>
      <c r="M112">
        <f t="shared" si="12"/>
        <v>3.5230406356770291E-3</v>
      </c>
      <c r="N112">
        <f t="shared" si="13"/>
        <v>0.65448258422495276</v>
      </c>
      <c r="O112">
        <f t="shared" si="14"/>
        <v>10.695718347165268</v>
      </c>
      <c r="P112">
        <f t="shared" si="15"/>
        <v>5197.1089775830451</v>
      </c>
    </row>
    <row r="113" spans="1:16" x14ac:dyDescent="0.3">
      <c r="A113" s="14">
        <v>10.799999999999978</v>
      </c>
      <c r="B113" s="6">
        <v>19149.834506673727</v>
      </c>
      <c r="C113" s="7">
        <v>1.9149834506673729</v>
      </c>
      <c r="D113" s="6">
        <v>2.3408012378500098</v>
      </c>
      <c r="E113" s="6">
        <v>-4.7721642078526267</v>
      </c>
      <c r="F113" s="6">
        <v>0.49051146102604903</v>
      </c>
      <c r="G113" s="14">
        <v>18701.574943495281</v>
      </c>
      <c r="H113" s="16">
        <v>19598.094069852174</v>
      </c>
      <c r="I113">
        <f t="shared" si="8"/>
        <v>3.2847243956547088</v>
      </c>
      <c r="J113">
        <f t="shared" si="9"/>
        <v>19.149834506673727</v>
      </c>
      <c r="K113">
        <f t="shared" si="10"/>
        <v>672.05461135095334</v>
      </c>
      <c r="L113">
        <f t="shared" si="11"/>
        <v>283.9457512160115</v>
      </c>
      <c r="M113">
        <f t="shared" si="12"/>
        <v>3.5217994835895637E-3</v>
      </c>
      <c r="N113">
        <f t="shared" si="13"/>
        <v>0.64970897700866981</v>
      </c>
      <c r="O113">
        <f t="shared" si="14"/>
        <v>10.795751216011524</v>
      </c>
      <c r="P113">
        <f t="shared" si="15"/>
        <v>5221.9772429443183</v>
      </c>
    </row>
    <row r="114" spans="1:16" x14ac:dyDescent="0.3">
      <c r="A114" s="14">
        <v>10.899999999999977</v>
      </c>
      <c r="B114" s="6">
        <v>19058.693546209248</v>
      </c>
      <c r="C114" s="7">
        <v>1.9058693546209249</v>
      </c>
      <c r="D114" s="6">
        <v>2.3382820947447369</v>
      </c>
      <c r="E114" s="6">
        <v>-4.7692802762317568</v>
      </c>
      <c r="F114" s="6">
        <v>0.49027986599945239</v>
      </c>
      <c r="G114" s="14">
        <v>18613.047527525967</v>
      </c>
      <c r="H114" s="16">
        <v>19504.339564892529</v>
      </c>
      <c r="I114">
        <f t="shared" si="8"/>
        <v>3.2793445300460666</v>
      </c>
      <c r="J114">
        <f t="shared" si="9"/>
        <v>19.058693546209248</v>
      </c>
      <c r="K114">
        <f t="shared" si="10"/>
        <v>670.95389084742521</v>
      </c>
      <c r="L114">
        <f t="shared" si="11"/>
        <v>284.04578406591907</v>
      </c>
      <c r="M114">
        <f t="shared" si="12"/>
        <v>3.520559205933956E-3</v>
      </c>
      <c r="N114">
        <f t="shared" si="13"/>
        <v>0.64493825497506063</v>
      </c>
      <c r="O114">
        <f t="shared" si="14"/>
        <v>10.895784065919088</v>
      </c>
      <c r="P114">
        <f t="shared" si="15"/>
        <v>5246.9493649993601</v>
      </c>
    </row>
    <row r="115" spans="1:16" x14ac:dyDescent="0.3">
      <c r="A115" s="14">
        <v>10.999999999999977</v>
      </c>
      <c r="B115" s="6">
        <v>18968.041037147384</v>
      </c>
      <c r="C115" s="7">
        <v>1.8968041037147385</v>
      </c>
      <c r="D115" s="6">
        <v>2.3357647247474356</v>
      </c>
      <c r="E115" s="6">
        <v>-4.7663988444778536</v>
      </c>
      <c r="F115" s="6">
        <v>0.49004810570008278</v>
      </c>
      <c r="G115" s="14">
        <v>18524.99222562608</v>
      </c>
      <c r="H115" s="16">
        <v>19411.089848668689</v>
      </c>
      <c r="I115">
        <f t="shared" si="8"/>
        <v>3.2739599154847188</v>
      </c>
      <c r="J115">
        <f t="shared" si="9"/>
        <v>18.968041037147383</v>
      </c>
      <c r="K115">
        <f t="shared" si="10"/>
        <v>669.85219870817343</v>
      </c>
      <c r="L115">
        <f t="shared" si="11"/>
        <v>284.14581689632206</v>
      </c>
      <c r="M115">
        <f t="shared" si="12"/>
        <v>3.5193198017934428E-3</v>
      </c>
      <c r="N115">
        <f t="shared" si="13"/>
        <v>0.64017041562291443</v>
      </c>
      <c r="O115">
        <f t="shared" si="14"/>
        <v>10.995816896322083</v>
      </c>
      <c r="P115">
        <f t="shared" si="15"/>
        <v>5272.0257091471949</v>
      </c>
    </row>
    <row r="116" spans="1:16" x14ac:dyDescent="0.3">
      <c r="A116" s="14">
        <v>11.099999999999977</v>
      </c>
      <c r="B116" s="6">
        <v>18877.874087604217</v>
      </c>
      <c r="C116" s="7">
        <v>1.8877874087604218</v>
      </c>
      <c r="D116" s="6">
        <v>2.3332491259866694</v>
      </c>
      <c r="E116" s="6">
        <v>-4.7635199098992267</v>
      </c>
      <c r="F116" s="6">
        <v>0.48981618007680999</v>
      </c>
      <c r="G116" s="14">
        <v>18437.406255450329</v>
      </c>
      <c r="H116" s="16">
        <v>19318.341919758106</v>
      </c>
      <c r="I116">
        <f t="shared" si="8"/>
        <v>3.268570607091108</v>
      </c>
      <c r="J116">
        <f t="shared" si="9"/>
        <v>18.877874087604219</v>
      </c>
      <c r="K116">
        <f t="shared" si="10"/>
        <v>668.74954621084066</v>
      </c>
      <c r="L116">
        <f t="shared" si="11"/>
        <v>284.24584970665717</v>
      </c>
      <c r="M116">
        <f t="shared" si="12"/>
        <v>3.518081270252508E-3</v>
      </c>
      <c r="N116">
        <f t="shared" si="13"/>
        <v>0.63540545645371271</v>
      </c>
      <c r="O116">
        <f t="shared" si="14"/>
        <v>11.095849706657191</v>
      </c>
      <c r="P116">
        <f t="shared" si="15"/>
        <v>5297.206641804175</v>
      </c>
    </row>
    <row r="117" spans="1:16" x14ac:dyDescent="0.3">
      <c r="A117" s="14">
        <v>11.199999999999976</v>
      </c>
      <c r="B117" s="6">
        <v>18788.189824358928</v>
      </c>
      <c r="C117" s="7">
        <v>1.8788189824358927</v>
      </c>
      <c r="D117" s="6">
        <v>2.3307352965938222</v>
      </c>
      <c r="E117" s="6">
        <v>-4.7606434698073512</v>
      </c>
      <c r="F117" s="6">
        <v>0.48958408907864298</v>
      </c>
      <c r="G117" s="14">
        <v>18350.286852531546</v>
      </c>
      <c r="H117" s="16">
        <v>19226.092796186309</v>
      </c>
      <c r="I117">
        <f t="shared" si="8"/>
        <v>3.2631766601145289</v>
      </c>
      <c r="J117">
        <f t="shared" si="9"/>
        <v>18.788189824358927</v>
      </c>
      <c r="K117">
        <f t="shared" si="10"/>
        <v>667.64594465943264</v>
      </c>
      <c r="L117">
        <f t="shared" si="11"/>
        <v>284.34588249636425</v>
      </c>
      <c r="M117">
        <f t="shared" si="12"/>
        <v>3.5168436103968775E-3</v>
      </c>
      <c r="N117">
        <f t="shared" si="13"/>
        <v>0.63064337497162215</v>
      </c>
      <c r="O117">
        <f t="shared" si="14"/>
        <v>11.195882496364277</v>
      </c>
      <c r="P117">
        <f t="shared" si="15"/>
        <v>5322.492530405978</v>
      </c>
    </row>
    <row r="118" spans="1:16" x14ac:dyDescent="0.3">
      <c r="A118" s="14">
        <v>11.299999999999976</v>
      </c>
      <c r="B118" s="6">
        <v>18698.985392723964</v>
      </c>
      <c r="C118" s="7">
        <v>1.8698985392723964</v>
      </c>
      <c r="D118" s="6">
        <v>2.3282232347027199</v>
      </c>
      <c r="E118" s="6">
        <v>-4.7577695215168827</v>
      </c>
      <c r="F118" s="6">
        <v>0.48935183265464915</v>
      </c>
      <c r="G118" s="14">
        <v>18263.631270156897</v>
      </c>
      <c r="H118" s="16">
        <v>19134.339515291031</v>
      </c>
      <c r="I118">
        <f t="shared" si="8"/>
        <v>3.2577781299308066</v>
      </c>
      <c r="J118">
        <f t="shared" si="9"/>
        <v>18.698985392723962</v>
      </c>
      <c r="K118">
        <f t="shared" si="10"/>
        <v>666.54140538384297</v>
      </c>
      <c r="L118">
        <f t="shared" si="11"/>
        <v>284.44591526488591</v>
      </c>
      <c r="M118">
        <f t="shared" si="12"/>
        <v>3.5156068213135186E-3</v>
      </c>
      <c r="N118">
        <f t="shared" si="13"/>
        <v>0.62588416868349706</v>
      </c>
      <c r="O118">
        <f t="shared" si="14"/>
        <v>11.295915264885934</v>
      </c>
      <c r="P118">
        <f t="shared" si="15"/>
        <v>5347.8837434094921</v>
      </c>
    </row>
    <row r="119" spans="1:16" x14ac:dyDescent="0.3">
      <c r="A119" s="14">
        <v>11.399999999999975</v>
      </c>
      <c r="B119" s="6">
        <v>18610.257956416113</v>
      </c>
      <c r="C119" s="7">
        <v>1.8610257956416114</v>
      </c>
      <c r="D119" s="6">
        <v>2.3257129384499198</v>
      </c>
      <c r="E119" s="6">
        <v>-4.7548980623456405</v>
      </c>
      <c r="F119" s="6">
        <v>0.4891194107540176</v>
      </c>
      <c r="G119" s="14">
        <v>18177.436779244839</v>
      </c>
      <c r="H119" s="16">
        <v>19043.079133587387</v>
      </c>
      <c r="I119">
        <f t="shared" si="8"/>
        <v>3.2523750720399551</v>
      </c>
      <c r="J119">
        <f t="shared" si="9"/>
        <v>18.610257956416113</v>
      </c>
      <c r="K119">
        <f t="shared" si="10"/>
        <v>665.43593973937482</v>
      </c>
      <c r="L119">
        <f t="shared" si="11"/>
        <v>284.54594801166729</v>
      </c>
      <c r="M119">
        <f t="shared" si="12"/>
        <v>3.5143709020906415E-3</v>
      </c>
      <c r="N119">
        <f t="shared" si="13"/>
        <v>0.62112783509888247</v>
      </c>
      <c r="O119">
        <f t="shared" si="14"/>
        <v>11.395948011667315</v>
      </c>
      <c r="P119">
        <f t="shared" si="15"/>
        <v>5373.3806502947364</v>
      </c>
    </row>
    <row r="120" spans="1:16" x14ac:dyDescent="0.3">
      <c r="A120" s="14">
        <v>11.499999999999975</v>
      </c>
      <c r="B120" s="6">
        <v>18522.004697428085</v>
      </c>
      <c r="C120" s="7">
        <v>1.8522004697428085</v>
      </c>
      <c r="D120" s="6">
        <v>2.3232044059745771</v>
      </c>
      <c r="E120" s="6">
        <v>-4.7520290896146156</v>
      </c>
      <c r="F120" s="6">
        <v>0.48888682332603028</v>
      </c>
      <c r="G120" s="14">
        <v>18091.700668222617</v>
      </c>
      <c r="H120" s="16">
        <v>18952.308726633553</v>
      </c>
      <c r="I120">
        <f t="shared" si="8"/>
        <v>3.2469675420638069</v>
      </c>
      <c r="J120">
        <f t="shared" si="9"/>
        <v>18.522004697428084</v>
      </c>
      <c r="K120">
        <f t="shared" si="10"/>
        <v>664.32955910625492</v>
      </c>
      <c r="L120">
        <f t="shared" si="11"/>
        <v>284.64598073615679</v>
      </c>
      <c r="M120">
        <f t="shared" si="12"/>
        <v>3.5131358518176899E-3</v>
      </c>
      <c r="N120">
        <f t="shared" si="13"/>
        <v>0.61637437172999154</v>
      </c>
      <c r="O120">
        <f t="shared" si="14"/>
        <v>11.49598073615681</v>
      </c>
      <c r="P120">
        <f t="shared" si="15"/>
        <v>5398.9836215669311</v>
      </c>
    </row>
    <row r="121" spans="1:16" x14ac:dyDescent="0.3">
      <c r="A121" s="14">
        <v>11.599999999999975</v>
      </c>
      <c r="B121" s="6">
        <v>18434.222815901947</v>
      </c>
      <c r="C121" s="7">
        <v>1.8434222815901946</v>
      </c>
      <c r="D121" s="6">
        <v>2.3206976354184228</v>
      </c>
      <c r="E121" s="6">
        <v>-4.7491626006479608</v>
      </c>
      <c r="F121" s="6">
        <v>0.48865407032005898</v>
      </c>
      <c r="G121" s="14">
        <v>18006.420242905548</v>
      </c>
      <c r="H121" s="16">
        <v>18862.025388898346</v>
      </c>
      <c r="I121">
        <f t="shared" si="8"/>
        <v>3.2415555957436859</v>
      </c>
      <c r="J121">
        <f t="shared" si="9"/>
        <v>18.434222815901947</v>
      </c>
      <c r="K121">
        <f t="shared" si="10"/>
        <v>663.22227488915814</v>
      </c>
      <c r="L121">
        <f t="shared" si="11"/>
        <v>284.74601343780523</v>
      </c>
      <c r="M121">
        <f t="shared" si="12"/>
        <v>3.5119016695853477E-3</v>
      </c>
      <c r="N121">
        <f t="shared" si="13"/>
        <v>0.61162377609173069</v>
      </c>
      <c r="O121">
        <f t="shared" si="14"/>
        <v>11.596013437805254</v>
      </c>
      <c r="P121">
        <f t="shared" si="15"/>
        <v>5424.6930287582718</v>
      </c>
    </row>
    <row r="122" spans="1:16" x14ac:dyDescent="0.3">
      <c r="A122" s="14">
        <v>11.699999999999974</v>
      </c>
      <c r="B122" s="6">
        <v>18346.909530002351</v>
      </c>
      <c r="C122" s="7">
        <v>1.8346909530002351</v>
      </c>
      <c r="D122" s="6">
        <v>2.3181926249258522</v>
      </c>
      <c r="E122" s="6">
        <v>-4.7462985927729884</v>
      </c>
      <c r="F122" s="6">
        <v>0.48842115168558453</v>
      </c>
      <c r="G122" s="14">
        <v>17921.592826376018</v>
      </c>
      <c r="H122" s="16">
        <v>18772.226233628684</v>
      </c>
      <c r="I122">
        <f t="shared" si="8"/>
        <v>3.2361392889380047</v>
      </c>
      <c r="J122">
        <f t="shared" si="9"/>
        <v>18.34690953000235</v>
      </c>
      <c r="K122">
        <f t="shared" si="10"/>
        <v>662.11409851671579</v>
      </c>
      <c r="L122">
        <f t="shared" si="11"/>
        <v>284.84604611606647</v>
      </c>
      <c r="M122">
        <f t="shared" si="12"/>
        <v>3.5106683544855284E-3</v>
      </c>
      <c r="N122">
        <f t="shared" si="13"/>
        <v>0.6068760457016642</v>
      </c>
      <c r="O122">
        <f t="shared" si="14"/>
        <v>11.696046116066498</v>
      </c>
      <c r="P122">
        <f t="shared" si="15"/>
        <v>5450.5092444300708</v>
      </c>
    </row>
    <row r="123" spans="1:16" x14ac:dyDescent="0.3">
      <c r="A123" s="14">
        <v>11.799999999999974</v>
      </c>
      <c r="B123" s="6">
        <v>18260.062075791982</v>
      </c>
      <c r="C123" s="7">
        <v>1.8260062075791983</v>
      </c>
      <c r="D123" s="6">
        <v>2.3156893726438588</v>
      </c>
      <c r="E123" s="6">
        <v>-4.7434370633201679</v>
      </c>
      <c r="F123" s="6">
        <v>0.48818806737218357</v>
      </c>
      <c r="G123" s="14">
        <v>17837.215758864695</v>
      </c>
      <c r="H123" s="16">
        <v>18682.90839271927</v>
      </c>
      <c r="I123">
        <f t="shared" si="8"/>
        <v>3.2307186776199339</v>
      </c>
      <c r="J123">
        <f t="shared" si="9"/>
        <v>18.260062075791982</v>
      </c>
      <c r="K123">
        <f t="shared" si="10"/>
        <v>661.00504144103854</v>
      </c>
      <c r="L123">
        <f t="shared" si="11"/>
        <v>284.94607877039687</v>
      </c>
      <c r="M123">
        <f t="shared" si="12"/>
        <v>3.5094359056113823E-3</v>
      </c>
      <c r="N123">
        <f t="shared" si="13"/>
        <v>0.60213117808004502</v>
      </c>
      <c r="O123">
        <f t="shared" si="14"/>
        <v>11.796078770396889</v>
      </c>
      <c r="P123">
        <f t="shared" si="15"/>
        <v>5476.4326421745045</v>
      </c>
    </row>
    <row r="124" spans="1:16" x14ac:dyDescent="0.3">
      <c r="A124" s="14">
        <v>11.899999999999974</v>
      </c>
      <c r="B124" s="6">
        <v>18173.677707106523</v>
      </c>
      <c r="C124" s="7">
        <v>1.8173677707106524</v>
      </c>
      <c r="D124" s="6">
        <v>2.3131878767219893</v>
      </c>
      <c r="E124" s="6">
        <v>-4.7405780096231229</v>
      </c>
      <c r="F124" s="6">
        <v>0.48795481732951979</v>
      </c>
      <c r="G124" s="14">
        <v>17753.286397631207</v>
      </c>
      <c r="H124" s="16">
        <v>18594.069016581838</v>
      </c>
      <c r="I124">
        <f t="shared" si="8"/>
        <v>3.2252938178749728</v>
      </c>
      <c r="J124">
        <f t="shared" si="9"/>
        <v>18.173677707106524</v>
      </c>
      <c r="K124">
        <f t="shared" si="10"/>
        <v>659.89511513721948</v>
      </c>
      <c r="L124">
        <f t="shared" si="11"/>
        <v>285.046111400256</v>
      </c>
      <c r="M124">
        <f t="shared" si="12"/>
        <v>3.5082043220572836E-3</v>
      </c>
      <c r="N124">
        <f t="shared" si="13"/>
        <v>0.59738917074977271</v>
      </c>
      <c r="O124">
        <f t="shared" si="14"/>
        <v>11.896111400256018</v>
      </c>
      <c r="P124">
        <f t="shared" si="15"/>
        <v>5502.4635966168044</v>
      </c>
    </row>
    <row r="125" spans="1:16" x14ac:dyDescent="0.3">
      <c r="A125" s="14">
        <v>11.999999999999973</v>
      </c>
      <c r="B125" s="6">
        <v>18087.753695432086</v>
      </c>
      <c r="C125" s="7">
        <v>1.8087753695432085</v>
      </c>
      <c r="D125" s="6">
        <v>2.3106881353124109</v>
      </c>
      <c r="E125" s="6">
        <v>-4.7377214290186274</v>
      </c>
      <c r="F125" s="6">
        <v>0.48772140150735865</v>
      </c>
      <c r="G125" s="14">
        <v>17669.802116847204</v>
      </c>
      <c r="H125" s="16">
        <v>18505.705274016967</v>
      </c>
      <c r="I125">
        <f t="shared" si="8"/>
        <v>3.2198647658986164</v>
      </c>
      <c r="J125">
        <f t="shared" si="9"/>
        <v>18.087753695432085</v>
      </c>
      <c r="K125">
        <f t="shared" si="10"/>
        <v>658.78433110285687</v>
      </c>
      <c r="L125">
        <f t="shared" si="11"/>
        <v>285.14614400510578</v>
      </c>
      <c r="M125">
        <f t="shared" si="12"/>
        <v>3.5069736029188395E-3</v>
      </c>
      <c r="N125">
        <f t="shared" si="13"/>
        <v>0.59265002123643273</v>
      </c>
      <c r="O125">
        <f t="shared" si="14"/>
        <v>11.996144005105805</v>
      </c>
      <c r="P125">
        <f t="shared" si="15"/>
        <v>5528.602483416953</v>
      </c>
    </row>
    <row r="126" spans="1:16" x14ac:dyDescent="0.3">
      <c r="A126" s="14">
        <v>12.099999999999973</v>
      </c>
      <c r="B126" s="6">
        <v>18002.287329782204</v>
      </c>
      <c r="C126" s="7">
        <v>1.8002287329782205</v>
      </c>
      <c r="D126" s="6">
        <v>2.3081901465699328</v>
      </c>
      <c r="E126" s="6">
        <v>-4.7348673188466046</v>
      </c>
      <c r="F126" s="6">
        <v>0.48748781985557288</v>
      </c>
      <c r="G126" s="14">
        <v>17586.760307478962</v>
      </c>
      <c r="H126" s="16">
        <v>18417.814352085446</v>
      </c>
      <c r="I126">
        <f t="shared" si="8"/>
        <v>3.2144315779939219</v>
      </c>
      <c r="J126">
        <f t="shared" si="9"/>
        <v>18.002287329782206</v>
      </c>
      <c r="K126">
        <f t="shared" si="10"/>
        <v>657.67270085755649</v>
      </c>
      <c r="L126">
        <f t="shared" si="11"/>
        <v>285.24617658441099</v>
      </c>
      <c r="M126">
        <f t="shared" si="12"/>
        <v>3.5057437472928816E-3</v>
      </c>
      <c r="N126">
        <f t="shared" si="13"/>
        <v>0.58791372706826184</v>
      </c>
      <c r="O126">
        <f t="shared" si="14"/>
        <v>12.096176584411012</v>
      </c>
      <c r="P126">
        <f t="shared" si="15"/>
        <v>5554.8496792718297</v>
      </c>
    </row>
    <row r="127" spans="1:16" x14ac:dyDescent="0.3">
      <c r="A127" s="14">
        <v>12.199999999999973</v>
      </c>
      <c r="B127" s="6">
        <v>17917.275916576353</v>
      </c>
      <c r="C127" s="7">
        <v>1.7917275916576352</v>
      </c>
      <c r="D127" s="6">
        <v>2.3056939086518735</v>
      </c>
      <c r="E127" s="6">
        <v>-4.7320156764501204</v>
      </c>
      <c r="F127" s="6">
        <v>0.48725407232411511</v>
      </c>
      <c r="G127" s="14">
        <v>17504.158377171501</v>
      </c>
      <c r="H127" s="16">
        <v>18330.393455981204</v>
      </c>
      <c r="I127">
        <f t="shared" si="8"/>
        <v>3.2089943105691177</v>
      </c>
      <c r="J127">
        <f t="shared" si="9"/>
        <v>17.917275916576354</v>
      </c>
      <c r="K127">
        <f t="shared" si="10"/>
        <v>656.56023594244141</v>
      </c>
      <c r="L127">
        <f t="shared" si="11"/>
        <v>285.34620913763951</v>
      </c>
      <c r="M127">
        <f t="shared" si="12"/>
        <v>3.5045147542774619E-3</v>
      </c>
      <c r="N127">
        <f t="shared" si="13"/>
        <v>0.583180285776149</v>
      </c>
      <c r="O127">
        <f t="shared" si="14"/>
        <v>12.196209137639528</v>
      </c>
      <c r="P127">
        <f t="shared" si="15"/>
        <v>5581.2055619171442</v>
      </c>
    </row>
    <row r="128" spans="1:16" x14ac:dyDescent="0.3">
      <c r="A128" s="14">
        <v>12.299999999999972</v>
      </c>
      <c r="B128" s="6">
        <v>17832.716779519702</v>
      </c>
      <c r="C128" s="7">
        <v>1.7832716779519702</v>
      </c>
      <c r="D128" s="6">
        <v>2.3031994197181493</v>
      </c>
      <c r="E128" s="6">
        <v>-4.7291664991753812</v>
      </c>
      <c r="F128" s="6">
        <v>0.48702015886303757</v>
      </c>
      <c r="G128" s="14">
        <v>17421.993750133825</v>
      </c>
      <c r="H128" s="16">
        <v>18243.439808905579</v>
      </c>
      <c r="I128">
        <f t="shared" si="8"/>
        <v>3.2035530201352187</v>
      </c>
      <c r="J128">
        <f t="shared" si="9"/>
        <v>17.832716779519703</v>
      </c>
      <c r="K128">
        <f t="shared" si="10"/>
        <v>655.44694791966572</v>
      </c>
      <c r="L128">
        <f t="shared" si="11"/>
        <v>285.44624166426144</v>
      </c>
      <c r="M128">
        <f t="shared" si="12"/>
        <v>3.5032866229718603E-3</v>
      </c>
      <c r="N128">
        <f t="shared" si="13"/>
        <v>0.57844969489365172</v>
      </c>
      <c r="O128">
        <f t="shared" si="14"/>
        <v>12.296241664261458</v>
      </c>
      <c r="P128">
        <f t="shared" si="15"/>
        <v>5607.6705101292682</v>
      </c>
    </row>
    <row r="129" spans="1:16" x14ac:dyDescent="0.3">
      <c r="A129" s="14">
        <v>12.399999999999972</v>
      </c>
      <c r="B129" s="6">
        <v>17748.607259482982</v>
      </c>
      <c r="C129" s="7">
        <v>1.7748607259482982</v>
      </c>
      <c r="D129" s="6">
        <v>2.3007066779312746</v>
      </c>
      <c r="E129" s="6">
        <v>-4.7263197843717295</v>
      </c>
      <c r="F129" s="6">
        <v>0.48678607942249258</v>
      </c>
      <c r="G129" s="14">
        <v>17340.263867024263</v>
      </c>
      <c r="H129" s="16">
        <v>18156.950651941701</v>
      </c>
      <c r="I129">
        <f t="shared" si="8"/>
        <v>3.1981077633035908</v>
      </c>
      <c r="J129">
        <f t="shared" si="9"/>
        <v>17.748607259482981</v>
      </c>
      <c r="K129">
        <f t="shared" si="10"/>
        <v>654.33284837191468</v>
      </c>
      <c r="L129">
        <f t="shared" si="11"/>
        <v>285.54627416374996</v>
      </c>
      <c r="M129">
        <f t="shared" si="12"/>
        <v>3.5020593524765723E-3</v>
      </c>
      <c r="N129">
        <f t="shared" si="13"/>
        <v>0.5737219519569734</v>
      </c>
      <c r="O129">
        <f t="shared" si="14"/>
        <v>12.396274163749979</v>
      </c>
      <c r="P129">
        <f t="shared" si="15"/>
        <v>5634.2449037273391</v>
      </c>
    </row>
    <row r="130" spans="1:16" x14ac:dyDescent="0.3">
      <c r="A130" s="14">
        <v>12.499999999999972</v>
      </c>
      <c r="B130" s="6">
        <v>17664.944714383771</v>
      </c>
      <c r="C130" s="7">
        <v>1.7664944714383772</v>
      </c>
      <c r="D130" s="6">
        <v>2.2982156814563837</v>
      </c>
      <c r="E130" s="6">
        <v>-4.7234755293916475</v>
      </c>
      <c r="F130" s="6">
        <v>0.48655183395273749</v>
      </c>
      <c r="G130" s="14">
        <v>17258.966184837202</v>
      </c>
      <c r="H130" s="16">
        <v>18070.923243930341</v>
      </c>
      <c r="I130">
        <f t="shared" si="8"/>
        <v>3.1926585967835459</v>
      </c>
      <c r="J130">
        <f t="shared" si="9"/>
        <v>17.664944714383772</v>
      </c>
      <c r="K130">
        <f t="shared" si="10"/>
        <v>653.21794890191347</v>
      </c>
      <c r="L130">
        <f t="shared" si="11"/>
        <v>285.64630663558086</v>
      </c>
      <c r="M130">
        <f t="shared" si="12"/>
        <v>3.5008329418933135E-3</v>
      </c>
      <c r="N130">
        <f t="shared" si="13"/>
        <v>0.56899705450496496</v>
      </c>
      <c r="O130">
        <f t="shared" si="14"/>
        <v>12.496306635580879</v>
      </c>
      <c r="P130">
        <f t="shared" si="15"/>
        <v>5660.9291235751489</v>
      </c>
    </row>
    <row r="131" spans="1:16" x14ac:dyDescent="0.3">
      <c r="A131" s="14">
        <v>12.599999999999971</v>
      </c>
      <c r="B131" s="6">
        <v>17581.726519068652</v>
      </c>
      <c r="C131" s="7">
        <v>1.7581726519068652</v>
      </c>
      <c r="D131" s="6">
        <v>2.2957264284610757</v>
      </c>
      <c r="E131" s="6">
        <v>-4.7206337315907465</v>
      </c>
      <c r="F131" s="6">
        <v>0.48631742240410336</v>
      </c>
      <c r="G131" s="14">
        <v>17178.098176790645</v>
      </c>
      <c r="H131" s="16">
        <v>17985.354861346659</v>
      </c>
      <c r="I131">
        <f t="shared" si="8"/>
        <v>3.1872055773799204</v>
      </c>
      <c r="J131">
        <f t="shared" si="9"/>
        <v>17.581726519068653</v>
      </c>
      <c r="K131">
        <f t="shared" si="10"/>
        <v>652.10226113193175</v>
      </c>
      <c r="L131">
        <f t="shared" si="11"/>
        <v>285.74633907923254</v>
      </c>
      <c r="M131">
        <f t="shared" si="12"/>
        <v>3.4996073903250154E-3</v>
      </c>
      <c r="N131">
        <f t="shared" si="13"/>
        <v>0.56427500007913012</v>
      </c>
      <c r="O131">
        <f t="shared" si="14"/>
        <v>12.596339079232564</v>
      </c>
      <c r="P131">
        <f t="shared" si="15"/>
        <v>5687.7235515831017</v>
      </c>
    </row>
    <row r="132" spans="1:16" x14ac:dyDescent="0.3">
      <c r="A132" s="14">
        <v>12.699999999999971</v>
      </c>
      <c r="B132" s="6">
        <v>17498.950065195862</v>
      </c>
      <c r="C132" s="7">
        <v>1.7498950065195862</v>
      </c>
      <c r="D132" s="6">
        <v>2.293238917115592</v>
      </c>
      <c r="E132" s="6">
        <v>-4.7177943883277642</v>
      </c>
      <c r="F132" s="6">
        <v>0.48608284472703295</v>
      </c>
      <c r="G132" s="14">
        <v>17097.657332214167</v>
      </c>
      <c r="H132" s="16">
        <v>17900.242798177558</v>
      </c>
      <c r="I132">
        <f t="shared" si="8"/>
        <v>3.1817487619906384</v>
      </c>
      <c r="J132">
        <f t="shared" si="9"/>
        <v>17.498950065195864</v>
      </c>
      <c r="K132">
        <f t="shared" si="10"/>
        <v>650.98579670328468</v>
      </c>
      <c r="L132">
        <f t="shared" si="11"/>
        <v>285.84637149418637</v>
      </c>
      <c r="M132">
        <f t="shared" si="12"/>
        <v>3.4983826968758226E-3</v>
      </c>
      <c r="N132">
        <f t="shared" si="13"/>
        <v>0.55955578622360691</v>
      </c>
      <c r="O132">
        <f t="shared" si="14"/>
        <v>12.696371494186394</v>
      </c>
      <c r="P132">
        <f t="shared" si="15"/>
        <v>5714.6285707102315</v>
      </c>
    </row>
    <row r="133" spans="1:16" x14ac:dyDescent="0.3">
      <c r="A133" s="14">
        <v>12.799999999999971</v>
      </c>
      <c r="B133" s="6">
        <v>17416.61276111925</v>
      </c>
      <c r="C133" s="7">
        <v>1.741661276111925</v>
      </c>
      <c r="D133" s="6">
        <v>2.2907531455926833</v>
      </c>
      <c r="E133" s="6">
        <v>-4.7149574969645665</v>
      </c>
      <c r="F133" s="6">
        <v>0.48584810087205299</v>
      </c>
      <c r="G133" s="14">
        <v>17017.641156438214</v>
      </c>
      <c r="H133" s="16">
        <v>17815.584365800285</v>
      </c>
      <c r="I133">
        <f t="shared" si="8"/>
        <v>3.1762882076042858</v>
      </c>
      <c r="J133">
        <f t="shared" si="9"/>
        <v>17.41661276111925</v>
      </c>
      <c r="K133">
        <f t="shared" si="10"/>
        <v>649.86856727583688</v>
      </c>
      <c r="L133">
        <f t="shared" si="11"/>
        <v>285.94640387992632</v>
      </c>
      <c r="M133">
        <f t="shared" si="12"/>
        <v>3.4971588606510918E-3</v>
      </c>
      <c r="N133">
        <f t="shared" si="13"/>
        <v>0.55483941048517604</v>
      </c>
      <c r="O133">
        <f t="shared" si="14"/>
        <v>12.796403879926345</v>
      </c>
      <c r="P133">
        <f t="shared" si="15"/>
        <v>5741.6445649661237</v>
      </c>
    </row>
    <row r="134" spans="1:16" x14ac:dyDescent="0.3">
      <c r="A134" s="14">
        <v>12.89999999999997</v>
      </c>
      <c r="B134" s="6">
        <v>17334.712031772884</v>
      </c>
      <c r="C134" s="7">
        <v>1.7334712031772883</v>
      </c>
      <c r="D134" s="6">
        <v>2.2882691120676757</v>
      </c>
      <c r="E134" s="6">
        <v>-4.7121230548661348</v>
      </c>
      <c r="F134" s="6">
        <v>0.48561319078978987</v>
      </c>
      <c r="G134" s="14">
        <v>16938.047170683945</v>
      </c>
      <c r="H134" s="16">
        <v>17731.376892861823</v>
      </c>
      <c r="I134">
        <f t="shared" ref="I134:I197" si="16">(J134/(J134+10))*5</f>
        <v>3.1708239712976742</v>
      </c>
      <c r="J134">
        <f t="shared" ref="J134:J197" si="17">B134/1000</f>
        <v>17.334712031772884</v>
      </c>
      <c r="K134">
        <f t="shared" ref="K134:K197" si="18">(I134*1023)/5</f>
        <v>648.7505845275042</v>
      </c>
      <c r="L134">
        <f t="shared" ref="L134:L197" si="19">1/M134</f>
        <v>286.04643623593898</v>
      </c>
      <c r="M134">
        <f t="shared" ref="M134:M197" si="20">$M$2+$N$2*(N134)+$O$2*(POWER(N134,2))+$P$2*(POWER(N134,3))</f>
        <v>3.4959358807573901E-3</v>
      </c>
      <c r="N134">
        <f t="shared" ref="N134:N197" si="21">$Q$2+($R$2/(A134+273.15))+($S$2/POWER(A134+273.15,2))+($T$2/POWER(A134+273.15,3))</f>
        <v>0.55012587041325478</v>
      </c>
      <c r="O134">
        <f t="shared" ref="O134:O197" si="22">L134-273.15</f>
        <v>12.896436235939007</v>
      </c>
      <c r="P134">
        <f t="shared" ref="P134:P197" si="23">10000*((1023/K134)-1)</f>
        <v>5768.7719194128804</v>
      </c>
    </row>
    <row r="135" spans="1:16" x14ac:dyDescent="0.3">
      <c r="A135" s="14">
        <v>12.99999999999997</v>
      </c>
      <c r="B135" s="6">
        <v>17253.245318556634</v>
      </c>
      <c r="C135" s="7">
        <v>1.7253245318556634</v>
      </c>
      <c r="D135" s="6">
        <v>2.2857868147184934</v>
      </c>
      <c r="E135" s="6">
        <v>-4.7092910594005772</v>
      </c>
      <c r="F135" s="6">
        <v>0.4853781144309734</v>
      </c>
      <c r="G135" s="14">
        <v>16858.872911954029</v>
      </c>
      <c r="H135" s="16">
        <v>17647.617725159238</v>
      </c>
      <c r="I135">
        <f t="shared" si="16"/>
        <v>3.1653561102334042</v>
      </c>
      <c r="J135">
        <f t="shared" si="17"/>
        <v>17.253245318556633</v>
      </c>
      <c r="K135">
        <f t="shared" si="18"/>
        <v>647.63186015375447</v>
      </c>
      <c r="L135">
        <f t="shared" si="19"/>
        <v>286.14646856171362</v>
      </c>
      <c r="M135">
        <f t="shared" si="20"/>
        <v>3.494713756302495E-3</v>
      </c>
      <c r="N135">
        <f t="shared" si="21"/>
        <v>0.54541516355989961</v>
      </c>
      <c r="O135">
        <f t="shared" si="22"/>
        <v>12.996468561713641</v>
      </c>
      <c r="P135">
        <f t="shared" si="23"/>
        <v>5796.0110201670623</v>
      </c>
    </row>
    <row r="136" spans="1:16" x14ac:dyDescent="0.3">
      <c r="A136" s="14">
        <v>13.099999999999969</v>
      </c>
      <c r="B136" s="6">
        <v>17172.210079222245</v>
      </c>
      <c r="C136" s="7">
        <v>1.7172210079222245</v>
      </c>
      <c r="D136" s="6">
        <v>2.2833062517255254</v>
      </c>
      <c r="E136" s="6">
        <v>-4.7064615079391112</v>
      </c>
      <c r="F136" s="6">
        <v>0.48514287174641124</v>
      </c>
      <c r="G136" s="14">
        <v>16780.115932923924</v>
      </c>
      <c r="H136" s="16">
        <v>17564.304225520566</v>
      </c>
      <c r="I136">
        <f t="shared" si="16"/>
        <v>3.1598846816574016</v>
      </c>
      <c r="J136">
        <f t="shared" si="17"/>
        <v>17.172210079222246</v>
      </c>
      <c r="K136">
        <f t="shared" si="18"/>
        <v>646.51240586710435</v>
      </c>
      <c r="L136">
        <f t="shared" si="19"/>
        <v>286.24650085674233</v>
      </c>
      <c r="M136">
        <f t="shared" si="20"/>
        <v>3.493492486395387E-3</v>
      </c>
      <c r="N136">
        <f t="shared" si="21"/>
        <v>0.54070728747978791</v>
      </c>
      <c r="O136">
        <f t="shared" si="22"/>
        <v>13.096500856742352</v>
      </c>
      <c r="P136">
        <f t="shared" si="23"/>
        <v>5823.3622544017453</v>
      </c>
    </row>
    <row r="137" spans="1:16" x14ac:dyDescent="0.3">
      <c r="A137" s="14">
        <v>13.199999999999969</v>
      </c>
      <c r="B137" s="6">
        <v>17091.603787760752</v>
      </c>
      <c r="C137" s="7">
        <v>1.7091603787760752</v>
      </c>
      <c r="D137" s="6">
        <v>2.2808274212717361</v>
      </c>
      <c r="E137" s="6">
        <v>-4.70363439785607</v>
      </c>
      <c r="F137" s="6">
        <v>0.48490746268701151</v>
      </c>
      <c r="G137" s="14">
        <v>16701.773801834388</v>
      </c>
      <c r="H137" s="16">
        <v>17481.433773687117</v>
      </c>
      <c r="I137">
        <f t="shared" si="16"/>
        <v>3.1544097428964823</v>
      </c>
      <c r="J137">
        <f t="shared" si="17"/>
        <v>17.091603787760754</v>
      </c>
      <c r="K137">
        <f t="shared" si="18"/>
        <v>645.39223339662033</v>
      </c>
      <c r="L137">
        <f t="shared" si="19"/>
        <v>286.34653312051972</v>
      </c>
      <c r="M137">
        <f t="shared" si="20"/>
        <v>3.4922720701462528E-3</v>
      </c>
      <c r="N137">
        <f t="shared" si="21"/>
        <v>0.53600223973022887</v>
      </c>
      <c r="O137">
        <f t="shared" si="22"/>
        <v>13.196533120519746</v>
      </c>
      <c r="P137">
        <f t="shared" si="23"/>
        <v>5850.826010348409</v>
      </c>
    </row>
    <row r="138" spans="1:16" x14ac:dyDescent="0.3">
      <c r="A138" s="14">
        <v>13.299999999999969</v>
      </c>
      <c r="B138" s="6">
        <v>17011.423934290451</v>
      </c>
      <c r="C138" s="7">
        <v>1.7011423934290451</v>
      </c>
      <c r="D138" s="6">
        <v>2.2783503215426881</v>
      </c>
      <c r="E138" s="6">
        <v>-4.7008097265288935</v>
      </c>
      <c r="F138" s="6">
        <v>0.48467188720378945</v>
      </c>
      <c r="G138" s="14">
        <v>16623.844102384555</v>
      </c>
      <c r="H138" s="16">
        <v>17399.003766196347</v>
      </c>
      <c r="I138">
        <f t="shared" si="16"/>
        <v>3.1489313513558974</v>
      </c>
      <c r="J138">
        <f t="shared" si="17"/>
        <v>17.011423934290452</v>
      </c>
      <c r="K138">
        <f t="shared" si="18"/>
        <v>644.2713544874166</v>
      </c>
      <c r="L138">
        <f t="shared" si="19"/>
        <v>286.44656535254313</v>
      </c>
      <c r="M138">
        <f t="shared" si="20"/>
        <v>3.4910525066664823E-3</v>
      </c>
      <c r="N138">
        <f t="shared" si="21"/>
        <v>0.53130001787115722</v>
      </c>
      <c r="O138">
        <f t="shared" si="22"/>
        <v>13.296565352543155</v>
      </c>
      <c r="P138">
        <f t="shared" si="23"/>
        <v>5878.4026772989237</v>
      </c>
    </row>
    <row r="139" spans="1:16" x14ac:dyDescent="0.3">
      <c r="A139" s="14">
        <v>13.399999999999968</v>
      </c>
      <c r="B139" s="6">
        <v>16931.668024945615</v>
      </c>
      <c r="C139" s="7">
        <v>1.6931668024945614</v>
      </c>
      <c r="D139" s="6">
        <v>2.2758749507263643</v>
      </c>
      <c r="E139" s="6">
        <v>-4.6979874913381279</v>
      </c>
      <c r="F139" s="6">
        <v>0.48443614524782969</v>
      </c>
      <c r="G139" s="14">
        <v>16546.324433625734</v>
      </c>
      <c r="H139" s="16">
        <v>17317.011616265496</v>
      </c>
      <c r="I139">
        <f t="shared" si="16"/>
        <v>3.1434495645168652</v>
      </c>
      <c r="J139">
        <f t="shared" si="17"/>
        <v>16.931668024945616</v>
      </c>
      <c r="K139">
        <f t="shared" si="18"/>
        <v>643.14978090015063</v>
      </c>
      <c r="L139">
        <f t="shared" si="19"/>
        <v>286.54659755231268</v>
      </c>
      <c r="M139">
        <f t="shared" si="20"/>
        <v>3.4898337950686623E-3</v>
      </c>
      <c r="N139">
        <f t="shared" si="21"/>
        <v>0.52660061946512415</v>
      </c>
      <c r="O139">
        <f t="shared" si="22"/>
        <v>13.396597552312699</v>
      </c>
      <c r="P139">
        <f t="shared" si="23"/>
        <v>5906.0926456075613</v>
      </c>
    </row>
    <row r="140" spans="1:16" x14ac:dyDescent="0.3">
      <c r="A140" s="14">
        <v>13.499999999999968</v>
      </c>
      <c r="B140" s="6">
        <v>16852.333581766401</v>
      </c>
      <c r="C140" s="7">
        <v>1.6852333581766401</v>
      </c>
      <c r="D140" s="6">
        <v>2.2734013070133452</v>
      </c>
      <c r="E140" s="6">
        <v>-4.6951676896674215</v>
      </c>
      <c r="F140" s="6">
        <v>0.48420023677032498</v>
      </c>
      <c r="G140" s="14">
        <v>16469.212409856274</v>
      </c>
      <c r="H140" s="16">
        <v>17235.454753676528</v>
      </c>
      <c r="I140">
        <f t="shared" si="16"/>
        <v>3.1379644399341289</v>
      </c>
      <c r="J140">
        <f t="shared" si="17"/>
        <v>16.852333581766402</v>
      </c>
      <c r="K140">
        <f t="shared" si="18"/>
        <v>642.0275244105228</v>
      </c>
      <c r="L140">
        <f t="shared" si="19"/>
        <v>286.64662971933086</v>
      </c>
      <c r="M140">
        <f t="shared" si="20"/>
        <v>3.4886159344665831E-3</v>
      </c>
      <c r="N140">
        <f t="shared" si="21"/>
        <v>0.52190404207730734</v>
      </c>
      <c r="O140">
        <f t="shared" si="22"/>
        <v>13.496629719330883</v>
      </c>
      <c r="P140">
        <f t="shared" si="23"/>
        <v>5933.8963066928764</v>
      </c>
    </row>
    <row r="141" spans="1:16" x14ac:dyDescent="0.3">
      <c r="A141" s="14">
        <v>13.599999999999968</v>
      </c>
      <c r="B141" s="6">
        <v>16773.418142588958</v>
      </c>
      <c r="C141" s="7">
        <v>1.6773418142588958</v>
      </c>
      <c r="D141" s="6">
        <v>2.2709293885967208</v>
      </c>
      <c r="E141" s="6">
        <v>-4.6923503189035234</v>
      </c>
      <c r="F141" s="6">
        <v>0.48396416172255785</v>
      </c>
      <c r="G141" s="14">
        <v>16392.50566051669</v>
      </c>
      <c r="H141" s="16">
        <v>17154.330624661226</v>
      </c>
      <c r="I141">
        <f t="shared" si="16"/>
        <v>3.1324760352334651</v>
      </c>
      <c r="J141">
        <f t="shared" si="17"/>
        <v>16.773418142588959</v>
      </c>
      <c r="K141">
        <f t="shared" si="18"/>
        <v>640.90459680876688</v>
      </c>
      <c r="L141">
        <f t="shared" si="19"/>
        <v>286.74666185310303</v>
      </c>
      <c r="M141">
        <f t="shared" si="20"/>
        <v>3.4873989239752276E-3</v>
      </c>
      <c r="N141">
        <f t="shared" si="21"/>
        <v>0.51721028327548701</v>
      </c>
      <c r="O141">
        <f t="shared" si="22"/>
        <v>13.596661853103058</v>
      </c>
      <c r="P141">
        <f t="shared" si="23"/>
        <v>5961.8140530398268</v>
      </c>
    </row>
    <row r="142" spans="1:16" x14ac:dyDescent="0.3">
      <c r="A142" s="14">
        <v>13.699999999999967</v>
      </c>
      <c r="B142" s="6">
        <v>16694.919260937117</v>
      </c>
      <c r="C142" s="7">
        <v>1.6694919260937116</v>
      </c>
      <c r="D142" s="6">
        <v>2.2684591936721121</v>
      </c>
      <c r="E142" s="6">
        <v>-4.6895353764362753</v>
      </c>
      <c r="F142" s="6">
        <v>0.48372792005590654</v>
      </c>
      <c r="G142" s="14">
        <v>16316.201830086253</v>
      </c>
      <c r="H142" s="16">
        <v>17073.636691787982</v>
      </c>
      <c r="I142">
        <f t="shared" si="16"/>
        <v>3.126984408109247</v>
      </c>
      <c r="J142">
        <f t="shared" si="17"/>
        <v>16.694919260937116</v>
      </c>
      <c r="K142">
        <f t="shared" si="18"/>
        <v>639.78100989915197</v>
      </c>
      <c r="L142">
        <f t="shared" si="19"/>
        <v>286.84669395313705</v>
      </c>
      <c r="M142">
        <f t="shared" si="20"/>
        <v>3.4861827627107769E-3</v>
      </c>
      <c r="N142">
        <f t="shared" si="21"/>
        <v>0.51251934063006788</v>
      </c>
      <c r="O142">
        <f t="shared" si="22"/>
        <v>13.696693953137071</v>
      </c>
      <c r="P142">
        <f t="shared" si="23"/>
        <v>5989.846278201574</v>
      </c>
    </row>
    <row r="143" spans="1:16" x14ac:dyDescent="0.3">
      <c r="A143" s="14">
        <v>13.799999999999967</v>
      </c>
      <c r="B143" s="6">
        <v>16616.834505914099</v>
      </c>
      <c r="C143" s="7">
        <v>1.66168345059141</v>
      </c>
      <c r="D143" s="6">
        <v>2.2659907204376495</v>
      </c>
      <c r="E143" s="6">
        <v>-4.6867228596586177</v>
      </c>
      <c r="F143" s="6">
        <v>0.48349151172183991</v>
      </c>
      <c r="G143" s="14">
        <v>16240.298577979604</v>
      </c>
      <c r="H143" s="16">
        <v>16993.370433848595</v>
      </c>
      <c r="I143">
        <f t="shared" si="16"/>
        <v>3.1214896163219445</v>
      </c>
      <c r="J143">
        <f t="shared" si="17"/>
        <v>16.616834505914099</v>
      </c>
      <c r="K143">
        <f t="shared" si="18"/>
        <v>638.65677549946986</v>
      </c>
      <c r="L143">
        <f t="shared" si="19"/>
        <v>286.94672601894365</v>
      </c>
      <c r="M143">
        <f t="shared" si="20"/>
        <v>3.4849674497906E-3</v>
      </c>
      <c r="N143">
        <f t="shared" si="21"/>
        <v>0.50783121171405177</v>
      </c>
      <c r="O143">
        <f t="shared" si="22"/>
        <v>13.796726018943673</v>
      </c>
      <c r="P143">
        <f t="shared" si="23"/>
        <v>6017.9933768016399</v>
      </c>
    </row>
    <row r="144" spans="1:16" x14ac:dyDescent="0.3">
      <c r="A144" s="14">
        <v>13.899999999999967</v>
      </c>
      <c r="B144" s="6">
        <v>16539.161462095693</v>
      </c>
      <c r="C144" s="7">
        <v>1.6539161462095693</v>
      </c>
      <c r="D144" s="6">
        <v>2.2635239670939722</v>
      </c>
      <c r="E144" s="6">
        <v>-4.6839127659665722</v>
      </c>
      <c r="F144" s="6">
        <v>0.48325493667191971</v>
      </c>
      <c r="G144" s="14">
        <v>16164.793578444787</v>
      </c>
      <c r="H144" s="16">
        <v>16913.5293457466</v>
      </c>
      <c r="I144">
        <f t="shared" si="16"/>
        <v>3.1159917176956768</v>
      </c>
      <c r="J144">
        <f t="shared" si="17"/>
        <v>16.539161462095695</v>
      </c>
      <c r="K144">
        <f t="shared" si="18"/>
        <v>637.53190544053552</v>
      </c>
      <c r="L144">
        <f t="shared" si="19"/>
        <v>287.04675805003575</v>
      </c>
      <c r="M144">
        <f t="shared" si="20"/>
        <v>3.4837529843332626E-3</v>
      </c>
      <c r="N144">
        <f t="shared" si="21"/>
        <v>0.50314589410305433</v>
      </c>
      <c r="O144">
        <f t="shared" si="22"/>
        <v>13.896758050035771</v>
      </c>
      <c r="P144">
        <f t="shared" si="23"/>
        <v>6046.2557445357243</v>
      </c>
    </row>
    <row r="145" spans="1:16" x14ac:dyDescent="0.3">
      <c r="A145" s="14">
        <v>13.999999999999966</v>
      </c>
      <c r="B145" s="6">
        <v>16461.897729423774</v>
      </c>
      <c r="C145" s="7">
        <v>1.6461897729423773</v>
      </c>
      <c r="D145" s="6">
        <v>2.2610589318441843</v>
      </c>
      <c r="E145" s="6">
        <v>-4.6811050927592559</v>
      </c>
      <c r="F145" s="6">
        <v>0.48301819485779018</v>
      </c>
      <c r="G145" s="14">
        <v>16089.684520461582</v>
      </c>
      <c r="H145" s="16">
        <v>16834.110938385966</v>
      </c>
      <c r="I145">
        <f t="shared" si="16"/>
        <v>3.1104907701157236</v>
      </c>
      <c r="J145">
        <f t="shared" si="17"/>
        <v>16.461897729423775</v>
      </c>
      <c r="K145">
        <f t="shared" si="18"/>
        <v>636.4064115656771</v>
      </c>
      <c r="L145">
        <f t="shared" si="19"/>
        <v>287.14679004592927</v>
      </c>
      <c r="M145">
        <f t="shared" si="20"/>
        <v>3.4825393654585152E-3</v>
      </c>
      <c r="N145">
        <f t="shared" si="21"/>
        <v>0.49846338537529061</v>
      </c>
      <c r="O145">
        <f t="shared" si="22"/>
        <v>13.996790045929288</v>
      </c>
      <c r="P145">
        <f t="shared" si="23"/>
        <v>6074.6337781737839</v>
      </c>
    </row>
    <row r="146" spans="1:16" x14ac:dyDescent="0.3">
      <c r="A146" s="14">
        <v>14.099999999999966</v>
      </c>
      <c r="B146" s="6">
        <v>16385.04092310074</v>
      </c>
      <c r="C146" s="7">
        <v>1.638504092310074</v>
      </c>
      <c r="D146" s="6">
        <v>2.2585956128939655</v>
      </c>
      <c r="E146" s="6">
        <v>-4.6782998374388614</v>
      </c>
      <c r="F146" s="6">
        <v>0.48278128623120387</v>
      </c>
      <c r="G146" s="14">
        <v>16014.969107640705</v>
      </c>
      <c r="H146" s="16">
        <v>16755.112738560772</v>
      </c>
      <c r="I146">
        <f t="shared" si="16"/>
        <v>3.1049868315260487</v>
      </c>
      <c r="J146">
        <f t="shared" si="17"/>
        <v>16.385040923100739</v>
      </c>
      <c r="K146">
        <f t="shared" si="18"/>
        <v>635.28030573022954</v>
      </c>
      <c r="L146">
        <f t="shared" si="19"/>
        <v>287.24682200614251</v>
      </c>
      <c r="M146">
        <f t="shared" si="20"/>
        <v>3.4813265922872976E-3</v>
      </c>
      <c r="N146">
        <f t="shared" si="21"/>
        <v>0.49378368311157483</v>
      </c>
      <c r="O146">
        <f t="shared" si="22"/>
        <v>14.096822006142531</v>
      </c>
      <c r="P146">
        <f t="shared" si="23"/>
        <v>6103.1278755619869</v>
      </c>
    </row>
    <row r="147" spans="1:16" x14ac:dyDescent="0.3">
      <c r="A147" s="14">
        <v>14.199999999999966</v>
      </c>
      <c r="B147" s="6">
        <v>16308.588673484755</v>
      </c>
      <c r="C147" s="7">
        <v>1.6308588673484756</v>
      </c>
      <c r="D147" s="6">
        <v>2.2561340084514603</v>
      </c>
      <c r="E147" s="6">
        <v>-4.675496997410665</v>
      </c>
      <c r="F147" s="6">
        <v>0.48254421074399767</v>
      </c>
      <c r="G147" s="14">
        <v>15940.645058123802</v>
      </c>
      <c r="H147" s="16">
        <v>16676.532288845709</v>
      </c>
      <c r="I147">
        <f t="shared" si="16"/>
        <v>3.0994799599268226</v>
      </c>
      <c r="J147">
        <f t="shared" si="17"/>
        <v>16.308588673484756</v>
      </c>
      <c r="K147">
        <f t="shared" si="18"/>
        <v>634.15359980102789</v>
      </c>
      <c r="L147">
        <f t="shared" si="19"/>
        <v>287.34685393019657</v>
      </c>
      <c r="M147">
        <f t="shared" si="20"/>
        <v>3.4801146639417322E-3</v>
      </c>
      <c r="N147">
        <f t="shared" si="21"/>
        <v>0.48910678489531456</v>
      </c>
      <c r="O147">
        <f t="shared" si="22"/>
        <v>14.196853930196596</v>
      </c>
      <c r="P147">
        <f t="shared" si="23"/>
        <v>6131.7384356246921</v>
      </c>
    </row>
    <row r="148" spans="1:16" x14ac:dyDescent="0.3">
      <c r="A148" s="14">
        <v>14.299999999999965</v>
      </c>
      <c r="B148" s="6">
        <v>16232.538625985906</v>
      </c>
      <c r="C148" s="7">
        <v>1.6232538625985906</v>
      </c>
      <c r="D148" s="6">
        <v>2.2536741167273</v>
      </c>
      <c r="E148" s="6">
        <v>-4.6726965700830219</v>
      </c>
      <c r="F148" s="6">
        <v>0.48230696834809839</v>
      </c>
      <c r="G148" s="14">
        <v>15866.7101044843</v>
      </c>
      <c r="H148" s="16">
        <v>16598.367147487512</v>
      </c>
      <c r="I148">
        <f t="shared" si="16"/>
        <v>3.09397021337195</v>
      </c>
      <c r="J148">
        <f t="shared" si="17"/>
        <v>16.232538625985907</v>
      </c>
      <c r="K148">
        <f t="shared" si="18"/>
        <v>633.02630565590096</v>
      </c>
      <c r="L148">
        <f t="shared" si="19"/>
        <v>287.44688581761488</v>
      </c>
      <c r="M148">
        <f t="shared" si="20"/>
        <v>3.4789035795451278E-3</v>
      </c>
      <c r="N148">
        <f t="shared" si="21"/>
        <v>0.48443268831251929</v>
      </c>
      <c r="O148">
        <f t="shared" si="22"/>
        <v>14.296885817614907</v>
      </c>
      <c r="P148">
        <f t="shared" si="23"/>
        <v>6160.4658583663995</v>
      </c>
    </row>
    <row r="149" spans="1:16" x14ac:dyDescent="0.3">
      <c r="A149" s="14">
        <v>14.399999999999965</v>
      </c>
      <c r="B149" s="6">
        <v>16156.888440962684</v>
      </c>
      <c r="C149" s="7">
        <v>1.6156888440962685</v>
      </c>
      <c r="D149" s="6">
        <v>2.2512159359346029</v>
      </c>
      <c r="E149" s="6">
        <v>-4.6698985528673518</v>
      </c>
      <c r="F149" s="6">
        <v>0.48206955899552462</v>
      </c>
      <c r="G149" s="14">
        <v>15793.161993628557</v>
      </c>
      <c r="H149" s="16">
        <v>16520.614888296812</v>
      </c>
      <c r="I149">
        <f t="shared" si="16"/>
        <v>3.088457649966573</v>
      </c>
      <c r="J149">
        <f t="shared" si="17"/>
        <v>16.156888440962685</v>
      </c>
      <c r="K149">
        <f t="shared" si="18"/>
        <v>631.89843518316081</v>
      </c>
      <c r="L149">
        <f t="shared" si="19"/>
        <v>287.54691766792359</v>
      </c>
      <c r="M149">
        <f t="shared" si="20"/>
        <v>3.4776933382219726E-3</v>
      </c>
      <c r="N149">
        <f t="shared" si="21"/>
        <v>0.47976139095177978</v>
      </c>
      <c r="O149">
        <f t="shared" si="22"/>
        <v>14.396917667923617</v>
      </c>
      <c r="P149">
        <f t="shared" si="23"/>
        <v>6189.3105448738024</v>
      </c>
    </row>
    <row r="150" spans="1:16" x14ac:dyDescent="0.3">
      <c r="A150" s="14">
        <v>14.499999999999964</v>
      </c>
      <c r="B150" s="6">
        <v>16081.635793619678</v>
      </c>
      <c r="C150" s="7">
        <v>1.6081635793619677</v>
      </c>
      <c r="D150" s="6">
        <v>2.2487594642889963</v>
      </c>
      <c r="E150" s="6">
        <v>-4.6671029431781594</v>
      </c>
      <c r="F150" s="6">
        <v>0.48183198263838967</v>
      </c>
      <c r="G150" s="14">
        <v>15719.998486698169</v>
      </c>
      <c r="H150" s="16">
        <v>16443.273100541188</v>
      </c>
      <c r="I150">
        <f t="shared" si="16"/>
        <v>3.0829423278645951</v>
      </c>
      <c r="J150">
        <f t="shared" si="17"/>
        <v>16.081635793619679</v>
      </c>
      <c r="K150">
        <f t="shared" si="18"/>
        <v>630.77000028109615</v>
      </c>
      <c r="L150">
        <f t="shared" si="19"/>
        <v>287.64694948065153</v>
      </c>
      <c r="M150">
        <f t="shared" si="20"/>
        <v>3.4764839390979347E-3</v>
      </c>
      <c r="N150">
        <f t="shared" si="21"/>
        <v>0.47509289040427599</v>
      </c>
      <c r="O150">
        <f t="shared" si="22"/>
        <v>14.496949480651551</v>
      </c>
      <c r="P150">
        <f t="shared" si="23"/>
        <v>6218.2728973177318</v>
      </c>
    </row>
    <row r="151" spans="1:16" x14ac:dyDescent="0.3">
      <c r="A151" s="14">
        <v>14.599999999999964</v>
      </c>
      <c r="B151" s="6">
        <v>16006.778373905872</v>
      </c>
      <c r="C151" s="7">
        <v>1.6006778373905872</v>
      </c>
      <c r="D151" s="6">
        <v>2.2463047000085723</v>
      </c>
      <c r="E151" s="6">
        <v>-4.6643097384329995</v>
      </c>
      <c r="F151" s="6">
        <v>0.48159423922889621</v>
      </c>
      <c r="G151" s="14">
        <v>15647.217358972868</v>
      </c>
      <c r="H151" s="16">
        <v>16366.339388838876</v>
      </c>
      <c r="I151">
        <f t="shared" si="16"/>
        <v>3.0774243052662023</v>
      </c>
      <c r="J151">
        <f t="shared" si="17"/>
        <v>16.006778373905874</v>
      </c>
      <c r="K151">
        <f t="shared" si="18"/>
        <v>629.64101285746506</v>
      </c>
      <c r="L151">
        <f t="shared" si="19"/>
        <v>287.7469812553299</v>
      </c>
      <c r="M151">
        <f t="shared" si="20"/>
        <v>3.4752753812998592E-3</v>
      </c>
      <c r="N151">
        <f t="shared" si="21"/>
        <v>0.47042718426377428</v>
      </c>
      <c r="O151">
        <f t="shared" si="22"/>
        <v>14.596981255329922</v>
      </c>
      <c r="P151">
        <f t="shared" si="23"/>
        <v>6247.3533189551226</v>
      </c>
    </row>
    <row r="152" spans="1:16" x14ac:dyDescent="0.3">
      <c r="A152" s="14">
        <v>14.699999999999964</v>
      </c>
      <c r="B152" s="6">
        <v>15932.313886413564</v>
      </c>
      <c r="C152" s="7">
        <v>1.5932313886413563</v>
      </c>
      <c r="D152" s="6">
        <v>2.2438516413138876</v>
      </c>
      <c r="E152" s="6">
        <v>-4.6615189360525031</v>
      </c>
      <c r="F152" s="6">
        <v>0.48135632871933376</v>
      </c>
      <c r="G152" s="14">
        <v>15574.816399773992</v>
      </c>
      <c r="H152" s="16">
        <v>16289.811373053135</v>
      </c>
      <c r="I152">
        <f t="shared" si="16"/>
        <v>3.0719036404153677</v>
      </c>
      <c r="J152">
        <f t="shared" si="17"/>
        <v>15.932313886413564</v>
      </c>
      <c r="K152">
        <f t="shared" si="18"/>
        <v>628.51148482898429</v>
      </c>
      <c r="L152">
        <f t="shared" si="19"/>
        <v>287.84701299149248</v>
      </c>
      <c r="M152">
        <f t="shared" si="20"/>
        <v>3.4740676639557684E-3</v>
      </c>
      <c r="N152">
        <f t="shared" si="21"/>
        <v>0.46576427012661947</v>
      </c>
      <c r="O152">
        <f t="shared" si="22"/>
        <v>14.6970129914925</v>
      </c>
      <c r="P152">
        <f t="shared" si="23"/>
        <v>6276.552214131053</v>
      </c>
    </row>
    <row r="153" spans="1:16" x14ac:dyDescent="0.3">
      <c r="A153" s="14">
        <v>14.799999999999963</v>
      </c>
      <c r="B153" s="6">
        <v>15858.240050278271</v>
      </c>
      <c r="C153" s="7">
        <v>1.5858240050278272</v>
      </c>
      <c r="D153" s="6">
        <v>2.241400286428008</v>
      </c>
      <c r="E153" s="6">
        <v>-4.6587305334603588</v>
      </c>
      <c r="F153" s="6">
        <v>0.48111825106209055</v>
      </c>
      <c r="G153" s="14">
        <v>15502.793412368894</v>
      </c>
      <c r="H153" s="16">
        <v>16213.686688187649</v>
      </c>
      <c r="I153">
        <f t="shared" si="16"/>
        <v>3.0663803915973809</v>
      </c>
      <c r="J153">
        <f t="shared" si="17"/>
        <v>15.858240050278271</v>
      </c>
      <c r="K153">
        <f t="shared" si="18"/>
        <v>627.38142812082413</v>
      </c>
      <c r="L153">
        <f t="shared" si="19"/>
        <v>287.9470446886757</v>
      </c>
      <c r="M153">
        <f t="shared" si="20"/>
        <v>3.4728607861948574E-3</v>
      </c>
      <c r="N153">
        <f t="shared" si="21"/>
        <v>0.46110414559174012</v>
      </c>
      <c r="O153">
        <f t="shared" si="22"/>
        <v>14.797044688675726</v>
      </c>
      <c r="P153">
        <f t="shared" si="23"/>
        <v>6305.8699882806504</v>
      </c>
    </row>
    <row r="154" spans="1:16" x14ac:dyDescent="0.3">
      <c r="A154" s="14">
        <v>14.899999999999963</v>
      </c>
      <c r="B154" s="6">
        <v>15784.55459907898</v>
      </c>
      <c r="C154" s="7">
        <v>1.5784554599078979</v>
      </c>
      <c r="D154" s="6">
        <v>2.2389506335763976</v>
      </c>
      <c r="E154" s="6">
        <v>-4.6559445280833067</v>
      </c>
      <c r="F154" s="6">
        <v>0.48088000620963089</v>
      </c>
      <c r="G154" s="14">
        <v>15431.146213875689</v>
      </c>
      <c r="H154" s="16">
        <v>16137.962984282271</v>
      </c>
      <c r="I154">
        <f t="shared" si="16"/>
        <v>3.0608546171363384</v>
      </c>
      <c r="J154">
        <f t="shared" si="17"/>
        <v>15.78455459907898</v>
      </c>
      <c r="K154">
        <f t="shared" si="18"/>
        <v>626.25085466609482</v>
      </c>
      <c r="L154">
        <f t="shared" si="19"/>
        <v>288.04707634641852</v>
      </c>
      <c r="M154">
        <f t="shared" si="20"/>
        <v>3.4716547471474925E-3</v>
      </c>
      <c r="N154">
        <f t="shared" si="21"/>
        <v>0.45644680826062989</v>
      </c>
      <c r="O154">
        <f t="shared" si="22"/>
        <v>14.897076346418544</v>
      </c>
      <c r="P154">
        <f t="shared" si="23"/>
        <v>6335.3070479312064</v>
      </c>
    </row>
    <row r="155" spans="1:16" x14ac:dyDescent="0.3">
      <c r="A155" s="14">
        <v>14.999999999999963</v>
      </c>
      <c r="B155" s="6">
        <v>15711.255280739606</v>
      </c>
      <c r="C155" s="7">
        <v>1.5711255280739607</v>
      </c>
      <c r="D155" s="6">
        <v>2.2365026809870292</v>
      </c>
      <c r="E155" s="6">
        <v>-4.653160917351153</v>
      </c>
      <c r="F155" s="6">
        <v>0.48064159411451757</v>
      </c>
      <c r="G155" s="14">
        <v>15359.872635169149</v>
      </c>
      <c r="H155" s="16">
        <v>16062.637926310063</v>
      </c>
      <c r="I155">
        <f t="shared" si="16"/>
        <v>3.0553263753926792</v>
      </c>
      <c r="J155">
        <f t="shared" si="17"/>
        <v>15.711255280739605</v>
      </c>
      <c r="K155">
        <f t="shared" si="18"/>
        <v>625.11977640534212</v>
      </c>
      <c r="L155">
        <f t="shared" si="19"/>
        <v>288.14710796426237</v>
      </c>
      <c r="M155">
        <f t="shared" si="20"/>
        <v>3.4704495459452109E-3</v>
      </c>
      <c r="N155">
        <f t="shared" si="21"/>
        <v>0.45179225573735948</v>
      </c>
      <c r="O155">
        <f t="shared" si="22"/>
        <v>14.997107964262398</v>
      </c>
      <c r="P155">
        <f t="shared" si="23"/>
        <v>6364.8638007040618</v>
      </c>
    </row>
    <row r="156" spans="1:16" x14ac:dyDescent="0.3">
      <c r="A156" s="14">
        <v>15.099999999999962</v>
      </c>
      <c r="B156" s="6">
        <v>15638.339857430872</v>
      </c>
      <c r="C156" s="7">
        <v>1.5638339857430872</v>
      </c>
      <c r="D156" s="6">
        <v>2.2340564268903629</v>
      </c>
      <c r="E156" s="6">
        <v>-4.6503796986967405</v>
      </c>
      <c r="F156" s="6">
        <v>0.48040301472941072</v>
      </c>
      <c r="G156" s="14">
        <v>15288.970520786981</v>
      </c>
      <c r="H156" s="16">
        <v>15987.709194074763</v>
      </c>
      <c r="I156">
        <f t="shared" si="16"/>
        <v>3.0497957247606933</v>
      </c>
      <c r="J156">
        <f t="shared" si="17"/>
        <v>15.638339857430871</v>
      </c>
      <c r="K156">
        <f t="shared" si="18"/>
        <v>623.98820528603778</v>
      </c>
      <c r="L156">
        <f t="shared" si="19"/>
        <v>288.24713954175121</v>
      </c>
      <c r="M156">
        <f t="shared" si="20"/>
        <v>3.4692451817207189E-3</v>
      </c>
      <c r="N156">
        <f t="shared" si="21"/>
        <v>0.44714048562856901</v>
      </c>
      <c r="O156">
        <f t="shared" si="22"/>
        <v>15.097139541751233</v>
      </c>
      <c r="P156">
        <f t="shared" si="23"/>
        <v>6394.5406553166204</v>
      </c>
    </row>
    <row r="157" spans="1:16" x14ac:dyDescent="0.3">
      <c r="A157" s="14">
        <v>15.199999999999962</v>
      </c>
      <c r="B157" s="6">
        <v>15565.806105472922</v>
      </c>
      <c r="C157" s="7">
        <v>1.5565806105472921</v>
      </c>
      <c r="D157" s="6">
        <v>2.231611869519301</v>
      </c>
      <c r="E157" s="6">
        <v>-4.6476008695559692</v>
      </c>
      <c r="F157" s="6">
        <v>0.48016426800705647</v>
      </c>
      <c r="G157" s="14">
        <v>15218.437728836829</v>
      </c>
      <c r="H157" s="16">
        <v>15913.174482109016</v>
      </c>
      <c r="I157">
        <f t="shared" si="16"/>
        <v>3.0442627236660296</v>
      </c>
      <c r="J157">
        <f t="shared" si="17"/>
        <v>15.565806105472923</v>
      </c>
      <c r="K157">
        <f t="shared" si="18"/>
        <v>622.8561532620696</v>
      </c>
      <c r="L157">
        <f t="shared" si="19"/>
        <v>288.34717107843164</v>
      </c>
      <c r="M157">
        <f t="shared" si="20"/>
        <v>3.468041653607886E-3</v>
      </c>
      <c r="N157">
        <f t="shared" si="21"/>
        <v>0.44249149554346157</v>
      </c>
      <c r="O157">
        <f t="shared" si="22"/>
        <v>15.197171078431666</v>
      </c>
      <c r="P157">
        <f t="shared" si="23"/>
        <v>6424.3380215843836</v>
      </c>
    </row>
    <row r="158" spans="1:16" x14ac:dyDescent="0.3">
      <c r="A158" s="14">
        <v>15.299999999999962</v>
      </c>
      <c r="B158" s="6">
        <v>15493.651815238814</v>
      </c>
      <c r="C158" s="7">
        <v>1.5493651815238814</v>
      </c>
      <c r="D158" s="6">
        <v>2.2291690071090997</v>
      </c>
      <c r="E158" s="6">
        <v>-4.6448244273677819</v>
      </c>
      <c r="F158" s="6">
        <v>0.47992535390026958</v>
      </c>
      <c r="G158" s="14">
        <v>15148.272130904114</v>
      </c>
      <c r="H158" s="16">
        <v>15839.031499573515</v>
      </c>
      <c r="I158">
        <f t="shared" si="16"/>
        <v>3.038727430563223</v>
      </c>
      <c r="J158">
        <f t="shared" si="17"/>
        <v>15.493651815238815</v>
      </c>
      <c r="K158">
        <f t="shared" si="18"/>
        <v>621.72363229323548</v>
      </c>
      <c r="L158">
        <f t="shared" si="19"/>
        <v>288.44720257385251</v>
      </c>
      <c r="M158">
        <f t="shared" si="20"/>
        <v>3.4668389607417503E-3</v>
      </c>
      <c r="N158">
        <f t="shared" si="21"/>
        <v>0.43784528309380732</v>
      </c>
      <c r="O158">
        <f t="shared" si="22"/>
        <v>15.29720257385253</v>
      </c>
      <c r="P158">
        <f t="shared" si="23"/>
        <v>6454.256310422872</v>
      </c>
    </row>
    <row r="159" spans="1:16" x14ac:dyDescent="0.3">
      <c r="A159" s="14">
        <v>15.399999999999961</v>
      </c>
      <c r="B159" s="6">
        <v>15421.87479105837</v>
      </c>
      <c r="C159" s="7">
        <v>1.542187479105837</v>
      </c>
      <c r="D159" s="6">
        <v>2.226727837897613</v>
      </c>
      <c r="E159" s="6">
        <v>-4.6420503695741608</v>
      </c>
      <c r="F159" s="6">
        <v>0.47968627236198691</v>
      </c>
      <c r="G159" s="14">
        <v>15078.471611960158</v>
      </c>
      <c r="H159" s="16">
        <v>15765.277970156581</v>
      </c>
      <c r="I159">
        <f t="shared" si="16"/>
        <v>3.0331899039331871</v>
      </c>
      <c r="J159">
        <f t="shared" si="17"/>
        <v>15.42187479105837</v>
      </c>
      <c r="K159">
        <f t="shared" si="18"/>
        <v>620.59065434473007</v>
      </c>
      <c r="L159">
        <f t="shared" si="19"/>
        <v>288.54723402756571</v>
      </c>
      <c r="M159">
        <f t="shared" si="20"/>
        <v>3.4656371022585069E-3</v>
      </c>
      <c r="N159">
        <f t="shared" si="21"/>
        <v>0.43320184589392541</v>
      </c>
      <c r="O159">
        <f t="shared" si="22"/>
        <v>15.39723402756573</v>
      </c>
      <c r="P159">
        <f t="shared" si="23"/>
        <v>6484.2959338497667</v>
      </c>
    </row>
    <row r="160" spans="1:16" x14ac:dyDescent="0.3">
      <c r="A160" s="14">
        <v>15.499999999999961</v>
      </c>
      <c r="B160" s="6">
        <v>15350.472851123463</v>
      </c>
      <c r="C160" s="7">
        <v>1.5350472851123462</v>
      </c>
      <c r="D160" s="6">
        <v>2.2242883601250485</v>
      </c>
      <c r="E160" s="6">
        <v>-4.6392786936201285</v>
      </c>
      <c r="F160" s="6">
        <v>0.47944702334521505</v>
      </c>
      <c r="G160" s="14">
        <v>15009.034070271768</v>
      </c>
      <c r="H160" s="16">
        <v>15691.911631975157</v>
      </c>
      <c r="I160">
        <f t="shared" si="16"/>
        <v>3.0276502022807779</v>
      </c>
      <c r="J160">
        <f t="shared" si="17"/>
        <v>15.350472851123463</v>
      </c>
      <c r="K160">
        <f t="shared" si="18"/>
        <v>619.45723138664721</v>
      </c>
      <c r="L160">
        <f t="shared" si="19"/>
        <v>288.64726543912474</v>
      </c>
      <c r="M160">
        <f t="shared" si="20"/>
        <v>3.4644360772955202E-3</v>
      </c>
      <c r="N160">
        <f t="shared" si="21"/>
        <v>0.42856118156071277</v>
      </c>
      <c r="O160">
        <f t="shared" si="22"/>
        <v>15.49726543912476</v>
      </c>
      <c r="P160">
        <f t="shared" si="23"/>
        <v>6514.4573049866158</v>
      </c>
    </row>
    <row r="161" spans="1:16" x14ac:dyDescent="0.3">
      <c r="A161" s="14">
        <v>15.599999999999961</v>
      </c>
      <c r="B161" s="6">
        <v>15279.443827392734</v>
      </c>
      <c r="C161" s="7">
        <v>1.5279443827392734</v>
      </c>
      <c r="D161" s="6">
        <v>2.2218505720340342</v>
      </c>
      <c r="E161" s="6">
        <v>-4.6365093969537385</v>
      </c>
      <c r="F161" s="6">
        <v>0.4792076068030458</v>
      </c>
      <c r="G161" s="14">
        <v>14939.957417310188</v>
      </c>
      <c r="H161" s="16">
        <v>15618.930237475279</v>
      </c>
      <c r="I161">
        <f t="shared" si="16"/>
        <v>3.0221083841322431</v>
      </c>
      <c r="J161">
        <f t="shared" si="17"/>
        <v>15.279443827392733</v>
      </c>
      <c r="K161">
        <f t="shared" si="18"/>
        <v>618.32337539345701</v>
      </c>
      <c r="L161">
        <f t="shared" si="19"/>
        <v>288.74729680808656</v>
      </c>
      <c r="M161">
        <f t="shared" si="20"/>
        <v>3.4632358849913027E-3</v>
      </c>
      <c r="N161">
        <f t="shared" si="21"/>
        <v>0.42392328771359167</v>
      </c>
      <c r="O161">
        <f t="shared" si="22"/>
        <v>15.597296808086583</v>
      </c>
      <c r="P161">
        <f t="shared" si="23"/>
        <v>6544.7408380612424</v>
      </c>
    </row>
    <row r="162" spans="1:16" x14ac:dyDescent="0.3">
      <c r="A162" s="14">
        <v>15.69999999999996</v>
      </c>
      <c r="B162" s="6">
        <v>15208.785565498543</v>
      </c>
      <c r="C162" s="7">
        <v>1.5208785565498544</v>
      </c>
      <c r="D162" s="6">
        <v>2.2194144718697073</v>
      </c>
      <c r="E162" s="6">
        <v>-4.6337424770260798</v>
      </c>
      <c r="F162" s="6">
        <v>0.47896802268867561</v>
      </c>
      <c r="G162" s="14">
        <v>14871.239577662238</v>
      </c>
      <c r="H162" s="16">
        <v>15546.331553334849</v>
      </c>
      <c r="I162">
        <f t="shared" si="16"/>
        <v>3.0165645080328094</v>
      </c>
      <c r="J162">
        <f t="shared" si="17"/>
        <v>15.208785565498543</v>
      </c>
      <c r="K162">
        <f t="shared" si="18"/>
        <v>617.1890983435128</v>
      </c>
      <c r="L162">
        <f t="shared" si="19"/>
        <v>288.8473281340099</v>
      </c>
      <c r="M162">
        <f t="shared" si="20"/>
        <v>3.4620365244855331E-3</v>
      </c>
      <c r="N162">
        <f t="shared" si="21"/>
        <v>0.41928816197455737</v>
      </c>
      <c r="O162">
        <f t="shared" si="22"/>
        <v>15.697328134009922</v>
      </c>
      <c r="P162">
        <f t="shared" si="23"/>
        <v>6575.1469484093586</v>
      </c>
    </row>
    <row r="163" spans="1:16" x14ac:dyDescent="0.3">
      <c r="A163" s="14">
        <v>15.79999999999996</v>
      </c>
      <c r="B163" s="6">
        <v>15138.495924653322</v>
      </c>
      <c r="C163" s="7">
        <v>1.5138495924653321</v>
      </c>
      <c r="D163" s="6">
        <v>2.2169800578795584</v>
      </c>
      <c r="E163" s="6">
        <v>-4.6309779312912669</v>
      </c>
      <c r="F163" s="6">
        <v>0.47872827095537301</v>
      </c>
      <c r="G163" s="14">
        <v>14802.878488940847</v>
      </c>
      <c r="H163" s="16">
        <v>15474.113360365796</v>
      </c>
      <c r="I163">
        <f t="shared" si="16"/>
        <v>3.011018632544161</v>
      </c>
      <c r="J163">
        <f t="shared" si="17"/>
        <v>15.138495924653322</v>
      </c>
      <c r="K163">
        <f t="shared" si="18"/>
        <v>616.05441221853539</v>
      </c>
      <c r="L163">
        <f t="shared" si="19"/>
        <v>288.94735941645638</v>
      </c>
      <c r="M163">
        <f t="shared" si="20"/>
        <v>3.4608379949190395E-3</v>
      </c>
      <c r="N163">
        <f t="shared" si="21"/>
        <v>0.41465580196814117</v>
      </c>
      <c r="O163">
        <f t="shared" si="22"/>
        <v>15.797359416456402</v>
      </c>
      <c r="P163">
        <f t="shared" si="23"/>
        <v>6605.6760524767942</v>
      </c>
    </row>
    <row r="164" spans="1:16" x14ac:dyDescent="0.3">
      <c r="A164" s="14">
        <v>15.899999999999959</v>
      </c>
      <c r="B164" s="6">
        <v>15068.57277755733</v>
      </c>
      <c r="C164" s="7">
        <v>1.506857277755733</v>
      </c>
      <c r="D164" s="6">
        <v>2.2145473283135653</v>
      </c>
      <c r="E164" s="6">
        <v>-4.6282157572064424</v>
      </c>
      <c r="F164" s="6">
        <v>0.47848835155650782</v>
      </c>
      <c r="G164" s="14">
        <v>14734.87210169695</v>
      </c>
      <c r="H164" s="16">
        <v>15402.273453417711</v>
      </c>
      <c r="I164">
        <f t="shared" si="16"/>
        <v>3.0054708162419779</v>
      </c>
      <c r="J164">
        <f t="shared" si="17"/>
        <v>15.06857277755733</v>
      </c>
      <c r="K164">
        <f t="shared" si="18"/>
        <v>614.91932900310871</v>
      </c>
      <c r="L164">
        <f t="shared" si="19"/>
        <v>289.04739065498995</v>
      </c>
      <c r="M164">
        <f t="shared" si="20"/>
        <v>3.4596402954338054E-3</v>
      </c>
      <c r="N164">
        <f t="shared" si="21"/>
        <v>0.41002620532142264</v>
      </c>
      <c r="O164">
        <f t="shared" si="22"/>
        <v>15.897390654989977</v>
      </c>
      <c r="P164">
        <f t="shared" si="23"/>
        <v>6636.3285678214261</v>
      </c>
    </row>
    <row r="165" spans="1:16" x14ac:dyDescent="0.3">
      <c r="A165" s="14">
        <v>15.999999999999959</v>
      </c>
      <c r="B165" s="6">
        <v>14999.014010306877</v>
      </c>
      <c r="C165" s="7">
        <v>1.4999014010306877</v>
      </c>
      <c r="D165" s="6">
        <v>2.2121162814240813</v>
      </c>
      <c r="E165" s="6">
        <v>-4.6254559522317678</v>
      </c>
      <c r="F165" s="6">
        <v>0.47824826444552831</v>
      </c>
      <c r="G165" s="14">
        <v>14667.2183793318</v>
      </c>
      <c r="H165" s="16">
        <v>15330.809641281954</v>
      </c>
      <c r="I165">
        <f t="shared" si="16"/>
        <v>2.9999211177134648</v>
      </c>
      <c r="J165">
        <f t="shared" si="17"/>
        <v>14.999014010306878</v>
      </c>
      <c r="K165">
        <f t="shared" si="18"/>
        <v>613.7838606841749</v>
      </c>
      <c r="L165">
        <f t="shared" si="19"/>
        <v>289.14742184917691</v>
      </c>
      <c r="M165">
        <f t="shared" si="20"/>
        <v>3.4584434251729666E-3</v>
      </c>
      <c r="N165">
        <f t="shared" si="21"/>
        <v>0.40539936966402612</v>
      </c>
      <c r="O165">
        <f t="shared" si="22"/>
        <v>15.997421849176931</v>
      </c>
      <c r="P165">
        <f t="shared" si="23"/>
        <v>6667.1049131151558</v>
      </c>
    </row>
    <row r="166" spans="1:16" x14ac:dyDescent="0.3">
      <c r="A166" s="14">
        <v>16.099999999999959</v>
      </c>
      <c r="B166" s="6">
        <v>14929.817522303001</v>
      </c>
      <c r="C166" s="7">
        <v>1.4929817522303002</v>
      </c>
      <c r="D166" s="6">
        <v>2.2096869154658805</v>
      </c>
      <c r="E166" s="6">
        <v>-4.6226985138304224</v>
      </c>
      <c r="F166" s="6">
        <v>0.47800800957597123</v>
      </c>
      <c r="G166" s="14">
        <v>14599.915298009739</v>
      </c>
      <c r="H166" s="16">
        <v>15259.719746596264</v>
      </c>
      <c r="I166">
        <f t="shared" si="16"/>
        <v>2.9943695955548644</v>
      </c>
      <c r="J166">
        <f t="shared" si="17"/>
        <v>14.929817522303001</v>
      </c>
      <c r="K166">
        <f t="shared" si="18"/>
        <v>612.64801925052529</v>
      </c>
      <c r="L166">
        <f t="shared" si="19"/>
        <v>289.24745299858614</v>
      </c>
      <c r="M166">
        <f t="shared" si="20"/>
        <v>3.4572473832808065E-3</v>
      </c>
      <c r="N166">
        <f t="shared" si="21"/>
        <v>0.40077529262810457</v>
      </c>
      <c r="O166">
        <f t="shared" si="22"/>
        <v>16.097452998586164</v>
      </c>
      <c r="P166">
        <f t="shared" si="23"/>
        <v>6698.0055081459877</v>
      </c>
    </row>
    <row r="167" spans="1:16" x14ac:dyDescent="0.3">
      <c r="A167" s="14">
        <v>16.19999999999996</v>
      </c>
      <c r="B167" s="6">
        <v>14860.981226161253</v>
      </c>
      <c r="C167" s="7">
        <v>1.4860981226161254</v>
      </c>
      <c r="D167" s="6">
        <v>2.2072592286962012</v>
      </c>
      <c r="E167" s="6">
        <v>-4.6199434394686083</v>
      </c>
      <c r="F167" s="6">
        <v>0.47776758690147142</v>
      </c>
      <c r="G167" s="14">
        <v>14532.960846571999</v>
      </c>
      <c r="H167" s="16">
        <v>15189.001605750507</v>
      </c>
      <c r="I167">
        <f t="shared" si="16"/>
        <v>2.9888163083689987</v>
      </c>
      <c r="J167">
        <f t="shared" si="17"/>
        <v>14.860981226161254</v>
      </c>
      <c r="K167">
        <f t="shared" si="18"/>
        <v>611.51181669229709</v>
      </c>
      <c r="L167">
        <f t="shared" si="19"/>
        <v>289.347484102789</v>
      </c>
      <c r="M167">
        <f t="shared" si="20"/>
        <v>3.4560521689027571E-3</v>
      </c>
      <c r="N167">
        <f t="shared" si="21"/>
        <v>0.39615397184835288</v>
      </c>
      <c r="O167">
        <f t="shared" si="22"/>
        <v>16.197484102789019</v>
      </c>
      <c r="P167">
        <f t="shared" si="23"/>
        <v>6729.0307738199799</v>
      </c>
    </row>
    <row r="168" spans="1:16" x14ac:dyDescent="0.3">
      <c r="A168" s="14">
        <v>16.299999999999962</v>
      </c>
      <c r="B168" s="6">
        <v>14792.503047621802</v>
      </c>
      <c r="C168" s="7">
        <v>1.4792503047621801</v>
      </c>
      <c r="D168" s="6">
        <v>2.2048332193746134</v>
      </c>
      <c r="E168" s="6">
        <v>-4.6171907266155285</v>
      </c>
      <c r="F168" s="6">
        <v>0.47752699637573559</v>
      </c>
      <c r="G168" s="14">
        <v>14466.353026450834</v>
      </c>
      <c r="H168" s="16">
        <v>15118.65306879277</v>
      </c>
      <c r="I168">
        <f t="shared" si="16"/>
        <v>2.9832613147628031</v>
      </c>
      <c r="J168">
        <f t="shared" si="17"/>
        <v>14.792503047621802</v>
      </c>
      <c r="K168">
        <f t="shared" si="18"/>
        <v>610.37526500046954</v>
      </c>
      <c r="L168">
        <f t="shared" si="19"/>
        <v>289.44751516135926</v>
      </c>
      <c r="M168">
        <f t="shared" si="20"/>
        <v>3.4548577811853963E-3</v>
      </c>
      <c r="N168">
        <f t="shared" si="21"/>
        <v>0.39153540496199651</v>
      </c>
      <c r="O168">
        <f t="shared" si="22"/>
        <v>16.297515161359286</v>
      </c>
      <c r="P168">
        <f t="shared" si="23"/>
        <v>6760.1811321632276</v>
      </c>
    </row>
    <row r="169" spans="1:16" x14ac:dyDescent="0.3">
      <c r="A169" s="14">
        <v>16.399999999999963</v>
      </c>
      <c r="B169" s="6">
        <v>14724.380925460342</v>
      </c>
      <c r="C169" s="7">
        <v>1.4724380925460343</v>
      </c>
      <c r="D169" s="6">
        <v>2.2024088857631297</v>
      </c>
      <c r="E169" s="6">
        <v>-4.6144403727434034</v>
      </c>
      <c r="F169" s="6">
        <v>0.47728623795256475</v>
      </c>
      <c r="G169" s="14">
        <v>14400.089851584393</v>
      </c>
      <c r="H169" s="16">
        <v>15048.671999336291</v>
      </c>
      <c r="I169">
        <f t="shared" si="16"/>
        <v>2.9777046733448573</v>
      </c>
      <c r="J169">
        <f t="shared" si="17"/>
        <v>14.724380925460341</v>
      </c>
      <c r="K169">
        <f t="shared" si="18"/>
        <v>609.23837616635785</v>
      </c>
      <c r="L169">
        <f t="shared" si="19"/>
        <v>289.54754617387306</v>
      </c>
      <c r="M169">
        <f t="shared" si="20"/>
        <v>3.4536642192764459E-3</v>
      </c>
      <c r="N169">
        <f t="shared" si="21"/>
        <v>0.38691958960879347</v>
      </c>
      <c r="O169">
        <f t="shared" si="22"/>
        <v>16.397546173873081</v>
      </c>
      <c r="P169">
        <f t="shared" si="23"/>
        <v>6791.4570063239244</v>
      </c>
    </row>
    <row r="170" spans="1:16" x14ac:dyDescent="0.3">
      <c r="A170" s="14">
        <v>16.499999999999964</v>
      </c>
      <c r="B170" s="6">
        <v>14656.612811399511</v>
      </c>
      <c r="C170" s="7">
        <v>1.4656612811399512</v>
      </c>
      <c r="D170" s="6">
        <v>2.1999862261261827</v>
      </c>
      <c r="E170" s="6">
        <v>-4.6116923753274568</v>
      </c>
      <c r="F170" s="6">
        <v>0.47704531158585162</v>
      </c>
      <c r="G170" s="14">
        <v>14334.169348332076</v>
      </c>
      <c r="H170" s="16">
        <v>14979.056274466946</v>
      </c>
      <c r="I170">
        <f t="shared" si="16"/>
        <v>2.9721464427229249</v>
      </c>
      <c r="J170">
        <f t="shared" si="17"/>
        <v>14.65661281139951</v>
      </c>
      <c r="K170">
        <f t="shared" si="18"/>
        <v>608.10116218111045</v>
      </c>
      <c r="L170">
        <f t="shared" si="19"/>
        <v>289.64757713990895</v>
      </c>
      <c r="M170">
        <f t="shared" si="20"/>
        <v>3.4524714823247712E-3</v>
      </c>
      <c r="N170">
        <f t="shared" si="21"/>
        <v>0.38230652343102367</v>
      </c>
      <c r="O170">
        <f t="shared" si="22"/>
        <v>16.497577139908969</v>
      </c>
      <c r="P170">
        <f t="shared" si="23"/>
        <v>6822.8588205743381</v>
      </c>
    </row>
    <row r="171" spans="1:16" x14ac:dyDescent="0.3">
      <c r="A171" s="14">
        <v>16.599999999999966</v>
      </c>
      <c r="B171" s="6">
        <v>14589.196670021171</v>
      </c>
      <c r="C171" s="7">
        <v>1.4589196670021169</v>
      </c>
      <c r="D171" s="6">
        <v>2.1975652387306033</v>
      </c>
      <c r="E171" s="6">
        <v>-4.6089467318459132</v>
      </c>
      <c r="F171" s="6">
        <v>0.476804217229576</v>
      </c>
      <c r="G171" s="14">
        <v>14268.589555390743</v>
      </c>
      <c r="H171" s="16">
        <v>14909.803784651598</v>
      </c>
      <c r="I171">
        <f t="shared" si="16"/>
        <v>2.966586681501501</v>
      </c>
      <c r="J171">
        <f t="shared" si="17"/>
        <v>14.58919667002117</v>
      </c>
      <c r="K171">
        <f t="shared" si="18"/>
        <v>606.96363503520706</v>
      </c>
      <c r="L171">
        <f t="shared" si="19"/>
        <v>289.74760805904799</v>
      </c>
      <c r="M171">
        <f t="shared" si="20"/>
        <v>3.4512795694803763E-3</v>
      </c>
      <c r="N171">
        <f t="shared" si="21"/>
        <v>0.37769620407349525</v>
      </c>
      <c r="O171">
        <f t="shared" si="22"/>
        <v>16.597608059048014</v>
      </c>
      <c r="P171">
        <f t="shared" si="23"/>
        <v>6854.387000312805</v>
      </c>
    </row>
    <row r="172" spans="1:16" x14ac:dyDescent="0.3">
      <c r="A172" s="14">
        <v>16.699999999999967</v>
      </c>
      <c r="B172" s="6">
        <v>14522.130478678988</v>
      </c>
      <c r="C172" s="7">
        <v>1.4522130478678987</v>
      </c>
      <c r="D172" s="6">
        <v>2.1951459218455094</v>
      </c>
      <c r="E172" s="6">
        <v>-4.6062034397800007</v>
      </c>
      <c r="F172" s="6">
        <v>0.47656295483778133</v>
      </c>
      <c r="G172" s="14">
        <v>14203.348523711182</v>
      </c>
      <c r="H172" s="16">
        <v>14840.912433646794</v>
      </c>
      <c r="I172">
        <f t="shared" si="16"/>
        <v>2.961025448279341</v>
      </c>
      <c r="J172">
        <f t="shared" si="17"/>
        <v>14.522130478678989</v>
      </c>
      <c r="K172">
        <f t="shared" si="18"/>
        <v>605.82580671795313</v>
      </c>
      <c r="L172">
        <f t="shared" si="19"/>
        <v>289.8476389308737</v>
      </c>
      <c r="M172">
        <f t="shared" si="20"/>
        <v>3.4500884798944033E-3</v>
      </c>
      <c r="N172">
        <f t="shared" si="21"/>
        <v>0.37308862918352753</v>
      </c>
      <c r="O172">
        <f t="shared" si="22"/>
        <v>16.697638930873723</v>
      </c>
      <c r="P172">
        <f t="shared" si="23"/>
        <v>6886.0419720658347</v>
      </c>
    </row>
    <row r="173" spans="1:16" x14ac:dyDescent="0.3">
      <c r="A173" s="14">
        <v>16.799999999999969</v>
      </c>
      <c r="B173" s="6">
        <v>14455.412227412151</v>
      </c>
      <c r="C173" s="7">
        <v>1.445541222741215</v>
      </c>
      <c r="D173" s="6">
        <v>2.1927282737425724</v>
      </c>
      <c r="E173" s="6">
        <v>-4.6034624966139388</v>
      </c>
      <c r="F173" s="6">
        <v>0.47632152436463343</v>
      </c>
      <c r="G173" s="14">
        <v>14138.444316415644</v>
      </c>
      <c r="H173" s="16">
        <v>14772.380138408658</v>
      </c>
      <c r="I173">
        <f t="shared" si="16"/>
        <v>2.9554628016470383</v>
      </c>
      <c r="J173">
        <f t="shared" si="17"/>
        <v>14.45541222741215</v>
      </c>
      <c r="K173">
        <f t="shared" si="18"/>
        <v>604.68768921698404</v>
      </c>
      <c r="L173">
        <f t="shared" si="19"/>
        <v>289.9476697549718</v>
      </c>
      <c r="M173">
        <f t="shared" si="20"/>
        <v>3.4488982127191341E-3</v>
      </c>
      <c r="N173">
        <f t="shared" si="21"/>
        <v>0.36848379641096718</v>
      </c>
      <c r="O173">
        <f t="shared" si="22"/>
        <v>16.797669754971821</v>
      </c>
      <c r="P173">
        <f t="shared" si="23"/>
        <v>6917.8241634899605</v>
      </c>
    </row>
    <row r="174" spans="1:16" x14ac:dyDescent="0.3">
      <c r="A174" s="14">
        <v>16.89999999999997</v>
      </c>
      <c r="B174" s="6">
        <v>14389.039918859215</v>
      </c>
      <c r="C174" s="7">
        <v>1.4389039918859214</v>
      </c>
      <c r="D174" s="6">
        <v>2.1903122926957286</v>
      </c>
      <c r="E174" s="6">
        <v>-4.6007238998349393</v>
      </c>
      <c r="F174" s="6">
        <v>0.47607992576435865</v>
      </c>
      <c r="G174" s="14">
        <v>14073.875008715546</v>
      </c>
      <c r="H174" s="16">
        <v>14704.204829002883</v>
      </c>
      <c r="I174">
        <f t="shared" si="16"/>
        <v>2.949898800184557</v>
      </c>
      <c r="J174">
        <f t="shared" si="17"/>
        <v>14.389039918859215</v>
      </c>
      <c r="K174">
        <f t="shared" si="18"/>
        <v>603.54929451776036</v>
      </c>
      <c r="L174">
        <f t="shared" si="19"/>
        <v>290.04770053093068</v>
      </c>
      <c r="M174">
        <f t="shared" si="20"/>
        <v>3.4477087671079816E-3</v>
      </c>
      <c r="N174">
        <f t="shared" si="21"/>
        <v>0.36388170340817061</v>
      </c>
      <c r="O174">
        <f t="shared" si="22"/>
        <v>16.897700530930706</v>
      </c>
      <c r="P174">
        <f t="shared" si="23"/>
        <v>6949.7340033738819</v>
      </c>
    </row>
    <row r="175" spans="1:16" x14ac:dyDescent="0.3">
      <c r="A175" s="14">
        <v>16.999999999999972</v>
      </c>
      <c r="B175" s="6">
        <v>14323.011568172809</v>
      </c>
      <c r="C175" s="7">
        <v>1.432301156817281</v>
      </c>
      <c r="D175" s="6">
        <v>2.1878979769813123</v>
      </c>
      <c r="E175" s="6">
        <v>-4.597987646933209</v>
      </c>
      <c r="F175" s="6">
        <v>0.47583815899127274</v>
      </c>
      <c r="G175" s="14">
        <v>14009.638687829956</v>
      </c>
      <c r="H175" s="16">
        <v>14636.384448515662</v>
      </c>
      <c r="I175">
        <f t="shared" si="16"/>
        <v>2.9443335024587953</v>
      </c>
      <c r="J175">
        <f t="shared" si="17"/>
        <v>14.323011568172809</v>
      </c>
      <c r="K175">
        <f t="shared" si="18"/>
        <v>602.41063460306952</v>
      </c>
      <c r="L175">
        <f t="shared" si="19"/>
        <v>290.14773125834074</v>
      </c>
      <c r="M175">
        <f t="shared" si="20"/>
        <v>3.4465201422154957E-3</v>
      </c>
      <c r="N175">
        <f t="shared" si="21"/>
        <v>0.35928234783000446</v>
      </c>
      <c r="O175">
        <f t="shared" si="22"/>
        <v>16.997731258340764</v>
      </c>
      <c r="P175">
        <f t="shared" si="23"/>
        <v>6981.7719216404321</v>
      </c>
    </row>
    <row r="176" spans="1:16" x14ac:dyDescent="0.3">
      <c r="A176" s="14">
        <v>17.099999999999973</v>
      </c>
      <c r="B176" s="6">
        <v>14257.325202935013</v>
      </c>
      <c r="C176" s="7">
        <v>1.4257325202935014</v>
      </c>
      <c r="D176" s="6">
        <v>2.1854853248780781</v>
      </c>
      <c r="E176" s="6">
        <v>-4.5952537354019389</v>
      </c>
      <c r="F176" s="6">
        <v>0.4755962239997869</v>
      </c>
      <c r="G176" s="14">
        <v>13945.733452904726</v>
      </c>
      <c r="H176" s="16">
        <v>14568.916952965301</v>
      </c>
      <c r="I176">
        <f t="shared" si="16"/>
        <v>2.9387669670211514</v>
      </c>
      <c r="J176">
        <f t="shared" si="17"/>
        <v>14.257325202935013</v>
      </c>
      <c r="K176">
        <f t="shared" si="18"/>
        <v>601.27172145252757</v>
      </c>
      <c r="L176">
        <f t="shared" si="19"/>
        <v>290.24776193679509</v>
      </c>
      <c r="M176">
        <f t="shared" si="20"/>
        <v>3.4453323371973557E-3</v>
      </c>
      <c r="N176">
        <f t="shared" si="21"/>
        <v>0.35468572733384651</v>
      </c>
      <c r="O176">
        <f t="shared" si="22"/>
        <v>17.097761936795109</v>
      </c>
      <c r="P176">
        <f t="shared" si="23"/>
        <v>7013.9383493485875</v>
      </c>
    </row>
    <row r="177" spans="1:16" x14ac:dyDescent="0.3">
      <c r="A177" s="14">
        <v>17.199999999999974</v>
      </c>
      <c r="B177" s="6">
        <v>14191.978863073175</v>
      </c>
      <c r="C177" s="7">
        <v>1.4191978863073174</v>
      </c>
      <c r="D177" s="6">
        <v>2.1830743346671344</v>
      </c>
      <c r="E177" s="6">
        <v>-4.5925221627372981</v>
      </c>
      <c r="F177" s="6">
        <v>0.4753541207443947</v>
      </c>
      <c r="G177" s="14">
        <v>13882.15741493204</v>
      </c>
      <c r="H177" s="16">
        <v>14501.800311214309</v>
      </c>
      <c r="I177">
        <f t="shared" si="16"/>
        <v>2.9331992524050858</v>
      </c>
      <c r="J177">
        <f t="shared" si="17"/>
        <v>14.191978863073174</v>
      </c>
      <c r="K177">
        <f t="shared" si="18"/>
        <v>600.1325670420805</v>
      </c>
      <c r="L177">
        <f t="shared" si="19"/>
        <v>290.34779256588928</v>
      </c>
      <c r="M177">
        <f t="shared" si="20"/>
        <v>3.4441453512103685E-3</v>
      </c>
      <c r="N177">
        <f t="shared" si="21"/>
        <v>0.35009183957957679</v>
      </c>
      <c r="O177">
        <f t="shared" si="22"/>
        <v>17.197792565889301</v>
      </c>
      <c r="P177">
        <f t="shared" si="23"/>
        <v>7046.2337186955001</v>
      </c>
    </row>
    <row r="178" spans="1:16" x14ac:dyDescent="0.3">
      <c r="A178" s="14">
        <v>17.299999999999976</v>
      </c>
      <c r="B178" s="6">
        <v>14126.970600776549</v>
      </c>
      <c r="C178" s="7">
        <v>1.4126970600776549</v>
      </c>
      <c r="D178" s="6">
        <v>2.1806650046319209</v>
      </c>
      <c r="E178" s="6">
        <v>-4.5897929264384443</v>
      </c>
      <c r="F178" s="6">
        <v>0.4751118491796662</v>
      </c>
      <c r="G178" s="14">
        <v>13818.908696670775</v>
      </c>
      <c r="H178" s="16">
        <v>14435.032504882323</v>
      </c>
      <c r="I178">
        <f t="shared" si="16"/>
        <v>2.9276304171237024</v>
      </c>
      <c r="J178">
        <f t="shared" si="17"/>
        <v>14.126970600776549</v>
      </c>
      <c r="K178">
        <f t="shared" si="18"/>
        <v>598.9931833435096</v>
      </c>
      <c r="L178">
        <f t="shared" si="19"/>
        <v>290.44782314522081</v>
      </c>
      <c r="M178">
        <f t="shared" si="20"/>
        <v>3.4429591834124738E-3</v>
      </c>
      <c r="N178">
        <f t="shared" si="21"/>
        <v>0.34550068222958308</v>
      </c>
      <c r="O178">
        <f t="shared" si="22"/>
        <v>17.297823145220832</v>
      </c>
      <c r="P178">
        <f t="shared" si="23"/>
        <v>7078.6584630184634</v>
      </c>
    </row>
    <row r="179" spans="1:16" x14ac:dyDescent="0.3">
      <c r="A179" s="14">
        <v>17.399999999999977</v>
      </c>
      <c r="B179" s="6">
        <v>14062.298480413259</v>
      </c>
      <c r="C179" s="7">
        <v>1.406229848041326</v>
      </c>
      <c r="D179" s="6">
        <v>2.1782573330582533</v>
      </c>
      <c r="E179" s="6">
        <v>-4.5870660240075019</v>
      </c>
      <c r="F179" s="6">
        <v>0.47486940926026028</v>
      </c>
      <c r="G179" s="14">
        <v>13755.985432567119</v>
      </c>
      <c r="H179" s="16">
        <v>14368.6115282594</v>
      </c>
      <c r="I179">
        <f t="shared" si="16"/>
        <v>2.9220605196673102</v>
      </c>
      <c r="J179">
        <f t="shared" si="17"/>
        <v>14.06229848041326</v>
      </c>
      <c r="K179">
        <f t="shared" si="18"/>
        <v>597.85358232393162</v>
      </c>
      <c r="L179">
        <f t="shared" si="19"/>
        <v>290.54785367438996</v>
      </c>
      <c r="M179">
        <f t="shared" si="20"/>
        <v>3.4417738329627313E-3</v>
      </c>
      <c r="N179">
        <f t="shared" si="21"/>
        <v>0.34091225294874494</v>
      </c>
      <c r="O179">
        <f t="shared" si="22"/>
        <v>17.397853674389978</v>
      </c>
      <c r="P179">
        <f t="shared" si="23"/>
        <v>7111.2130167970399</v>
      </c>
    </row>
    <row r="180" spans="1:16" x14ac:dyDescent="0.3">
      <c r="A180" s="14">
        <v>17.499999999999979</v>
      </c>
      <c r="B180" s="6">
        <v>13997.960578448154</v>
      </c>
      <c r="C180" s="7">
        <v>1.3997960578448154</v>
      </c>
      <c r="D180" s="6">
        <v>2.1758513182343453</v>
      </c>
      <c r="E180" s="6">
        <v>-4.5843414529495803</v>
      </c>
      <c r="F180" s="6">
        <v>0.47462680094092807</v>
      </c>
      <c r="G180" s="14">
        <v>13693.385768676066</v>
      </c>
      <c r="H180" s="16">
        <v>14302.535388220242</v>
      </c>
      <c r="I180">
        <f t="shared" si="16"/>
        <v>2.9164896185010196</v>
      </c>
      <c r="J180">
        <f t="shared" si="17"/>
        <v>13.997960578448154</v>
      </c>
      <c r="K180">
        <f t="shared" si="18"/>
        <v>596.71377594530861</v>
      </c>
      <c r="L180">
        <f t="shared" si="19"/>
        <v>290.64788415299921</v>
      </c>
      <c r="M180">
        <f t="shared" si="20"/>
        <v>3.4405892990213289E-3</v>
      </c>
      <c r="N180">
        <f t="shared" si="21"/>
        <v>0.33632654940444145</v>
      </c>
      <c r="O180">
        <f t="shared" si="22"/>
        <v>17.497884152999234</v>
      </c>
      <c r="P180">
        <f t="shared" si="23"/>
        <v>7143.8978156549601</v>
      </c>
    </row>
    <row r="181" spans="1:16" x14ac:dyDescent="0.3">
      <c r="A181" s="14">
        <v>17.59999999999998</v>
      </c>
      <c r="B181" s="6">
        <v>13933.954983361225</v>
      </c>
      <c r="C181" s="7">
        <v>1.3933954983361225</v>
      </c>
      <c r="D181" s="6">
        <v>2.1734469584506977</v>
      </c>
      <c r="E181" s="6">
        <v>-4.5816192107727476</v>
      </c>
      <c r="F181" s="6">
        <v>0.47438402417649167</v>
      </c>
      <c r="G181" s="14">
        <v>13631.107862583471</v>
      </c>
      <c r="H181" s="16">
        <v>14236.80210413898</v>
      </c>
      <c r="I181">
        <f t="shared" si="16"/>
        <v>2.9109177720623371</v>
      </c>
      <c r="J181">
        <f t="shared" si="17"/>
        <v>13.933954983361225</v>
      </c>
      <c r="K181">
        <f t="shared" si="18"/>
        <v>595.57377616395411</v>
      </c>
      <c r="L181">
        <f t="shared" si="19"/>
        <v>290.74791458065317</v>
      </c>
      <c r="M181">
        <f t="shared" si="20"/>
        <v>3.4394055807495777E-3</v>
      </c>
      <c r="N181">
        <f t="shared" si="21"/>
        <v>0.33174356926655457</v>
      </c>
      <c r="O181">
        <f t="shared" si="22"/>
        <v>17.597914580653196</v>
      </c>
      <c r="P181">
        <f t="shared" si="23"/>
        <v>7176.7132963621407</v>
      </c>
    </row>
    <row r="182" spans="1:16" x14ac:dyDescent="0.3">
      <c r="A182" s="14">
        <v>17.699999999999982</v>
      </c>
      <c r="B182" s="6">
        <v>13870.279795566068</v>
      </c>
      <c r="C182" s="7">
        <v>1.3870279795566067</v>
      </c>
      <c r="D182" s="6">
        <v>2.1710442520002982</v>
      </c>
      <c r="E182" s="6">
        <v>-4.5788992949880489</v>
      </c>
      <c r="F182" s="6">
        <v>0.47414107892188634</v>
      </c>
      <c r="G182" s="14">
        <v>13569.149883328073</v>
      </c>
      <c r="H182" s="16">
        <v>14171.409707804063</v>
      </c>
      <c r="I182">
        <f t="shared" si="16"/>
        <v>2.9053450387587176</v>
      </c>
      <c r="J182">
        <f t="shared" si="17"/>
        <v>13.870279795566068</v>
      </c>
      <c r="K182">
        <f t="shared" si="18"/>
        <v>594.43359493003368</v>
      </c>
      <c r="L182">
        <f t="shared" si="19"/>
        <v>290.84794495695934</v>
      </c>
      <c r="M182">
        <f t="shared" si="20"/>
        <v>3.4382226773099029E-3</v>
      </c>
      <c r="N182">
        <f t="shared" si="21"/>
        <v>0.32716331020743317</v>
      </c>
      <c r="O182">
        <f t="shared" si="22"/>
        <v>17.697944956959361</v>
      </c>
      <c r="P182">
        <f t="shared" si="23"/>
        <v>7209.6598968369153</v>
      </c>
    </row>
    <row r="183" spans="1:16" x14ac:dyDescent="0.3">
      <c r="A183" s="14">
        <v>17.799999999999983</v>
      </c>
      <c r="B183" s="6">
        <v>13806.933127330118</v>
      </c>
      <c r="C183" s="7">
        <v>1.3806933127330119</v>
      </c>
      <c r="D183" s="6">
        <v>2.1686431971782882</v>
      </c>
      <c r="E183" s="6">
        <v>-4.5761817031094854</v>
      </c>
      <c r="F183" s="6">
        <v>0.47389796513209026</v>
      </c>
      <c r="G183" s="14">
        <v>13507.510011325317</v>
      </c>
      <c r="H183" s="16">
        <v>14106.356243334918</v>
      </c>
      <c r="I183">
        <f t="shared" si="16"/>
        <v>2.899771476965233</v>
      </c>
      <c r="J183">
        <f t="shared" si="17"/>
        <v>13.806933127330117</v>
      </c>
      <c r="K183">
        <f t="shared" si="18"/>
        <v>593.29324418708666</v>
      </c>
      <c r="L183">
        <f t="shared" si="19"/>
        <v>290.94797528152696</v>
      </c>
      <c r="M183">
        <f t="shared" si="20"/>
        <v>3.4370405878658564E-3</v>
      </c>
      <c r="N183">
        <f t="shared" si="21"/>
        <v>0.3225857699019431</v>
      </c>
      <c r="O183">
        <f t="shared" si="22"/>
        <v>17.797975281526988</v>
      </c>
      <c r="P183">
        <f t="shared" si="23"/>
        <v>7242.7380561476839</v>
      </c>
    </row>
    <row r="184" spans="1:16" x14ac:dyDescent="0.3">
      <c r="A184" s="14">
        <v>17.899999999999984</v>
      </c>
      <c r="B184" s="6">
        <v>13743.913102693965</v>
      </c>
      <c r="C184" s="7">
        <v>1.3743913102693965</v>
      </c>
      <c r="D184" s="6">
        <v>2.1662437922822519</v>
      </c>
      <c r="E184" s="6">
        <v>-4.5734664326540209</v>
      </c>
      <c r="F184" s="6">
        <v>0.47365468276218714</v>
      </c>
      <c r="G184" s="14">
        <v>13446.186438290189</v>
      </c>
      <c r="H184" s="16">
        <v>14041.63976709774</v>
      </c>
      <c r="I184">
        <f t="shared" si="16"/>
        <v>2.8941971450221047</v>
      </c>
      <c r="J184">
        <f t="shared" si="17"/>
        <v>13.743913102693964</v>
      </c>
      <c r="K184">
        <f t="shared" si="18"/>
        <v>592.15273587152262</v>
      </c>
      <c r="L184">
        <f t="shared" si="19"/>
        <v>291.04800555396793</v>
      </c>
      <c r="M184">
        <f t="shared" si="20"/>
        <v>3.435859311582102E-3</v>
      </c>
      <c r="N184">
        <f t="shared" si="21"/>
        <v>0.31801094602740942</v>
      </c>
      <c r="O184">
        <f t="shared" si="22"/>
        <v>17.898005553967948</v>
      </c>
      <c r="P184">
        <f t="shared" si="23"/>
        <v>7275.9482145153306</v>
      </c>
    </row>
    <row r="185" spans="1:16" x14ac:dyDescent="0.3">
      <c r="A185" s="14">
        <v>17.999999999999986</v>
      </c>
      <c r="B185" s="6">
        <v>13681.217857392561</v>
      </c>
      <c r="C185" s="7">
        <v>1.368121785739256</v>
      </c>
      <c r="D185" s="6">
        <v>2.1638460356121936</v>
      </c>
      <c r="E185" s="6">
        <v>-4.5707534811415806</v>
      </c>
      <c r="F185" s="6">
        <v>0.473411231767362</v>
      </c>
      <c r="G185" s="14">
        <v>13385.177367161905</v>
      </c>
      <c r="H185" s="16">
        <v>13977.258347623218</v>
      </c>
      <c r="I185">
        <f t="shared" si="16"/>
        <v>2.8886221012323694</v>
      </c>
      <c r="J185">
        <f t="shared" si="17"/>
        <v>13.681217857392561</v>
      </c>
      <c r="K185">
        <f t="shared" si="18"/>
        <v>591.01208191214278</v>
      </c>
      <c r="L185">
        <f t="shared" si="19"/>
        <v>291.14803577389642</v>
      </c>
      <c r="M185">
        <f t="shared" si="20"/>
        <v>3.4346788476244199E-3</v>
      </c>
      <c r="N185">
        <f t="shared" si="21"/>
        <v>0.31343883626365221</v>
      </c>
      <c r="O185">
        <f t="shared" si="22"/>
        <v>17.998035773896447</v>
      </c>
      <c r="P185">
        <f t="shared" si="23"/>
        <v>7309.2908133149567</v>
      </c>
    </row>
    <row r="186" spans="1:16" x14ac:dyDescent="0.3">
      <c r="A186" s="14">
        <v>18.099999999999987</v>
      </c>
      <c r="B186" s="6">
        <v>13618.845538776246</v>
      </c>
      <c r="C186" s="7">
        <v>1.3618845538776245</v>
      </c>
      <c r="D186" s="6">
        <v>2.1614499254702935</v>
      </c>
      <c r="E186" s="6">
        <v>-4.5680428460950395</v>
      </c>
      <c r="F186" s="6">
        <v>0.4731676121028493</v>
      </c>
      <c r="G186" s="14">
        <v>13324.481012028453</v>
      </c>
      <c r="H186" s="16">
        <v>13913.210065524039</v>
      </c>
      <c r="I186">
        <f t="shared" si="16"/>
        <v>2.8830464038594741</v>
      </c>
      <c r="J186">
        <f t="shared" si="17"/>
        <v>13.618845538776245</v>
      </c>
      <c r="K186">
        <f t="shared" si="18"/>
        <v>589.87129422964836</v>
      </c>
      <c r="L186">
        <f t="shared" si="19"/>
        <v>291.24806594092888</v>
      </c>
      <c r="M186">
        <f t="shared" si="20"/>
        <v>3.4334991951597052E-3</v>
      </c>
      <c r="N186">
        <f t="shared" si="21"/>
        <v>0.30886943829296964</v>
      </c>
      <c r="O186">
        <f t="shared" si="22"/>
        <v>18.098065940928905</v>
      </c>
      <c r="P186">
        <f t="shared" si="23"/>
        <v>7342.7662950780268</v>
      </c>
    </row>
    <row r="187" spans="1:16" x14ac:dyDescent="0.3">
      <c r="A187" s="14">
        <v>18.199999999999989</v>
      </c>
      <c r="B187" s="6">
        <v>13556.794305732517</v>
      </c>
      <c r="C187" s="7">
        <v>1.3556794305732518</v>
      </c>
      <c r="D187" s="6">
        <v>2.1590554601611966</v>
      </c>
      <c r="E187" s="6">
        <v>-4.5653345250402246</v>
      </c>
      <c r="F187" s="6">
        <v>0.47292382372399611</v>
      </c>
      <c r="G187" s="14">
        <v>13264.095598051777</v>
      </c>
      <c r="H187" s="16">
        <v>13849.493013413257</v>
      </c>
      <c r="I187">
        <f t="shared" si="16"/>
        <v>2.877470111124901</v>
      </c>
      <c r="J187">
        <f t="shared" si="17"/>
        <v>13.556794305732517</v>
      </c>
      <c r="K187">
        <f t="shared" si="18"/>
        <v>588.73038473615475</v>
      </c>
      <c r="L187">
        <f t="shared" si="19"/>
        <v>291.34809605468411</v>
      </c>
      <c r="M187">
        <f t="shared" si="20"/>
        <v>3.4323203533559617E-3</v>
      </c>
      <c r="N187">
        <f t="shared" si="21"/>
        <v>0.30430274980013106</v>
      </c>
      <c r="O187">
        <f t="shared" si="22"/>
        <v>18.198096054684129</v>
      </c>
      <c r="P187">
        <f t="shared" si="23"/>
        <v>7376.3751034944016</v>
      </c>
    </row>
    <row r="188" spans="1:16" x14ac:dyDescent="0.3">
      <c r="A188" s="14">
        <v>18.29999999999999</v>
      </c>
      <c r="B188" s="6">
        <v>13495.062328608472</v>
      </c>
      <c r="C188" s="7">
        <v>1.3495062328608471</v>
      </c>
      <c r="D188" s="6">
        <v>2.1566626379917686</v>
      </c>
      <c r="E188" s="6">
        <v>-4.5626285155059092</v>
      </c>
      <c r="F188" s="6">
        <v>0.47267986658620958</v>
      </c>
      <c r="G188" s="14">
        <v>13204.019361393672</v>
      </c>
      <c r="H188" s="16">
        <v>13786.105295823272</v>
      </c>
      <c r="I188">
        <f t="shared" si="16"/>
        <v>2.8718932812058084</v>
      </c>
      <c r="J188">
        <f t="shared" si="17"/>
        <v>13.495062328608473</v>
      </c>
      <c r="K188">
        <f t="shared" si="18"/>
        <v>587.58936533470842</v>
      </c>
      <c r="L188">
        <f t="shared" si="19"/>
        <v>291.44812611478312</v>
      </c>
      <c r="M188">
        <f t="shared" si="20"/>
        <v>3.4311423213823061E-3</v>
      </c>
      <c r="N188">
        <f t="shared" si="21"/>
        <v>0.29973876847238135</v>
      </c>
      <c r="O188">
        <f t="shared" si="22"/>
        <v>18.298126114783145</v>
      </c>
      <c r="P188">
        <f t="shared" si="23"/>
        <v>7410.1176834143125</v>
      </c>
    </row>
    <row r="189" spans="1:16" x14ac:dyDescent="0.3">
      <c r="A189" s="14">
        <v>18.399999999999991</v>
      </c>
      <c r="B189" s="6">
        <v>13433.647789133744</v>
      </c>
      <c r="C189" s="7">
        <v>1.3433647789133742</v>
      </c>
      <c r="D189" s="6">
        <v>2.1542714572712507</v>
      </c>
      <c r="E189" s="6">
        <v>-4.5599248150238187</v>
      </c>
      <c r="F189" s="6">
        <v>0.47243574064499083</v>
      </c>
      <c r="G189" s="14">
        <v>13144.250549142085</v>
      </c>
      <c r="H189" s="16">
        <v>13723.045029125402</v>
      </c>
      <c r="I189">
        <f t="shared" si="16"/>
        <v>2.8663159722326648</v>
      </c>
      <c r="J189">
        <f t="shared" si="17"/>
        <v>13.433647789133744</v>
      </c>
      <c r="K189">
        <f t="shared" si="18"/>
        <v>586.44824791880319</v>
      </c>
      <c r="L189">
        <f t="shared" si="19"/>
        <v>291.54815612084923</v>
      </c>
      <c r="M189">
        <f t="shared" si="20"/>
        <v>3.4299650984089621E-3</v>
      </c>
      <c r="N189">
        <f t="shared" si="21"/>
        <v>0.29517749199943727</v>
      </c>
      <c r="O189">
        <f t="shared" si="22"/>
        <v>18.398156120849251</v>
      </c>
      <c r="P189">
        <f t="shared" si="23"/>
        <v>7443.9944808504179</v>
      </c>
    </row>
    <row r="190" spans="1:16" x14ac:dyDescent="0.3">
      <c r="A190" s="14">
        <v>18.499999999999993</v>
      </c>
      <c r="B190" s="6">
        <v>13372.548880343804</v>
      </c>
      <c r="C190" s="7">
        <v>1.3372548880343804</v>
      </c>
      <c r="D190" s="6">
        <v>2.1518819163112157</v>
      </c>
      <c r="E190" s="6">
        <v>-4.5572234211286045</v>
      </c>
      <c r="F190" s="6">
        <v>0.47219144585592832</v>
      </c>
      <c r="G190" s="14">
        <v>13084.787419237808</v>
      </c>
      <c r="H190" s="16">
        <v>13660.3103414498</v>
      </c>
      <c r="I190">
        <f t="shared" si="16"/>
        <v>2.8607382422868843</v>
      </c>
      <c r="J190">
        <f t="shared" si="17"/>
        <v>13.372548880343803</v>
      </c>
      <c r="K190">
        <f t="shared" si="18"/>
        <v>585.3070443718965</v>
      </c>
      <c r="L190">
        <f t="shared" si="19"/>
        <v>291.64818607250828</v>
      </c>
      <c r="M190">
        <f t="shared" si="20"/>
        <v>3.4287886836072571E-3</v>
      </c>
      <c r="N190">
        <f t="shared" si="21"/>
        <v>0.2906189180734724</v>
      </c>
      <c r="O190">
        <f t="shared" si="22"/>
        <v>18.498186072508304</v>
      </c>
      <c r="P190">
        <f t="shared" si="23"/>
        <v>7478.0059429798885</v>
      </c>
    </row>
    <row r="191" spans="1:16" x14ac:dyDescent="0.3">
      <c r="A191" s="14">
        <v>18.599999999999994</v>
      </c>
      <c r="B191" s="6">
        <v>13311.763806504294</v>
      </c>
      <c r="C191" s="7">
        <v>1.3311763806504293</v>
      </c>
      <c r="D191" s="6">
        <v>2.149494013425568</v>
      </c>
      <c r="E191" s="6">
        <v>-4.5545243313578707</v>
      </c>
      <c r="F191" s="6">
        <v>0.47194698217469505</v>
      </c>
      <c r="G191" s="14">
        <v>13025.628240402133</v>
      </c>
      <c r="H191" s="16">
        <v>13597.899372606455</v>
      </c>
      <c r="I191">
        <f t="shared" si="16"/>
        <v>2.8551601493985053</v>
      </c>
      <c r="J191">
        <f t="shared" si="17"/>
        <v>13.311763806504294</v>
      </c>
      <c r="K191">
        <f t="shared" si="18"/>
        <v>584.16576656693417</v>
      </c>
      <c r="L191">
        <f t="shared" si="19"/>
        <v>291.74821596938801</v>
      </c>
      <c r="M191">
        <f t="shared" si="20"/>
        <v>3.4276130761496278E-3</v>
      </c>
      <c r="N191">
        <f t="shared" si="21"/>
        <v>0.2860630443891356</v>
      </c>
      <c r="O191">
        <f t="shared" si="22"/>
        <v>18.598215969388036</v>
      </c>
      <c r="P191">
        <f t="shared" si="23"/>
        <v>7512.1525181463003</v>
      </c>
    </row>
    <row r="192" spans="1:16" x14ac:dyDescent="0.3">
      <c r="A192" s="14">
        <v>18.699999999999996</v>
      </c>
      <c r="B192" s="6">
        <v>13251.290783035451</v>
      </c>
      <c r="C192" s="7">
        <v>1.325129078303545</v>
      </c>
      <c r="D192" s="6">
        <v>2.1471077469304101</v>
      </c>
      <c r="E192" s="6">
        <v>-4.551827543252152</v>
      </c>
      <c r="F192" s="6">
        <v>0.47170234955702262</v>
      </c>
      <c r="G192" s="14">
        <v>12966.771292064621</v>
      </c>
      <c r="H192" s="16">
        <v>13535.81027400628</v>
      </c>
      <c r="I192">
        <f t="shared" si="16"/>
        <v>2.8495817515438375</v>
      </c>
      <c r="J192">
        <f t="shared" si="17"/>
        <v>13.251290783035451</v>
      </c>
      <c r="K192">
        <f t="shared" si="18"/>
        <v>583.02442636586909</v>
      </c>
      <c r="L192">
        <f t="shared" si="19"/>
        <v>291.84824581111866</v>
      </c>
      <c r="M192">
        <f t="shared" si="20"/>
        <v>3.4264382752096111E-3</v>
      </c>
      <c r="N192">
        <f t="shared" si="21"/>
        <v>0.28150986864353639</v>
      </c>
      <c r="O192">
        <f t="shared" si="22"/>
        <v>18.698245811118682</v>
      </c>
      <c r="P192">
        <f t="shared" si="23"/>
        <v>7546.4346558617472</v>
      </c>
    </row>
    <row r="193" spans="1:16" x14ac:dyDescent="0.3">
      <c r="A193" s="14">
        <v>18.799999999999997</v>
      </c>
      <c r="B193" s="6">
        <v>13191.128036437016</v>
      </c>
      <c r="C193" s="7">
        <v>1.3191128036437016</v>
      </c>
      <c r="D193" s="6">
        <v>2.1447231151443091</v>
      </c>
      <c r="E193" s="6">
        <v>-4.5491330543549102</v>
      </c>
      <c r="F193" s="6">
        <v>0.47145754795875972</v>
      </c>
      <c r="G193" s="14">
        <v>12908.214864291269</v>
      </c>
      <c r="H193" s="16">
        <v>13474.041208582763</v>
      </c>
      <c r="I193">
        <f t="shared" si="16"/>
        <v>2.8440031066431137</v>
      </c>
      <c r="J193">
        <f t="shared" si="17"/>
        <v>13.191128036437016</v>
      </c>
      <c r="K193">
        <f t="shared" si="18"/>
        <v>581.8830356191811</v>
      </c>
      <c r="L193">
        <f t="shared" si="19"/>
        <v>291.94827559733289</v>
      </c>
      <c r="M193">
        <f t="shared" si="20"/>
        <v>3.4252642799618427E-3</v>
      </c>
      <c r="N193">
        <f t="shared" si="21"/>
        <v>0.27695938853622726</v>
      </c>
      <c r="O193">
        <f t="shared" si="22"/>
        <v>18.798275597332918</v>
      </c>
      <c r="P193">
        <f t="shared" si="23"/>
        <v>7580.8528068089645</v>
      </c>
    </row>
    <row r="194" spans="1:16" x14ac:dyDescent="0.3">
      <c r="A194" s="14">
        <v>18.899999999999999</v>
      </c>
      <c r="B194" s="6">
        <v>13131.273804214474</v>
      </c>
      <c r="C194" s="7">
        <v>1.3131273804214474</v>
      </c>
      <c r="D194" s="6">
        <v>2.1423401163880085</v>
      </c>
      <c r="E194" s="6">
        <v>-4.5464408622125401</v>
      </c>
      <c r="F194" s="6">
        <v>0.47121257733580896</v>
      </c>
      <c r="G194" s="14">
        <v>12849.957257714037</v>
      </c>
      <c r="H194" s="16">
        <v>13412.590350714911</v>
      </c>
      <c r="I194">
        <f t="shared" si="16"/>
        <v>2.8384242725582154</v>
      </c>
      <c r="J194">
        <f t="shared" si="17"/>
        <v>13.131273804214473</v>
      </c>
      <c r="K194">
        <f t="shared" si="18"/>
        <v>580.74160616541087</v>
      </c>
      <c r="L194">
        <f t="shared" si="19"/>
        <v>292.04830532766505</v>
      </c>
      <c r="M194">
        <f t="shared" si="20"/>
        <v>3.4240910895820642E-3</v>
      </c>
      <c r="N194">
        <f t="shared" si="21"/>
        <v>0.27241160176924173</v>
      </c>
      <c r="O194">
        <f t="shared" si="22"/>
        <v>18.898305327665071</v>
      </c>
      <c r="P194">
        <f t="shared" si="23"/>
        <v>7615.4074228430945</v>
      </c>
    </row>
    <row r="195" spans="1:16" x14ac:dyDescent="0.3">
      <c r="A195" s="14">
        <v>19</v>
      </c>
      <c r="B195" s="6">
        <v>13071.726334804456</v>
      </c>
      <c r="C195" s="7">
        <v>1.3071726334804457</v>
      </c>
      <c r="D195" s="6">
        <v>2.1399587489845828</v>
      </c>
      <c r="E195" s="6">
        <v>-4.5437509643743574</v>
      </c>
      <c r="F195" s="6">
        <v>0.47096743764416238</v>
      </c>
      <c r="G195" s="14">
        <v>12791.996783459486</v>
      </c>
      <c r="H195" s="16">
        <v>13351.455886149426</v>
      </c>
      <c r="I195">
        <f t="shared" si="16"/>
        <v>2.8328453070902908</v>
      </c>
      <c r="J195">
        <f t="shared" si="17"/>
        <v>13.071726334804456</v>
      </c>
      <c r="K195">
        <f t="shared" si="18"/>
        <v>579.60014983067344</v>
      </c>
      <c r="L195">
        <f t="shared" si="19"/>
        <v>292.14833500175263</v>
      </c>
      <c r="M195">
        <f t="shared" si="20"/>
        <v>3.4229187032471056E-3</v>
      </c>
      <c r="N195">
        <f t="shared" si="21"/>
        <v>0.26786650604703421</v>
      </c>
      <c r="O195">
        <f t="shared" si="22"/>
        <v>18.99833500175265</v>
      </c>
      <c r="P195">
        <f t="shared" si="23"/>
        <v>7650.0989569941112</v>
      </c>
    </row>
    <row r="196" spans="1:16" x14ac:dyDescent="0.3">
      <c r="A196" s="14">
        <v>19.100000000000001</v>
      </c>
      <c r="B196" s="6">
        <v>13012.483887502272</v>
      </c>
      <c r="C196" s="7">
        <v>1.3012483887502273</v>
      </c>
      <c r="D196" s="6">
        <v>2.1375790112594828</v>
      </c>
      <c r="E196" s="6">
        <v>-4.5410633583926048</v>
      </c>
      <c r="F196" s="6">
        <v>0.47072212883991105</v>
      </c>
      <c r="G196" s="14">
        <v>12734.331763079503</v>
      </c>
      <c r="H196" s="16">
        <v>13290.636011925042</v>
      </c>
      <c r="I196">
        <f t="shared" si="16"/>
        <v>2.82726626797752</v>
      </c>
      <c r="J196">
        <f t="shared" si="17"/>
        <v>13.012483887502272</v>
      </c>
      <c r="K196">
        <f t="shared" si="18"/>
        <v>578.45867842820064</v>
      </c>
      <c r="L196">
        <f t="shared" si="19"/>
        <v>292.24836461923445</v>
      </c>
      <c r="M196">
        <f t="shared" si="20"/>
        <v>3.4217471201349013E-3</v>
      </c>
      <c r="N196">
        <f t="shared" si="21"/>
        <v>0.26332409907653576</v>
      </c>
      <c r="O196">
        <f t="shared" si="22"/>
        <v>19.098364619234474</v>
      </c>
      <c r="P196">
        <f t="shared" si="23"/>
        <v>7684.9278634684133</v>
      </c>
    </row>
    <row r="197" spans="1:16" x14ac:dyDescent="0.3">
      <c r="A197" s="14">
        <v>19.200000000000003</v>
      </c>
      <c r="B197" s="6">
        <v>12953.544732388676</v>
      </c>
      <c r="C197" s="7">
        <v>1.2953544732388675</v>
      </c>
      <c r="D197" s="6">
        <v>2.1352009015403572</v>
      </c>
      <c r="E197" s="6">
        <v>-4.5383780418224422</v>
      </c>
      <c r="F197" s="6">
        <v>0.4704766508792072</v>
      </c>
      <c r="G197" s="14">
        <v>12676.960528481281</v>
      </c>
      <c r="H197" s="16">
        <v>13230.128936296072</v>
      </c>
      <c r="I197">
        <f t="shared" si="16"/>
        <v>2.8216872128927721</v>
      </c>
      <c r="J197">
        <f t="shared" si="17"/>
        <v>12.953544732388677</v>
      </c>
      <c r="K197">
        <f t="shared" si="18"/>
        <v>577.31720375786119</v>
      </c>
      <c r="L197">
        <f t="shared" si="19"/>
        <v>292.34839417975195</v>
      </c>
      <c r="M197">
        <f t="shared" si="20"/>
        <v>3.4205763394244771E-3</v>
      </c>
      <c r="N197">
        <f t="shared" si="21"/>
        <v>0.25878437856711561</v>
      </c>
      <c r="O197">
        <f t="shared" si="22"/>
        <v>19.198394179751972</v>
      </c>
      <c r="P197">
        <f t="shared" si="23"/>
        <v>7719.8945976511623</v>
      </c>
    </row>
    <row r="198" spans="1:16" x14ac:dyDescent="0.3">
      <c r="A198" s="14">
        <v>19.300000000000004</v>
      </c>
      <c r="B198" s="6">
        <v>12894.907150257528</v>
      </c>
      <c r="C198" s="7">
        <v>1.2894907150257529</v>
      </c>
      <c r="D198" s="6">
        <v>2.1328244181571421</v>
      </c>
      <c r="E198" s="6">
        <v>-4.5356950122219413</v>
      </c>
      <c r="F198" s="6">
        <v>0.47023100371828491</v>
      </c>
      <c r="G198" s="14">
        <v>12619.881421858145</v>
      </c>
      <c r="H198" s="16">
        <v>13169.932878656911</v>
      </c>
      <c r="I198">
        <f t="shared" ref="I198:I261" si="24">(J198/(J198+10))*5</f>
        <v>2.8161081994413073</v>
      </c>
      <c r="J198">
        <f t="shared" ref="J198:J261" si="25">B198/1000</f>
        <v>12.894907150257527</v>
      </c>
      <c r="K198">
        <f t="shared" ref="K198:K261" si="26">(I198*1023)/5</f>
        <v>576.17573760569144</v>
      </c>
      <c r="L198">
        <f t="shared" ref="L198:L261" si="27">1/M198</f>
        <v>292.44842368294923</v>
      </c>
      <c r="M198">
        <f t="shared" ref="M198:M261" si="28">$M$2+$N$2*(N198)+$O$2*(POWER(N198,2))+$P$2*(POWER(N198,3))</f>
        <v>3.4194063602959453E-3</v>
      </c>
      <c r="N198">
        <f t="shared" ref="N198:N261" si="29">$Q$2+($R$2/(A198+273.15))+($S$2/POWER(A198+273.15,2))+($T$2/POWER(A198+273.15,3))</f>
        <v>0.25424734223056839</v>
      </c>
      <c r="O198">
        <f t="shared" ref="O198:O261" si="30">L198-273.15</f>
        <v>19.298423682949249</v>
      </c>
      <c r="P198">
        <f t="shared" ref="P198:P261" si="31">10000*((1023/K198)-1)</f>
        <v>7754.9996161083554</v>
      </c>
    </row>
    <row r="199" spans="1:16" x14ac:dyDescent="0.3">
      <c r="A199" s="14">
        <v>19.400000000000006</v>
      </c>
      <c r="B199" s="6">
        <v>12836.569432544702</v>
      </c>
      <c r="C199" s="7">
        <v>1.2836569432544702</v>
      </c>
      <c r="D199" s="6">
        <v>2.1304495594421269</v>
      </c>
      <c r="E199" s="6">
        <v>-4.5330142671520912</v>
      </c>
      <c r="F199" s="6">
        <v>0.46998518731347427</v>
      </c>
      <c r="G199" s="14">
        <v>12563.092795621571</v>
      </c>
      <c r="H199" s="16">
        <v>13110.046069467833</v>
      </c>
      <c r="I199">
        <f t="shared" si="24"/>
        <v>2.8105292851585526</v>
      </c>
      <c r="J199">
        <f t="shared" si="25"/>
        <v>12.836569432544701</v>
      </c>
      <c r="K199">
        <f t="shared" si="26"/>
        <v>575.03429174343978</v>
      </c>
      <c r="L199">
        <f t="shared" si="27"/>
        <v>292.54845312847186</v>
      </c>
      <c r="M199">
        <f t="shared" si="28"/>
        <v>3.4182371819305181E-3</v>
      </c>
      <c r="N199">
        <f t="shared" si="29"/>
        <v>0.24971298778115938</v>
      </c>
      <c r="O199">
        <f t="shared" si="30"/>
        <v>19.398453128471886</v>
      </c>
      <c r="P199">
        <f t="shared" si="31"/>
        <v>7790.2433765885189</v>
      </c>
    </row>
    <row r="200" spans="1:16" x14ac:dyDescent="0.3">
      <c r="A200" s="14">
        <v>19.500000000000007</v>
      </c>
      <c r="B200" s="6">
        <v>12778.529881256201</v>
      </c>
      <c r="C200" s="7">
        <v>1.2778529881256202</v>
      </c>
      <c r="D200" s="6">
        <v>2.1280763237297995</v>
      </c>
      <c r="E200" s="6">
        <v>-4.5303358041767838</v>
      </c>
      <c r="F200" s="6">
        <v>0.46973920162116911</v>
      </c>
      <c r="G200" s="14">
        <v>12506.593012332451</v>
      </c>
      <c r="H200" s="16">
        <v>13050.466750179952</v>
      </c>
      <c r="I200">
        <f t="shared" si="24"/>
        <v>2.8049505275077671</v>
      </c>
      <c r="J200">
        <f t="shared" si="25"/>
        <v>12.778529881256201</v>
      </c>
      <c r="K200">
        <f t="shared" si="26"/>
        <v>573.89287792808921</v>
      </c>
      <c r="L200">
        <f t="shared" si="27"/>
        <v>292.64848251596828</v>
      </c>
      <c r="M200">
        <f t="shared" si="28"/>
        <v>3.4170688035104891E-3</v>
      </c>
      <c r="N200">
        <f t="shared" si="29"/>
        <v>0.24518131293556639</v>
      </c>
      <c r="O200">
        <f t="shared" si="30"/>
        <v>19.498482515968306</v>
      </c>
      <c r="P200">
        <f t="shared" si="31"/>
        <v>7825.6263380251512</v>
      </c>
    </row>
    <row r="201" spans="1:16" x14ac:dyDescent="0.3">
      <c r="A201" s="14">
        <v>19.600000000000009</v>
      </c>
      <c r="B201" s="6">
        <v>12720.786808898003</v>
      </c>
      <c r="C201" s="7">
        <v>1.2720786808898004</v>
      </c>
      <c r="D201" s="6">
        <v>2.1257047093570014</v>
      </c>
      <c r="E201" s="6">
        <v>-4.5276596208628259</v>
      </c>
      <c r="F201" s="6">
        <v>0.46949304659786034</v>
      </c>
      <c r="G201" s="14">
        <v>12450.380444633995</v>
      </c>
      <c r="H201" s="16">
        <v>12991.193173162012</v>
      </c>
      <c r="I201">
        <f t="shared" si="24"/>
        <v>2.7993719838778293</v>
      </c>
      <c r="J201">
        <f t="shared" si="25"/>
        <v>12.720786808898003</v>
      </c>
      <c r="K201">
        <f t="shared" si="26"/>
        <v>572.7515079014039</v>
      </c>
      <c r="L201">
        <f t="shared" si="27"/>
        <v>292.74851184508856</v>
      </c>
      <c r="M201">
        <f t="shared" si="28"/>
        <v>3.4159012242192446E-3</v>
      </c>
      <c r="N201">
        <f t="shared" si="29"/>
        <v>0.24065231541291943</v>
      </c>
      <c r="O201">
        <f t="shared" si="30"/>
        <v>19.598511845088581</v>
      </c>
      <c r="P201">
        <f t="shared" si="31"/>
        <v>7861.1489605384668</v>
      </c>
    </row>
    <row r="202" spans="1:16" x14ac:dyDescent="0.3">
      <c r="A202" s="14">
        <v>19.70000000000001</v>
      </c>
      <c r="B202" s="6">
        <v>12663.338538405478</v>
      </c>
      <c r="C202" s="7">
        <v>1.2663338538405478</v>
      </c>
      <c r="D202" s="6">
        <v>2.1233347146627946</v>
      </c>
      <c r="E202" s="6">
        <v>-4.5249857147799197</v>
      </c>
      <c r="F202" s="6">
        <v>0.46924672220010899</v>
      </c>
      <c r="G202" s="14">
        <v>12394.453475184242</v>
      </c>
      <c r="H202" s="16">
        <v>12932.223601626714</v>
      </c>
      <c r="I202">
        <f t="shared" si="24"/>
        <v>2.7937937115809488</v>
      </c>
      <c r="J202">
        <f t="shared" si="25"/>
        <v>12.663338538405478</v>
      </c>
      <c r="K202">
        <f t="shared" si="26"/>
        <v>571.61019338946221</v>
      </c>
      <c r="L202">
        <f t="shared" si="27"/>
        <v>292.84854111548555</v>
      </c>
      <c r="M202">
        <f t="shared" si="28"/>
        <v>3.4147344432412506E-3</v>
      </c>
      <c r="N202">
        <f t="shared" si="29"/>
        <v>0.23612599293476463</v>
      </c>
      <c r="O202">
        <f t="shared" si="30"/>
        <v>19.698541115485568</v>
      </c>
      <c r="P202">
        <f t="shared" si="31"/>
        <v>7896.8117054376389</v>
      </c>
    </row>
    <row r="203" spans="1:16" x14ac:dyDescent="0.3">
      <c r="A203" s="14">
        <v>19.800000000000011</v>
      </c>
      <c r="B203" s="6">
        <v>12606.183403074092</v>
      </c>
      <c r="C203" s="7">
        <v>1.2606183403074092</v>
      </c>
      <c r="D203" s="6">
        <v>2.1209663379885058</v>
      </c>
      <c r="E203" s="6">
        <v>-4.5223140835006674</v>
      </c>
      <c r="F203" s="6">
        <v>0.46900022838455568</v>
      </c>
      <c r="G203" s="14">
        <v>12338.810496589796</v>
      </c>
      <c r="H203" s="16">
        <v>12873.556309558388</v>
      </c>
      <c r="I203">
        <f t="shared" si="24"/>
        <v>2.7882157678504562</v>
      </c>
      <c r="J203">
        <f t="shared" si="25"/>
        <v>12.606183403074091</v>
      </c>
      <c r="K203">
        <f t="shared" si="26"/>
        <v>570.46894610220329</v>
      </c>
      <c r="L203">
        <f t="shared" si="27"/>
        <v>292.94857032681381</v>
      </c>
      <c r="M203">
        <f t="shared" si="28"/>
        <v>3.4135684597620623E-3</v>
      </c>
      <c r="N203">
        <f t="shared" si="29"/>
        <v>0.23160234322509085</v>
      </c>
      <c r="O203">
        <f t="shared" si="30"/>
        <v>19.798570326813831</v>
      </c>
      <c r="P203">
        <f t="shared" si="31"/>
        <v>7932.6150352226678</v>
      </c>
    </row>
    <row r="204" spans="1:16" x14ac:dyDescent="0.3">
      <c r="A204" s="14">
        <v>19.900000000000013</v>
      </c>
      <c r="B204" s="6">
        <v>12549.319746489937</v>
      </c>
      <c r="C204" s="7">
        <v>1.2549319746489938</v>
      </c>
      <c r="D204" s="6">
        <v>2.1185995776777711</v>
      </c>
      <c r="E204" s="6">
        <v>-4.5196447246005693</v>
      </c>
      <c r="F204" s="6">
        <v>0.46875356510793126</v>
      </c>
      <c r="G204" s="14">
        <v>12283.449911339369</v>
      </c>
      <c r="H204" s="16">
        <v>12815.189581640505</v>
      </c>
      <c r="I204">
        <f t="shared" si="24"/>
        <v>2.7826382098385438</v>
      </c>
      <c r="J204">
        <f t="shared" si="25"/>
        <v>12.549319746489937</v>
      </c>
      <c r="K204">
        <f t="shared" si="26"/>
        <v>569.32777773296607</v>
      </c>
      <c r="L204">
        <f t="shared" si="27"/>
        <v>293.04859947873041</v>
      </c>
      <c r="M204">
        <f t="shared" si="28"/>
        <v>3.4124032729683134E-3</v>
      </c>
      <c r="N204">
        <f t="shared" si="29"/>
        <v>0.22708136401030377</v>
      </c>
      <c r="O204">
        <f t="shared" si="30"/>
        <v>19.898599478730432</v>
      </c>
      <c r="P204">
        <f t="shared" si="31"/>
        <v>7968.5594135865531</v>
      </c>
    </row>
    <row r="205" spans="1:16" x14ac:dyDescent="0.3">
      <c r="A205" s="14">
        <v>20.000000000000014</v>
      </c>
      <c r="B205" s="6">
        <v>12492.745922461241</v>
      </c>
      <c r="C205" s="7">
        <v>1.2492745922461241</v>
      </c>
      <c r="D205" s="6">
        <v>2.1162344320764248</v>
      </c>
      <c r="E205" s="6">
        <v>-4.5169776356580211</v>
      </c>
      <c r="F205" s="6">
        <v>0.46850673232703255</v>
      </c>
      <c r="G205" s="14">
        <v>12228.370131738293</v>
      </c>
      <c r="H205" s="16">
        <v>12757.12171318419</v>
      </c>
      <c r="I205">
        <f t="shared" si="24"/>
        <v>2.777061094614063</v>
      </c>
      <c r="J205">
        <f t="shared" si="25"/>
        <v>12.492745922461241</v>
      </c>
      <c r="K205">
        <f t="shared" si="26"/>
        <v>568.18669995803725</v>
      </c>
      <c r="L205">
        <f t="shared" si="27"/>
        <v>293.14862857089457</v>
      </c>
      <c r="M205">
        <f t="shared" si="28"/>
        <v>3.4112388820477179E-3</v>
      </c>
      <c r="N205">
        <f t="shared" si="29"/>
        <v>0.22256305301923723</v>
      </c>
      <c r="O205">
        <f t="shared" si="30"/>
        <v>19.998628570894596</v>
      </c>
      <c r="P205">
        <f t="shared" si="31"/>
        <v>8004.6453054172598</v>
      </c>
    </row>
    <row r="206" spans="1:16" x14ac:dyDescent="0.3">
      <c r="A206" s="14">
        <v>20.100000000000016</v>
      </c>
      <c r="B206" s="6">
        <v>12436.460294950051</v>
      </c>
      <c r="C206" s="7">
        <v>1.2436460294950051</v>
      </c>
      <c r="D206" s="6">
        <v>2.1138708995326327</v>
      </c>
      <c r="E206" s="6">
        <v>-4.5143128142542999</v>
      </c>
      <c r="F206" s="6">
        <v>0.46825972999875376</v>
      </c>
      <c r="G206" s="14">
        <v>12173.569579843172</v>
      </c>
      <c r="H206" s="16">
        <v>12699.351010056931</v>
      </c>
      <c r="I206">
        <f t="shared" si="24"/>
        <v>2.7714844791602937</v>
      </c>
      <c r="J206">
        <f t="shared" si="25"/>
        <v>12.43646029495005</v>
      </c>
      <c r="K206">
        <f t="shared" si="26"/>
        <v>567.04572443619611</v>
      </c>
      <c r="L206">
        <f t="shared" si="27"/>
        <v>293.24865760296751</v>
      </c>
      <c r="M206">
        <f t="shared" si="28"/>
        <v>3.4100752861890697E-3</v>
      </c>
      <c r="N206">
        <f t="shared" si="29"/>
        <v>0.21804740798314046</v>
      </c>
      <c r="O206">
        <f t="shared" si="30"/>
        <v>20.098657602967535</v>
      </c>
      <c r="P206">
        <f t="shared" si="31"/>
        <v>8040.8731767998324</v>
      </c>
    </row>
    <row r="207" spans="1:16" x14ac:dyDescent="0.3">
      <c r="A207" s="14">
        <v>20.200000000000017</v>
      </c>
      <c r="B207" s="6">
        <v>12380.461238004696</v>
      </c>
      <c r="C207" s="7">
        <v>1.2380461238004696</v>
      </c>
      <c r="D207" s="6">
        <v>2.1115089783967367</v>
      </c>
      <c r="E207" s="6">
        <v>-4.5116502579735807</v>
      </c>
      <c r="F207" s="6">
        <v>0.46801255808005082</v>
      </c>
      <c r="G207" s="14">
        <v>12119.0466873973</v>
      </c>
      <c r="H207" s="16">
        <v>12641.875788612093</v>
      </c>
      <c r="I207">
        <f t="shared" si="24"/>
        <v>2.7659084203727655</v>
      </c>
      <c r="J207">
        <f t="shared" si="25"/>
        <v>12.380461238004697</v>
      </c>
      <c r="K207">
        <f t="shared" si="26"/>
        <v>565.90486280826781</v>
      </c>
      <c r="L207">
        <f t="shared" si="27"/>
        <v>293.34868657461288</v>
      </c>
      <c r="M207">
        <f t="shared" si="28"/>
        <v>3.4089124845822385E-3</v>
      </c>
      <c r="N207">
        <f t="shared" si="29"/>
        <v>0.21353442663568659</v>
      </c>
      <c r="O207">
        <f t="shared" si="30"/>
        <v>20.198686574612907</v>
      </c>
      <c r="P207">
        <f t="shared" si="31"/>
        <v>8077.2434950183315</v>
      </c>
    </row>
    <row r="208" spans="1:16" x14ac:dyDescent="0.3">
      <c r="A208" s="14">
        <v>20.300000000000018</v>
      </c>
      <c r="B208" s="6">
        <v>12324.747135692396</v>
      </c>
      <c r="C208" s="7">
        <v>1.2324747135692395</v>
      </c>
      <c r="D208" s="6">
        <v>2.1091486670213433</v>
      </c>
      <c r="E208" s="6">
        <v>-4.5089899644029119</v>
      </c>
      <c r="F208" s="6">
        <v>0.46776521652796366</v>
      </c>
      <c r="G208" s="14">
        <v>12064.799895766189</v>
      </c>
      <c r="H208" s="16">
        <v>12584.694375618603</v>
      </c>
      <c r="I208">
        <f t="shared" si="24"/>
        <v>2.7603329750570422</v>
      </c>
      <c r="J208">
        <f t="shared" si="25"/>
        <v>12.324747135692396</v>
      </c>
      <c r="K208">
        <f t="shared" si="26"/>
        <v>564.76412669667093</v>
      </c>
      <c r="L208">
        <f t="shared" si="27"/>
        <v>293.44871548549622</v>
      </c>
      <c r="M208">
        <f t="shared" si="28"/>
        <v>3.4077504764181707E-3</v>
      </c>
      <c r="N208">
        <f t="shared" si="29"/>
        <v>0.20902410671295729</v>
      </c>
      <c r="O208">
        <f t="shared" si="30"/>
        <v>20.298715485496245</v>
      </c>
      <c r="P208">
        <f t="shared" si="31"/>
        <v>8113.7567285579908</v>
      </c>
    </row>
    <row r="209" spans="1:16" x14ac:dyDescent="0.3">
      <c r="A209" s="14">
        <v>20.40000000000002</v>
      </c>
      <c r="B209" s="6">
        <v>12269.316382032626</v>
      </c>
      <c r="C209" s="7">
        <v>1.2269316382032627</v>
      </c>
      <c r="D209" s="6">
        <v>2.1067899637613685</v>
      </c>
      <c r="E209" s="6">
        <v>-4.5063319311322276</v>
      </c>
      <c r="F209" s="6">
        <v>0.46751770529962539</v>
      </c>
      <c r="G209" s="14">
        <v>12010.827655873833</v>
      </c>
      <c r="H209" s="16">
        <v>12527.80510819142</v>
      </c>
      <c r="I209">
        <f t="shared" si="24"/>
        <v>2.7547581999265542</v>
      </c>
      <c r="J209">
        <f t="shared" si="25"/>
        <v>12.269316382032626</v>
      </c>
      <c r="K209">
        <f t="shared" si="26"/>
        <v>563.62352770497296</v>
      </c>
      <c r="L209">
        <f t="shared" si="27"/>
        <v>293.54874433528556</v>
      </c>
      <c r="M209">
        <f t="shared" si="28"/>
        <v>3.4065892608888823E-3</v>
      </c>
      <c r="N209">
        <f t="shared" si="29"/>
        <v>0.20451644595344609</v>
      </c>
      <c r="O209">
        <f t="shared" si="30"/>
        <v>20.398744335285585</v>
      </c>
      <c r="P209">
        <f t="shared" si="31"/>
        <v>8150.4133471072264</v>
      </c>
    </row>
    <row r="210" spans="1:16" x14ac:dyDescent="0.3">
      <c r="A210" s="14">
        <v>20.500000000000021</v>
      </c>
      <c r="B210" s="6">
        <v>12214.167380930956</v>
      </c>
      <c r="C210" s="7">
        <v>1.2214167380930956</v>
      </c>
      <c r="D210" s="6">
        <v>2.1044328669738821</v>
      </c>
      <c r="E210" s="6">
        <v>-4.5036761557543397</v>
      </c>
      <c r="F210" s="6">
        <v>0.4672700243522287</v>
      </c>
      <c r="G210" s="14">
        <v>11957.128428139442</v>
      </c>
      <c r="H210" s="16">
        <v>12471.20633372247</v>
      </c>
      <c r="I210">
        <f t="shared" si="24"/>
        <v>2.7491841516004372</v>
      </c>
      <c r="J210">
        <f t="shared" si="25"/>
        <v>12.214167380930956</v>
      </c>
      <c r="K210">
        <f t="shared" si="26"/>
        <v>562.48307741744952</v>
      </c>
      <c r="L210">
        <f t="shared" si="27"/>
        <v>293.64877312365059</v>
      </c>
      <c r="M210">
        <f t="shared" si="28"/>
        <v>3.4054288371874676E-3</v>
      </c>
      <c r="N210">
        <f t="shared" si="29"/>
        <v>0.20001144209806446</v>
      </c>
      <c r="O210">
        <f t="shared" si="30"/>
        <v>20.498773123650608</v>
      </c>
      <c r="P210">
        <f t="shared" si="31"/>
        <v>8187.2138215595714</v>
      </c>
    </row>
    <row r="211" spans="1:16" x14ac:dyDescent="0.3">
      <c r="A211" s="14">
        <v>20.600000000000023</v>
      </c>
      <c r="B211" s="6">
        <v>12159.298546112919</v>
      </c>
      <c r="C211" s="7">
        <v>1.215929854611292</v>
      </c>
      <c r="D211" s="6">
        <v>2.1020773750182853</v>
      </c>
      <c r="E211" s="6">
        <v>-4.5010226358649259</v>
      </c>
      <c r="F211" s="6">
        <v>0.46702217364306714</v>
      </c>
      <c r="G211" s="14">
        <v>11903.700682414152</v>
      </c>
      <c r="H211" s="16">
        <v>12414.896409811687</v>
      </c>
      <c r="I211">
        <f t="shared" si="24"/>
        <v>2.7436108866013376</v>
      </c>
      <c r="J211">
        <f t="shared" si="25"/>
        <v>12.15929854611292</v>
      </c>
      <c r="K211">
        <f t="shared" si="26"/>
        <v>561.34278739863362</v>
      </c>
      <c r="L211">
        <f t="shared" si="27"/>
        <v>293.74880185026393</v>
      </c>
      <c r="M211">
        <f t="shared" si="28"/>
        <v>3.4042692045080816E-3</v>
      </c>
      <c r="N211">
        <f t="shared" si="29"/>
        <v>0.19550909289011006</v>
      </c>
      <c r="O211">
        <f t="shared" si="30"/>
        <v>20.598801850263953</v>
      </c>
      <c r="P211">
        <f t="shared" si="31"/>
        <v>8224.1586240160195</v>
      </c>
    </row>
    <row r="212" spans="1:16" x14ac:dyDescent="0.3">
      <c r="A212" s="14">
        <v>20.700000000000024</v>
      </c>
      <c r="B212" s="6">
        <v>12104.708301059176</v>
      </c>
      <c r="C212" s="7">
        <v>1.2104708301059175</v>
      </c>
      <c r="D212" s="6">
        <v>2.0997234862561109</v>
      </c>
      <c r="E212" s="6">
        <v>-4.4983713690625446</v>
      </c>
      <c r="F212" s="6">
        <v>0.46677415312948939</v>
      </c>
      <c r="G212" s="14">
        <v>11850.542897919044</v>
      </c>
      <c r="H212" s="16">
        <v>12358.873704199308</v>
      </c>
      <c r="I212">
        <f t="shared" si="24"/>
        <v>2.7380384613533133</v>
      </c>
      <c r="J212">
        <f t="shared" si="25"/>
        <v>12.104708301059176</v>
      </c>
      <c r="K212">
        <f t="shared" si="26"/>
        <v>560.20266919288792</v>
      </c>
      <c r="L212">
        <f t="shared" si="27"/>
        <v>293.84883051479949</v>
      </c>
      <c r="M212">
        <f t="shared" si="28"/>
        <v>3.4031103620459557E-3</v>
      </c>
      <c r="N212">
        <f t="shared" si="29"/>
        <v>0.19100939607530323</v>
      </c>
      <c r="O212">
        <f t="shared" si="30"/>
        <v>20.698830514799511</v>
      </c>
      <c r="P212">
        <f t="shared" si="31"/>
        <v>8261.248227786693</v>
      </c>
    </row>
    <row r="213" spans="1:16" x14ac:dyDescent="0.3">
      <c r="A213" s="14">
        <v>20.800000000000026</v>
      </c>
      <c r="B213" s="6">
        <v>12050.395078940313</v>
      </c>
      <c r="C213" s="7">
        <v>1.2050395078940312</v>
      </c>
      <c r="D213" s="6">
        <v>2.097371199051179</v>
      </c>
      <c r="E213" s="6">
        <v>-4.495722352948615</v>
      </c>
      <c r="F213" s="6">
        <v>0.46652596276893599</v>
      </c>
      <c r="G213" s="14">
        <v>11797.653563182739</v>
      </c>
      <c r="H213" s="16">
        <v>12303.136594697888</v>
      </c>
      <c r="I213">
        <f t="shared" si="24"/>
        <v>2.7324669321796629</v>
      </c>
      <c r="J213">
        <f t="shared" si="25"/>
        <v>12.050395078940314</v>
      </c>
      <c r="K213">
        <f t="shared" si="26"/>
        <v>559.06273432395903</v>
      </c>
      <c r="L213">
        <f t="shared" si="27"/>
        <v>293.94885911693387</v>
      </c>
      <c r="M213">
        <f t="shared" si="28"/>
        <v>3.4019523089973843E-3</v>
      </c>
      <c r="N213">
        <f t="shared" si="29"/>
        <v>0.18651234940175415</v>
      </c>
      <c r="O213">
        <f t="shared" si="30"/>
        <v>20.798859116933897</v>
      </c>
      <c r="P213">
        <f t="shared" si="31"/>
        <v>8298.4831073931691</v>
      </c>
    </row>
    <row r="214" spans="1:16" x14ac:dyDescent="0.3">
      <c r="A214" s="14">
        <v>20.900000000000027</v>
      </c>
      <c r="B214" s="6">
        <v>11996.357322552636</v>
      </c>
      <c r="C214" s="7">
        <v>1.1996357322552635</v>
      </c>
      <c r="D214" s="6">
        <v>2.0950205117695297</v>
      </c>
      <c r="E214" s="6">
        <v>-4.4930755851274231</v>
      </c>
      <c r="F214" s="6">
        <v>0.46627760251892475</v>
      </c>
      <c r="G214" s="14">
        <v>11745.031175979992</v>
      </c>
      <c r="H214" s="16">
        <v>12247.683469125281</v>
      </c>
      <c r="I214">
        <f t="shared" si="24"/>
        <v>2.7268963553008154</v>
      </c>
      <c r="J214">
        <f t="shared" si="25"/>
        <v>11.996357322552637</v>
      </c>
      <c r="K214">
        <f t="shared" si="26"/>
        <v>557.92299429454692</v>
      </c>
      <c r="L214">
        <f t="shared" si="27"/>
        <v>294.04888765634558</v>
      </c>
      <c r="M214">
        <f t="shared" si="28"/>
        <v>3.4007950445597273E-3</v>
      </c>
      <c r="N214">
        <f t="shared" si="29"/>
        <v>0.18201795061997608</v>
      </c>
      <c r="O214">
        <f t="shared" si="30"/>
        <v>20.898887656345607</v>
      </c>
      <c r="P214">
        <f t="shared" si="31"/>
        <v>8335.8637385703951</v>
      </c>
    </row>
    <row r="215" spans="1:16" x14ac:dyDescent="0.3">
      <c r="A215" s="14">
        <v>21.000000000000028</v>
      </c>
      <c r="B215" s="6">
        <v>11942.593484254056</v>
      </c>
      <c r="C215" s="7">
        <v>1.1942593484254056</v>
      </c>
      <c r="D215" s="6">
        <v>2.0926714227794019</v>
      </c>
      <c r="E215" s="6">
        <v>-4.4904310632061168</v>
      </c>
      <c r="F215" s="6">
        <v>0.46602907233704599</v>
      </c>
      <c r="G215" s="14">
        <v>11692.674243270356</v>
      </c>
      <c r="H215" s="16">
        <v>12192.512725237755</v>
      </c>
      <c r="I215">
        <f t="shared" si="24"/>
        <v>2.7213267868322011</v>
      </c>
      <c r="J215">
        <f t="shared" si="25"/>
        <v>11.942593484254056</v>
      </c>
      <c r="K215">
        <f t="shared" si="26"/>
        <v>556.78346058586828</v>
      </c>
      <c r="L215">
        <f t="shared" si="27"/>
        <v>294.14891613271533</v>
      </c>
      <c r="M215">
        <f t="shared" si="28"/>
        <v>3.3996385679314072E-3</v>
      </c>
      <c r="N215">
        <f t="shared" si="29"/>
        <v>0.1775261974828663</v>
      </c>
      <c r="O215">
        <f t="shared" si="30"/>
        <v>20.998916132715351</v>
      </c>
      <c r="P215">
        <f t="shared" si="31"/>
        <v>8373.3905982688721</v>
      </c>
    </row>
    <row r="216" spans="1:16" x14ac:dyDescent="0.3">
      <c r="A216" s="14">
        <v>21.10000000000003</v>
      </c>
      <c r="B216" s="6">
        <v>11889.102025900878</v>
      </c>
      <c r="C216" s="7">
        <v>1.1889102025900877</v>
      </c>
      <c r="D216" s="6">
        <v>2.090323930451321</v>
      </c>
      <c r="E216" s="6">
        <v>-4.4877887847946969</v>
      </c>
      <c r="F216" s="6">
        <v>0.46578037218098428</v>
      </c>
      <c r="G216" s="14">
        <v>11640.5812811377</v>
      </c>
      <c r="H216" s="16">
        <v>12137.622770664057</v>
      </c>
      <c r="I216">
        <f t="shared" si="24"/>
        <v>2.7157582827821747</v>
      </c>
      <c r="J216">
        <f t="shared" si="25"/>
        <v>11.889102025900879</v>
      </c>
      <c r="K216">
        <f t="shared" si="26"/>
        <v>555.64414465723291</v>
      </c>
      <c r="L216">
        <f t="shared" si="27"/>
        <v>294.24894454572598</v>
      </c>
      <c r="M216">
        <f t="shared" si="28"/>
        <v>3.3984828783119084E-3</v>
      </c>
      <c r="N216">
        <f t="shared" si="29"/>
        <v>0.17303708774572524</v>
      </c>
      <c r="O216">
        <f t="shared" si="30"/>
        <v>21.098944545725999</v>
      </c>
      <c r="P216">
        <f t="shared" si="31"/>
        <v>8411.0641646565127</v>
      </c>
    </row>
    <row r="217" spans="1:16" x14ac:dyDescent="0.3">
      <c r="A217" s="14">
        <v>21.200000000000031</v>
      </c>
      <c r="B217" s="6">
        <v>11835.881418784571</v>
      </c>
      <c r="C217" s="7">
        <v>1.1835881418784571</v>
      </c>
      <c r="D217" s="6">
        <v>2.0879780331579445</v>
      </c>
      <c r="E217" s="6">
        <v>-4.4851487475060221</v>
      </c>
      <c r="F217" s="6">
        <v>0.46553150200848292</v>
      </c>
      <c r="G217" s="14">
        <v>11588.750814729727</v>
      </c>
      <c r="H217" s="16">
        <v>12083.012022839415</v>
      </c>
      <c r="I217">
        <f t="shared" si="24"/>
        <v>2.7101908990499042</v>
      </c>
      <c r="J217">
        <f t="shared" si="25"/>
        <v>11.83588141878457</v>
      </c>
      <c r="K217">
        <f t="shared" si="26"/>
        <v>554.50505794561036</v>
      </c>
      <c r="L217">
        <f t="shared" si="27"/>
        <v>294.34897289506239</v>
      </c>
      <c r="M217">
        <f t="shared" si="28"/>
        <v>3.397327974901776E-3</v>
      </c>
      <c r="N217">
        <f t="shared" si="29"/>
        <v>0.16855061916623529</v>
      </c>
      <c r="O217">
        <f t="shared" si="30"/>
        <v>21.198972895062411</v>
      </c>
      <c r="P217">
        <f t="shared" si="31"/>
        <v>8448.8849171208603</v>
      </c>
    </row>
    <row r="218" spans="1:16" x14ac:dyDescent="0.3">
      <c r="A218" s="14">
        <v>21.300000000000033</v>
      </c>
      <c r="B218" s="6">
        <v>11782.930143569325</v>
      </c>
      <c r="C218" s="7">
        <v>1.1782930143569326</v>
      </c>
      <c r="D218" s="6">
        <v>2.0856337292741278</v>
      </c>
      <c r="E218" s="6">
        <v>-4.4825109489558059</v>
      </c>
      <c r="F218" s="6">
        <v>0.4652824617773601</v>
      </c>
      <c r="G218" s="14">
        <v>11537.181378198235</v>
      </c>
      <c r="H218" s="16">
        <v>12028.678908940416</v>
      </c>
      <c r="I218">
        <f t="shared" si="24"/>
        <v>2.704624691423307</v>
      </c>
      <c r="J218">
        <f t="shared" si="25"/>
        <v>11.782930143569326</v>
      </c>
      <c r="K218">
        <f t="shared" si="26"/>
        <v>553.36621186520858</v>
      </c>
      <c r="L218">
        <f t="shared" si="27"/>
        <v>294.44900118041153</v>
      </c>
      <c r="M218">
        <f t="shared" si="28"/>
        <v>3.3961738569026124E-3</v>
      </c>
      <c r="N218">
        <f t="shared" si="29"/>
        <v>0.16406678950446962</v>
      </c>
      <c r="O218">
        <f t="shared" si="30"/>
        <v>21.299001180411551</v>
      </c>
      <c r="P218">
        <f t="shared" si="31"/>
        <v>8486.8533362710423</v>
      </c>
    </row>
    <row r="219" spans="1:16" x14ac:dyDescent="0.3">
      <c r="A219" s="14">
        <v>21.400000000000034</v>
      </c>
      <c r="B219" s="6">
        <v>11730.246690229726</v>
      </c>
      <c r="C219" s="7">
        <v>1.1730246690229726</v>
      </c>
      <c r="D219" s="6">
        <v>2.0832910171770802</v>
      </c>
      <c r="E219" s="6">
        <v>-4.4798753867625987</v>
      </c>
      <c r="F219" s="6">
        <v>0.46503325144554514</v>
      </c>
      <c r="G219" s="14">
        <v>11485.871514639459</v>
      </c>
      <c r="H219" s="16">
        <v>11974.621865819992</v>
      </c>
      <c r="I219">
        <f t="shared" si="24"/>
        <v>2.6990597155769604</v>
      </c>
      <c r="J219">
        <f t="shared" si="25"/>
        <v>11.730246690229725</v>
      </c>
      <c r="K219">
        <f t="shared" si="26"/>
        <v>552.22761780704616</v>
      </c>
      <c r="L219">
        <f t="shared" si="27"/>
        <v>294.54902940146269</v>
      </c>
      <c r="M219">
        <f t="shared" si="28"/>
        <v>3.3950205235170742E-3</v>
      </c>
      <c r="N219">
        <f t="shared" si="29"/>
        <v>0.15958559652287252</v>
      </c>
      <c r="O219">
        <f t="shared" si="30"/>
        <v>21.399029401462712</v>
      </c>
      <c r="P219">
        <f t="shared" si="31"/>
        <v>8524.9699039399802</v>
      </c>
    </row>
    <row r="220" spans="1:16" x14ac:dyDescent="0.3">
      <c r="A220" s="14">
        <v>21.500000000000036</v>
      </c>
      <c r="B220" s="6">
        <v>11677.829557989395</v>
      </c>
      <c r="C220" s="7">
        <v>1.1677829557989394</v>
      </c>
      <c r="D220" s="6">
        <v>2.0809498952460315</v>
      </c>
      <c r="E220" s="6">
        <v>-4.4772420585478105</v>
      </c>
      <c r="F220" s="6">
        <v>0.46478387097100254</v>
      </c>
      <c r="G220" s="14">
        <v>11434.819776035405</v>
      </c>
      <c r="H220" s="16">
        <v>11920.839339943384</v>
      </c>
      <c r="I220">
        <f t="shared" si="24"/>
        <v>2.6934960270700885</v>
      </c>
      <c r="J220">
        <f t="shared" si="25"/>
        <v>11.677829557989394</v>
      </c>
      <c r="K220">
        <f t="shared" si="26"/>
        <v>551.08928713854016</v>
      </c>
      <c r="L220">
        <f t="shared" si="27"/>
        <v>294.64905755790699</v>
      </c>
      <c r="M220">
        <f t="shared" si="28"/>
        <v>3.3938679739488778E-3</v>
      </c>
      <c r="N220">
        <f t="shared" si="29"/>
        <v>0.15510703798628345</v>
      </c>
      <c r="O220">
        <f t="shared" si="30"/>
        <v>21.499057557907008</v>
      </c>
      <c r="P220">
        <f t="shared" si="31"/>
        <v>8563.2351031861872</v>
      </c>
    </row>
    <row r="221" spans="1:16" x14ac:dyDescent="0.3">
      <c r="A221" s="14">
        <v>21.600000000000037</v>
      </c>
      <c r="B221" s="6">
        <v>11625.67725525945</v>
      </c>
      <c r="C221" s="7">
        <v>1.162567725525945</v>
      </c>
      <c r="D221" s="6">
        <v>2.0786103618625429</v>
      </c>
      <c r="E221" s="6">
        <v>-4.4746109619356851</v>
      </c>
      <c r="F221" s="6">
        <v>0.46453432031180442</v>
      </c>
      <c r="G221" s="14">
        <v>11384.024723194931</v>
      </c>
      <c r="H221" s="16">
        <v>11867.32978732397</v>
      </c>
      <c r="I221">
        <f t="shared" si="24"/>
        <v>2.6879336813444858</v>
      </c>
      <c r="J221">
        <f t="shared" si="25"/>
        <v>11.625677255259451</v>
      </c>
      <c r="K221">
        <f t="shared" si="26"/>
        <v>549.95123120308176</v>
      </c>
      <c r="L221">
        <f t="shared" si="27"/>
        <v>294.74908564943769</v>
      </c>
      <c r="M221">
        <f t="shared" si="28"/>
        <v>3.392716207402789E-3</v>
      </c>
      <c r="N221">
        <f t="shared" si="29"/>
        <v>0.15063111166190946</v>
      </c>
      <c r="O221">
        <f t="shared" si="30"/>
        <v>21.599085649437711</v>
      </c>
      <c r="P221">
        <f t="shared" si="31"/>
        <v>8601.6494182960469</v>
      </c>
    </row>
    <row r="222" spans="1:16" x14ac:dyDescent="0.3">
      <c r="A222" s="14">
        <v>21.700000000000038</v>
      </c>
      <c r="B222" s="6">
        <v>11573.78829957782</v>
      </c>
      <c r="C222" s="7">
        <v>1.1573788299577821</v>
      </c>
      <c r="D222" s="6">
        <v>2.076272415410263</v>
      </c>
      <c r="E222" s="6">
        <v>-4.4719820945533018</v>
      </c>
      <c r="F222" s="6">
        <v>0.46428459942607575</v>
      </c>
      <c r="G222" s="14">
        <v>11333.484925695706</v>
      </c>
      <c r="H222" s="16">
        <v>11814.091673459934</v>
      </c>
      <c r="I222">
        <f t="shared" si="24"/>
        <v>2.6823727337225027</v>
      </c>
      <c r="J222">
        <f t="shared" si="25"/>
        <v>11.573788299577821</v>
      </c>
      <c r="K222">
        <f t="shared" si="26"/>
        <v>548.81346131962414</v>
      </c>
      <c r="L222">
        <f t="shared" si="27"/>
        <v>294.84911367575029</v>
      </c>
      <c r="M222">
        <f t="shared" si="28"/>
        <v>3.391565223084625E-3</v>
      </c>
      <c r="N222">
        <f t="shared" si="29"/>
        <v>0.14615781531933439</v>
      </c>
      <c r="O222">
        <f t="shared" si="30"/>
        <v>21.699113675750311</v>
      </c>
      <c r="P222">
        <f t="shared" si="31"/>
        <v>8640.2133347857853</v>
      </c>
    </row>
    <row r="223" spans="1:16" x14ac:dyDescent="0.3">
      <c r="A223" s="14">
        <v>21.80000000000004</v>
      </c>
      <c r="B223" s="6">
        <v>11522.161217548884</v>
      </c>
      <c r="C223" s="7">
        <v>1.1522161217548885</v>
      </c>
      <c r="D223" s="6">
        <v>2.0739360542751495</v>
      </c>
      <c r="E223" s="6">
        <v>-4.4693554540305795</v>
      </c>
      <c r="F223" s="6">
        <v>0.46403470827204418</v>
      </c>
      <c r="G223" s="14">
        <v>11283.198961826429</v>
      </c>
      <c r="H223" s="16">
        <v>11761.12347327134</v>
      </c>
      <c r="I223">
        <f t="shared" si="24"/>
        <v>2.6768132394050341</v>
      </c>
      <c r="J223">
        <f t="shared" si="25"/>
        <v>11.522161217548884</v>
      </c>
      <c r="K223">
        <f t="shared" si="26"/>
        <v>547.67598878227</v>
      </c>
      <c r="L223">
        <f t="shared" si="27"/>
        <v>294.94914163654215</v>
      </c>
      <c r="M223">
        <f t="shared" si="28"/>
        <v>3.3904150202012551E-3</v>
      </c>
      <c r="N223">
        <f t="shared" si="29"/>
        <v>0.14168714673051497</v>
      </c>
      <c r="O223">
        <f t="shared" si="30"/>
        <v>21.799141636542174</v>
      </c>
      <c r="P223">
        <f t="shared" si="31"/>
        <v>8678.9273394035208</v>
      </c>
    </row>
    <row r="224" spans="1:16" x14ac:dyDescent="0.3">
      <c r="A224" s="14">
        <v>21.900000000000041</v>
      </c>
      <c r="B224" s="6">
        <v>11470.794544783474</v>
      </c>
      <c r="C224" s="7">
        <v>1.1470794544783474</v>
      </c>
      <c r="D224" s="6">
        <v>2.0716012768452474</v>
      </c>
      <c r="E224" s="6">
        <v>-4.4667310380002716</v>
      </c>
      <c r="F224" s="6">
        <v>0.46378464680799109</v>
      </c>
      <c r="G224" s="14">
        <v>11233.165418529445</v>
      </c>
      <c r="H224" s="16">
        <v>11708.423671037503</v>
      </c>
      <c r="I224">
        <f t="shared" si="24"/>
        <v>2.6712552534695106</v>
      </c>
      <c r="J224">
        <f t="shared" si="25"/>
        <v>11.470794544783473</v>
      </c>
      <c r="K224">
        <f t="shared" si="26"/>
        <v>546.53882485986185</v>
      </c>
      <c r="L224">
        <f t="shared" si="27"/>
        <v>295.0491695315128</v>
      </c>
      <c r="M224">
        <f t="shared" si="28"/>
        <v>3.3892655979605958E-3</v>
      </c>
      <c r="N224">
        <f t="shared" si="29"/>
        <v>0.13721910366977683</v>
      </c>
      <c r="O224">
        <f t="shared" si="30"/>
        <v>21.899169531512825</v>
      </c>
      <c r="P224">
        <f t="shared" si="31"/>
        <v>8717.7919201313416</v>
      </c>
    </row>
    <row r="225" spans="1:16" x14ac:dyDescent="0.3">
      <c r="A225" s="14">
        <v>22.000000000000043</v>
      </c>
      <c r="B225" s="6">
        <v>11419.686825839295</v>
      </c>
      <c r="C225" s="7">
        <v>1.1419686825839295</v>
      </c>
      <c r="D225" s="6">
        <v>2.0692680815108444</v>
      </c>
      <c r="E225" s="6">
        <v>-4.4641088440979546</v>
      </c>
      <c r="F225" s="6">
        <v>0.46353441499228798</v>
      </c>
      <c r="G225" s="14">
        <v>11183.382891343703</v>
      </c>
      <c r="H225" s="16">
        <v>11655.990760334887</v>
      </c>
      <c r="I225">
        <f t="shared" si="24"/>
        <v>2.665698830867905</v>
      </c>
      <c r="J225">
        <f t="shared" si="25"/>
        <v>11.419686825839294</v>
      </c>
      <c r="K225">
        <f t="shared" si="26"/>
        <v>545.40198079557342</v>
      </c>
      <c r="L225">
        <f t="shared" si="27"/>
        <v>295.14919736036398</v>
      </c>
      <c r="M225">
        <f t="shared" si="28"/>
        <v>3.3881169555716076E-3</v>
      </c>
      <c r="N225">
        <f t="shared" si="29"/>
        <v>0.13275368391380599</v>
      </c>
      <c r="O225">
        <f t="shared" si="30"/>
        <v>21.999197360364008</v>
      </c>
      <c r="P225">
        <f t="shared" si="31"/>
        <v>8756.8075661873881</v>
      </c>
    </row>
    <row r="226" spans="1:16" x14ac:dyDescent="0.3">
      <c r="A226" s="14">
        <v>22.100000000000044</v>
      </c>
      <c r="B226" s="6">
        <v>11368.836614161986</v>
      </c>
      <c r="C226" s="7">
        <v>1.1368836614161986</v>
      </c>
      <c r="D226" s="6">
        <v>2.0669364666643819</v>
      </c>
      <c r="E226" s="6">
        <v>-4.4614888699620368</v>
      </c>
      <c r="F226" s="6">
        <v>0.463284012783376</v>
      </c>
      <c r="G226" s="14">
        <v>11133.849984348381</v>
      </c>
      <c r="H226" s="16">
        <v>11603.823243975592</v>
      </c>
      <c r="I226">
        <f t="shared" si="24"/>
        <v>2.6601440264247711</v>
      </c>
      <c r="J226">
        <f t="shared" si="25"/>
        <v>11.368836614161987</v>
      </c>
      <c r="K226">
        <f t="shared" si="26"/>
        <v>544.26546780650813</v>
      </c>
      <c r="L226">
        <f t="shared" si="27"/>
        <v>295.2492251227992</v>
      </c>
      <c r="M226">
        <f t="shared" si="28"/>
        <v>3.3869690922442991E-3</v>
      </c>
      <c r="N226">
        <f t="shared" si="29"/>
        <v>0.12829088524165985</v>
      </c>
      <c r="O226">
        <f t="shared" si="30"/>
        <v>22.099225122799226</v>
      </c>
      <c r="P226">
        <f t="shared" si="31"/>
        <v>8795.9747680278469</v>
      </c>
    </row>
    <row r="227" spans="1:16" x14ac:dyDescent="0.3">
      <c r="A227" s="14">
        <v>22.200000000000045</v>
      </c>
      <c r="B227" s="6">
        <v>11318.242472026228</v>
      </c>
      <c r="C227" s="7">
        <v>1.1318242472026228</v>
      </c>
      <c r="D227" s="6">
        <v>2.0646064307004997</v>
      </c>
      <c r="E227" s="6">
        <v>-4.4588711132337426</v>
      </c>
      <c r="F227" s="6">
        <v>0.4630334401397776</v>
      </c>
      <c r="G227" s="14">
        <v>11084.5653101065</v>
      </c>
      <c r="H227" s="16">
        <v>11551.919633945956</v>
      </c>
      <c r="I227">
        <f t="shared" si="24"/>
        <v>2.654590894835259</v>
      </c>
      <c r="J227">
        <f t="shared" si="25"/>
        <v>11.318242472026228</v>
      </c>
      <c r="K227">
        <f t="shared" si="26"/>
        <v>543.12929708329398</v>
      </c>
      <c r="L227">
        <f t="shared" si="27"/>
        <v>295.34925281852429</v>
      </c>
      <c r="M227">
        <f t="shared" si="28"/>
        <v>3.3858220071897203E-3</v>
      </c>
      <c r="N227">
        <f t="shared" si="29"/>
        <v>0.12383070543474661</v>
      </c>
      <c r="O227">
        <f t="shared" si="30"/>
        <v>22.199252818524315</v>
      </c>
      <c r="P227">
        <f t="shared" si="31"/>
        <v>8835.2940173491206</v>
      </c>
    </row>
    <row r="228" spans="1:16" x14ac:dyDescent="0.3">
      <c r="A228" s="14">
        <v>22.300000000000047</v>
      </c>
      <c r="B228" s="6">
        <v>11267.90297047764</v>
      </c>
      <c r="C228" s="7">
        <v>1.1267902970477641</v>
      </c>
      <c r="D228" s="6">
        <v>2.0622779720160134</v>
      </c>
      <c r="E228" s="6">
        <v>-4.4562555715571186</v>
      </c>
      <c r="F228" s="6">
        <v>0.46278269702009167</v>
      </c>
      <c r="G228" s="14">
        <v>11035.527489609342</v>
      </c>
      <c r="H228" s="16">
        <v>11500.278451345939</v>
      </c>
      <c r="I228">
        <f t="shared" si="24"/>
        <v>2.649039490663188</v>
      </c>
      <c r="J228">
        <f t="shared" si="25"/>
        <v>11.267902970477641</v>
      </c>
      <c r="K228">
        <f t="shared" si="26"/>
        <v>541.99347978968831</v>
      </c>
      <c r="L228">
        <f t="shared" si="27"/>
        <v>295.44928044724691</v>
      </c>
      <c r="M228">
        <f t="shared" si="28"/>
        <v>3.3846756996199628E-3</v>
      </c>
      <c r="N228">
        <f t="shared" si="29"/>
        <v>0.11937314227683804</v>
      </c>
      <c r="O228">
        <f t="shared" si="30"/>
        <v>22.299280447246929</v>
      </c>
      <c r="P228">
        <f t="shared" si="31"/>
        <v>8874.7658070897523</v>
      </c>
    </row>
    <row r="229" spans="1:16" x14ac:dyDescent="0.3">
      <c r="A229" s="14">
        <v>22.400000000000048</v>
      </c>
      <c r="B229" s="6">
        <v>11217.816689274921</v>
      </c>
      <c r="C229" s="7">
        <v>1.1217816689274922</v>
      </c>
      <c r="D229" s="6">
        <v>2.0599510890098705</v>
      </c>
      <c r="E229" s="6">
        <v>-4.4536422425790336</v>
      </c>
      <c r="F229" s="6">
        <v>0.46253178338298351</v>
      </c>
      <c r="G229" s="14">
        <v>10986.735152221072</v>
      </c>
      <c r="H229" s="16">
        <v>11448.898226328771</v>
      </c>
      <c r="I229">
        <f t="shared" si="24"/>
        <v>2.6434898683391044</v>
      </c>
      <c r="J229">
        <f t="shared" si="25"/>
        <v>11.217816689274921</v>
      </c>
      <c r="K229">
        <f t="shared" si="26"/>
        <v>540.85802706218078</v>
      </c>
      <c r="L229">
        <f t="shared" si="27"/>
        <v>295.5493080086768</v>
      </c>
      <c r="M229">
        <f t="shared" si="28"/>
        <v>3.3835301687481596E-3</v>
      </c>
      <c r="N229">
        <f t="shared" si="29"/>
        <v>0.11491819355406471</v>
      </c>
      <c r="O229">
        <f t="shared" si="30"/>
        <v>22.399308008676826</v>
      </c>
      <c r="P229">
        <f t="shared" si="31"/>
        <v>8914.3906314325413</v>
      </c>
    </row>
    <row r="230" spans="1:16" x14ac:dyDescent="0.3">
      <c r="A230" s="14">
        <v>22.50000000000005</v>
      </c>
      <c r="B230" s="6">
        <v>11167.982216832203</v>
      </c>
      <c r="C230" s="7">
        <v>1.1167982216832202</v>
      </c>
      <c r="D230" s="6">
        <v>2.0576257800832165</v>
      </c>
      <c r="E230" s="6">
        <v>-4.4510311239491571</v>
      </c>
      <c r="F230" s="6">
        <v>0.4622806991872026</v>
      </c>
      <c r="G230" s="14">
        <v>10938.186935623555</v>
      </c>
      <c r="H230" s="16">
        <v>11397.77749804085</v>
      </c>
      <c r="I230">
        <f t="shared" si="24"/>
        <v>2.6379420821583381</v>
      </c>
      <c r="J230">
        <f t="shared" si="25"/>
        <v>11.167982216832202</v>
      </c>
      <c r="K230">
        <f t="shared" si="26"/>
        <v>539.72295000959605</v>
      </c>
      <c r="L230">
        <f t="shared" si="27"/>
        <v>295.64933550252579</v>
      </c>
      <c r="M230">
        <f t="shared" si="28"/>
        <v>3.3823854137884804E-3</v>
      </c>
      <c r="N230">
        <f t="shared" si="29"/>
        <v>0.11046585705489784</v>
      </c>
      <c r="O230">
        <f t="shared" si="30"/>
        <v>22.49933550252581</v>
      </c>
      <c r="P230">
        <f t="shared" si="31"/>
        <v>8954.1689858067275</v>
      </c>
    </row>
    <row r="231" spans="1:16" x14ac:dyDescent="0.3">
      <c r="A231" s="14">
        <v>22.600000000000051</v>
      </c>
      <c r="B231" s="6">
        <v>11118.398150162253</v>
      </c>
      <c r="C231" s="7">
        <v>1.1118398150162252</v>
      </c>
      <c r="D231" s="6">
        <v>2.055302043639351</v>
      </c>
      <c r="E231" s="6">
        <v>-4.4484222133199793</v>
      </c>
      <c r="F231" s="6">
        <v>0.46202944439157062</v>
      </c>
      <c r="G231" s="14">
        <v>10889.881485762009</v>
      </c>
      <c r="H231" s="16">
        <v>11346.914814562497</v>
      </c>
      <c r="I231">
        <f t="shared" si="24"/>
        <v>2.6323961862791263</v>
      </c>
      <c r="J231">
        <f t="shared" si="25"/>
        <v>11.118398150162253</v>
      </c>
      <c r="K231">
        <f t="shared" si="26"/>
        <v>538.58825971270926</v>
      </c>
      <c r="L231">
        <f t="shared" si="27"/>
        <v>295.74936292850782</v>
      </c>
      <c r="M231">
        <f t="shared" si="28"/>
        <v>3.3812414339561311E-3</v>
      </c>
      <c r="N231">
        <f t="shared" si="29"/>
        <v>0.10601613057016676</v>
      </c>
      <c r="O231">
        <f t="shared" si="30"/>
        <v>22.599362928507844</v>
      </c>
      <c r="P231">
        <f t="shared" si="31"/>
        <v>8994.1013668898577</v>
      </c>
    </row>
    <row r="232" spans="1:16" x14ac:dyDescent="0.3">
      <c r="A232" s="14">
        <v>22.700000000000053</v>
      </c>
      <c r="B232" s="6">
        <v>11069.06309481967</v>
      </c>
      <c r="C232" s="7">
        <v>1.1069063094819671</v>
      </c>
      <c r="D232" s="6">
        <v>2.0529798780837272</v>
      </c>
      <c r="E232" s="6">
        <v>-4.445815508346791</v>
      </c>
      <c r="F232" s="6">
        <v>0.46177801895498422</v>
      </c>
      <c r="G232" s="14">
        <v>10841.81745679063</v>
      </c>
      <c r="H232" s="16">
        <v>11296.308732848711</v>
      </c>
      <c r="I232">
        <f t="shared" si="24"/>
        <v>2.626852234720694</v>
      </c>
      <c r="J232">
        <f t="shared" si="25"/>
        <v>11.06906309481967</v>
      </c>
      <c r="K232">
        <f t="shared" si="26"/>
        <v>537.45396722385397</v>
      </c>
      <c r="L232">
        <f t="shared" si="27"/>
        <v>295.84939028633863</v>
      </c>
      <c r="M232">
        <f t="shared" si="28"/>
        <v>3.3800982284673538E-3</v>
      </c>
      <c r="N232">
        <f t="shared" si="29"/>
        <v>0.1015690118930411</v>
      </c>
      <c r="O232">
        <f t="shared" si="30"/>
        <v>22.699390286338655</v>
      </c>
      <c r="P232">
        <f t="shared" si="31"/>
        <v>9034.1882726099993</v>
      </c>
    </row>
    <row r="233" spans="1:16" x14ac:dyDescent="0.3">
      <c r="A233" s="14">
        <v>22.800000000000054</v>
      </c>
      <c r="B233" s="6">
        <v>11019.9756648447</v>
      </c>
      <c r="C233" s="7">
        <v>1.1019975664844701</v>
      </c>
      <c r="D233" s="6">
        <v>2.0506592818239966</v>
      </c>
      <c r="E233" s="6">
        <v>-4.4432110066876893</v>
      </c>
      <c r="F233" s="6">
        <v>0.4615264228364242</v>
      </c>
      <c r="G233" s="14">
        <v>10793.993511018816</v>
      </c>
      <c r="H233" s="16">
        <v>11245.957818670584</v>
      </c>
      <c r="I233">
        <f t="shared" si="24"/>
        <v>2.6213102813613838</v>
      </c>
      <c r="J233">
        <f t="shared" si="25"/>
        <v>11.019975664844701</v>
      </c>
      <c r="K233">
        <f t="shared" si="26"/>
        <v>536.3200835665391</v>
      </c>
      <c r="L233">
        <f t="shared" si="27"/>
        <v>295.94941757573628</v>
      </c>
      <c r="M233">
        <f t="shared" si="28"/>
        <v>3.378955796539422E-3</v>
      </c>
      <c r="N233">
        <f t="shared" si="29"/>
        <v>9.7124498819033622E-2</v>
      </c>
      <c r="O233">
        <f t="shared" si="30"/>
        <v>22.7994175757363</v>
      </c>
      <c r="P233">
        <f t="shared" si="31"/>
        <v>9074.4302021477524</v>
      </c>
    </row>
    <row r="234" spans="1:16" x14ac:dyDescent="0.3">
      <c r="A234" s="14">
        <v>22.900000000000055</v>
      </c>
      <c r="B234" s="6">
        <v>10971.134482707497</v>
      </c>
      <c r="C234" s="7">
        <v>1.0971134482707496</v>
      </c>
      <c r="D234" s="6">
        <v>2.0483402532698758</v>
      </c>
      <c r="E234" s="6">
        <v>-4.4406087060035713</v>
      </c>
      <c r="F234" s="6">
        <v>0.46127465599492712</v>
      </c>
      <c r="G234" s="14">
        <v>10746.408318857828</v>
      </c>
      <c r="H234" s="16">
        <v>11195.860646557167</v>
      </c>
      <c r="I234">
        <f t="shared" si="24"/>
        <v>2.615770379936798</v>
      </c>
      <c r="J234">
        <f t="shared" si="25"/>
        <v>10.971134482707496</v>
      </c>
      <c r="K234">
        <f t="shared" si="26"/>
        <v>535.18661973506892</v>
      </c>
      <c r="L234">
        <f t="shared" si="27"/>
        <v>296.0494447964204</v>
      </c>
      <c r="M234">
        <f t="shared" si="28"/>
        <v>3.3778141373906443E-3</v>
      </c>
      <c r="N234">
        <f t="shared" si="29"/>
        <v>9.2682589146006855E-2</v>
      </c>
      <c r="O234">
        <f t="shared" si="30"/>
        <v>22.899444796420426</v>
      </c>
      <c r="P234">
        <f t="shared" si="31"/>
        <v>9114.8276559382448</v>
      </c>
    </row>
    <row r="235" spans="1:16" x14ac:dyDescent="0.3">
      <c r="A235" s="14">
        <v>23.000000000000057</v>
      </c>
      <c r="B235" s="6">
        <v>10922.53817925246</v>
      </c>
      <c r="C235" s="7">
        <v>1.0922538179252461</v>
      </c>
      <c r="D235" s="6">
        <v>2.0460227908333017</v>
      </c>
      <c r="E235" s="6">
        <v>-4.4380086039581279</v>
      </c>
      <c r="F235" s="6">
        <v>0.46102271838962072</v>
      </c>
      <c r="G235" s="14">
        <v>10699.060558767485</v>
      </c>
      <c r="H235" s="16">
        <v>11146.015799737435</v>
      </c>
      <c r="I235">
        <f t="shared" si="24"/>
        <v>2.6102325840379255</v>
      </c>
      <c r="J235">
        <f t="shared" si="25"/>
        <v>10.922538179252461</v>
      </c>
      <c r="K235">
        <f t="shared" si="26"/>
        <v>534.05358669415955</v>
      </c>
      <c r="L235">
        <f t="shared" si="27"/>
        <v>296.1494719481131</v>
      </c>
      <c r="M235">
        <f t="shared" si="28"/>
        <v>3.3766732502403551E-3</v>
      </c>
      <c r="N235">
        <f t="shared" si="29"/>
        <v>8.8243280674149577E-2</v>
      </c>
      <c r="O235">
        <f t="shared" si="30"/>
        <v>22.999471948113126</v>
      </c>
      <c r="P235">
        <f t="shared" si="31"/>
        <v>9155.3811356733568</v>
      </c>
    </row>
    <row r="236" spans="1:16" x14ac:dyDescent="0.3">
      <c r="A236" s="14">
        <v>23.100000000000058</v>
      </c>
      <c r="B236" s="6">
        <v>10874.185393643309</v>
      </c>
      <c r="C236" s="7">
        <v>1.087418539364331</v>
      </c>
      <c r="D236" s="6">
        <v>2.0437068929283209</v>
      </c>
      <c r="E236" s="6">
        <v>-4.4354106982178489</v>
      </c>
      <c r="F236" s="6">
        <v>0.46077060997969899</v>
      </c>
      <c r="G236" s="14">
        <v>10651.948917203616</v>
      </c>
      <c r="H236" s="16">
        <v>11096.421870083002</v>
      </c>
      <c r="I236">
        <f t="shared" si="24"/>
        <v>2.6046969471093133</v>
      </c>
      <c r="J236">
        <f t="shared" si="25"/>
        <v>10.874185393643309</v>
      </c>
      <c r="K236">
        <f t="shared" si="26"/>
        <v>532.92099537856552</v>
      </c>
      <c r="L236">
        <f t="shared" si="27"/>
        <v>296.24949903053823</v>
      </c>
      <c r="M236">
        <f t="shared" si="28"/>
        <v>3.3755331343089195E-3</v>
      </c>
      <c r="N236">
        <f t="shared" si="29"/>
        <v>8.3806571205987834E-2</v>
      </c>
      <c r="O236">
        <f t="shared" si="30"/>
        <v>23.099499030538254</v>
      </c>
      <c r="P236">
        <f t="shared" si="31"/>
        <v>9196.0911443037112</v>
      </c>
    </row>
    <row r="237" spans="1:16" x14ac:dyDescent="0.3">
      <c r="A237" s="14">
        <v>23.20000000000006</v>
      </c>
      <c r="B237" s="6">
        <v>10826.074773308506</v>
      </c>
      <c r="C237" s="7">
        <v>1.0826074773308507</v>
      </c>
      <c r="D237" s="6">
        <v>2.0413925579711778</v>
      </c>
      <c r="E237" s="6">
        <v>-4.432814986452013</v>
      </c>
      <c r="F237" s="6">
        <v>0.46051833072444354</v>
      </c>
      <c r="G237" s="14">
        <v>10605.072088565792</v>
      </c>
      <c r="H237" s="16">
        <v>11047.077458051221</v>
      </c>
      <c r="I237">
        <f t="shared" si="24"/>
        <v>2.5991635224472591</v>
      </c>
      <c r="J237">
        <f t="shared" si="25"/>
        <v>10.826074773308507</v>
      </c>
      <c r="K237">
        <f t="shared" si="26"/>
        <v>531.78885669270926</v>
      </c>
      <c r="L237">
        <f t="shared" si="27"/>
        <v>296.34952604342158</v>
      </c>
      <c r="M237">
        <f t="shared" si="28"/>
        <v>3.3743937888177302E-3</v>
      </c>
      <c r="N237">
        <f t="shared" si="29"/>
        <v>7.9372458546388247E-2</v>
      </c>
      <c r="O237">
        <f t="shared" si="30"/>
        <v>23.199526043421599</v>
      </c>
      <c r="P237">
        <f t="shared" si="31"/>
        <v>9236.9581860406288</v>
      </c>
    </row>
    <row r="238" spans="1:16" x14ac:dyDescent="0.3">
      <c r="A238" s="14">
        <v>23.300000000000061</v>
      </c>
      <c r="B238" s="6">
        <v>10778.204973886726</v>
      </c>
      <c r="C238" s="7">
        <v>1.0778204973886727</v>
      </c>
      <c r="D238" s="6">
        <v>2.0390797843801378</v>
      </c>
      <c r="E238" s="6">
        <v>-4.4302214663326831</v>
      </c>
      <c r="F238" s="6">
        <v>0.46026588058318418</v>
      </c>
      <c r="G238" s="14">
        <v>10558.428775145148</v>
      </c>
      <c r="H238" s="16">
        <v>10997.981172628304</v>
      </c>
      <c r="I238">
        <f>(J238/(J238+10))*5</f>
        <v>2.5936323631979699</v>
      </c>
      <c r="J238">
        <f t="shared" si="25"/>
        <v>10.778204973886726</v>
      </c>
      <c r="K238">
        <f t="shared" si="26"/>
        <v>530.65718151030455</v>
      </c>
      <c r="L238">
        <f t="shared" si="27"/>
        <v>296.44955298649108</v>
      </c>
      <c r="M238">
        <f t="shared" si="28"/>
        <v>3.373255212989203E-3</v>
      </c>
      <c r="N238">
        <f t="shared" si="29"/>
        <v>7.4940940502533832E-2</v>
      </c>
      <c r="O238">
        <f t="shared" si="30"/>
        <v>23.299552986491108</v>
      </c>
      <c r="P238">
        <f t="shared" si="31"/>
        <v>9277.9827663584529</v>
      </c>
    </row>
    <row r="239" spans="1:16" x14ac:dyDescent="0.3">
      <c r="A239" s="14">
        <v>23.400000000000063</v>
      </c>
      <c r="B239" s="6">
        <v>10730.574659173235</v>
      </c>
      <c r="C239" s="7">
        <v>1.0730574659173235</v>
      </c>
      <c r="D239" s="6">
        <v>2.0367685705757088</v>
      </c>
      <c r="E239" s="6">
        <v>-4.4276301355347085</v>
      </c>
      <c r="F239" s="6">
        <v>0.46001325951534927</v>
      </c>
      <c r="G239" s="14">
        <v>10512.017687073034</v>
      </c>
      <c r="H239" s="16">
        <v>10949.131631273436</v>
      </c>
      <c r="I239">
        <f t="shared" si="24"/>
        <v>2.588103522355802</v>
      </c>
      <c r="J239">
        <f t="shared" si="25"/>
        <v>10.730574659173236</v>
      </c>
      <c r="K239">
        <f t="shared" si="26"/>
        <v>529.52598067399708</v>
      </c>
      <c r="L239">
        <f t="shared" si="27"/>
        <v>296.54957985947658</v>
      </c>
      <c r="M239">
        <f t="shared" si="28"/>
        <v>3.3721174060467782E-3</v>
      </c>
      <c r="N239">
        <f t="shared" si="29"/>
        <v>7.0512014883946955E-2</v>
      </c>
      <c r="O239">
        <f t="shared" si="30"/>
        <v>23.399579859476603</v>
      </c>
      <c r="P239">
        <f t="shared" si="31"/>
        <v>9319.1653919963264</v>
      </c>
    </row>
    <row r="240" spans="1:16" x14ac:dyDescent="0.3">
      <c r="A240" s="14">
        <v>23.500000000000064</v>
      </c>
      <c r="B240" s="6">
        <v>10683.182501066161</v>
      </c>
      <c r="C240" s="7">
        <v>1.0683182501066162</v>
      </c>
      <c r="D240" s="6">
        <v>2.0344589149804859</v>
      </c>
      <c r="E240" s="6">
        <v>-4.4250409917357256</v>
      </c>
      <c r="F240" s="6">
        <v>0.4597604674804307</v>
      </c>
      <c r="G240" s="14">
        <v>10465.837542269586</v>
      </c>
      <c r="H240" s="16">
        <v>10900.527459862737</v>
      </c>
      <c r="I240">
        <f t="shared" si="24"/>
        <v>2.582577052761458</v>
      </c>
      <c r="J240">
        <f t="shared" si="25"/>
        <v>10.683182501066161</v>
      </c>
      <c r="K240">
        <f t="shared" si="26"/>
        <v>528.39526499499436</v>
      </c>
      <c r="L240">
        <f t="shared" si="27"/>
        <v>296.6496066621097</v>
      </c>
      <c r="M240">
        <f t="shared" si="28"/>
        <v>3.3709803672149195E-3</v>
      </c>
      <c r="N240">
        <f t="shared" si="29"/>
        <v>6.6085679502466188E-2</v>
      </c>
      <c r="O240">
        <f t="shared" si="30"/>
        <v>23.499606662109727</v>
      </c>
      <c r="P240">
        <f t="shared" si="31"/>
        <v>9360.5065709604933</v>
      </c>
    </row>
    <row r="241" spans="1:16" x14ac:dyDescent="0.3">
      <c r="A241" s="14">
        <v>23.600000000000065</v>
      </c>
      <c r="B241" s="6">
        <v>10636.027179513419</v>
      </c>
      <c r="C241" s="7">
        <v>1.0636027179513419</v>
      </c>
      <c r="D241" s="6">
        <v>2.0321508160191959</v>
      </c>
      <c r="E241" s="6">
        <v>-4.4224540326161383</v>
      </c>
      <c r="F241" s="6">
        <v>0.45950750443799654</v>
      </c>
      <c r="G241" s="14">
        <v>10419.887066392914</v>
      </c>
      <c r="H241" s="16">
        <v>10852.167292633925</v>
      </c>
      <c r="I241">
        <f t="shared" si="24"/>
        <v>2.5770530071002282</v>
      </c>
      <c r="J241">
        <f t="shared" si="25"/>
        <v>10.63602717951342</v>
      </c>
      <c r="K241">
        <f t="shared" si="26"/>
        <v>527.26504525270661</v>
      </c>
      <c r="L241">
        <f t="shared" si="27"/>
        <v>296.74963339412449</v>
      </c>
      <c r="M241">
        <f t="shared" si="28"/>
        <v>3.369844095719107E-3</v>
      </c>
      <c r="N241">
        <f t="shared" si="29"/>
        <v>6.1661932172251022E-2</v>
      </c>
      <c r="O241">
        <f t="shared" si="30"/>
        <v>23.59963339412451</v>
      </c>
      <c r="P241">
        <f t="shared" si="31"/>
        <v>9402.0068125262987</v>
      </c>
    </row>
    <row r="242" spans="1:16" x14ac:dyDescent="0.3">
      <c r="A242" s="14">
        <v>23.700000000000067</v>
      </c>
      <c r="B242" s="6">
        <v>10589.107382459964</v>
      </c>
      <c r="C242" s="7">
        <v>1.0589107382459964</v>
      </c>
      <c r="D242" s="6">
        <v>2.0298442721186971</v>
      </c>
      <c r="E242" s="6">
        <v>-4.4198692558591341</v>
      </c>
      <c r="F242" s="6">
        <v>0.4592543703476894</v>
      </c>
      <c r="G242" s="14">
        <v>10374.164992788603</v>
      </c>
      <c r="H242" s="16">
        <v>10804.049772131326</v>
      </c>
      <c r="I242">
        <f t="shared" si="24"/>
        <v>2.5715314379002452</v>
      </c>
      <c r="J242">
        <f t="shared" si="25"/>
        <v>10.589107382459964</v>
      </c>
      <c r="K242">
        <f t="shared" si="26"/>
        <v>526.13533219439012</v>
      </c>
      <c r="L242">
        <f t="shared" si="27"/>
        <v>296.84966005525661</v>
      </c>
      <c r="M242">
        <f t="shared" si="28"/>
        <v>3.3687085907858428E-3</v>
      </c>
      <c r="N242">
        <f t="shared" si="29"/>
        <v>5.7240770709780536E-2</v>
      </c>
      <c r="O242">
        <f t="shared" si="30"/>
        <v>23.699660055256629</v>
      </c>
      <c r="P242">
        <f t="shared" si="31"/>
        <v>9443.6666272402017</v>
      </c>
    </row>
    <row r="243" spans="1:16" x14ac:dyDescent="0.3">
      <c r="A243" s="14">
        <v>23.800000000000068</v>
      </c>
      <c r="B243" s="6">
        <v>10542.421805795366</v>
      </c>
      <c r="C243" s="7">
        <v>1.0542421805795366</v>
      </c>
      <c r="D243" s="6">
        <v>2.0275392817079352</v>
      </c>
      <c r="E243" s="6">
        <v>-4.4172866591506663</v>
      </c>
      <c r="F243" s="6">
        <v>0.45900106516921868</v>
      </c>
      <c r="G243" s="14">
        <v>10328.670062439522</v>
      </c>
      <c r="H243" s="16">
        <v>10756.17354915121</v>
      </c>
      <c r="I243">
        <f t="shared" si="24"/>
        <v>2.5660123975307454</v>
      </c>
      <c r="J243">
        <f t="shared" si="25"/>
        <v>10.542421805795366</v>
      </c>
      <c r="K243">
        <f t="shared" si="26"/>
        <v>525.00613653479047</v>
      </c>
      <c r="L243">
        <f t="shared" si="27"/>
        <v>296.94968664524379</v>
      </c>
      <c r="M243">
        <f t="shared" si="28"/>
        <v>3.3675738516426449E-3</v>
      </c>
      <c r="N243">
        <f t="shared" si="29"/>
        <v>5.2822192933848211E-2</v>
      </c>
      <c r="O243">
        <f t="shared" si="30"/>
        <v>23.79968664524381</v>
      </c>
      <c r="P243">
        <f t="shared" si="31"/>
        <v>9485.4865269219408</v>
      </c>
    </row>
    <row r="244" spans="1:16" x14ac:dyDescent="0.3">
      <c r="A244" s="14">
        <v>23.90000000000007</v>
      </c>
      <c r="B244" s="6">
        <v>10495.969153301832</v>
      </c>
      <c r="C244" s="7">
        <v>1.0495969153301832</v>
      </c>
      <c r="D244" s="6">
        <v>2.0252358432179873</v>
      </c>
      <c r="E244" s="6">
        <v>-4.4147062401794601</v>
      </c>
      <c r="F244" s="6">
        <v>0.45874758886237027</v>
      </c>
      <c r="G244" s="14">
        <v>10283.40102391606</v>
      </c>
      <c r="H244" s="16">
        <v>10708.537282687605</v>
      </c>
      <c r="I244">
        <f t="shared" si="24"/>
        <v>2.5604959382003574</v>
      </c>
      <c r="J244">
        <f t="shared" si="25"/>
        <v>10.495969153301832</v>
      </c>
      <c r="K244">
        <f t="shared" si="26"/>
        <v>523.87746895579312</v>
      </c>
      <c r="L244">
        <f t="shared" si="27"/>
        <v>297.04971316382552</v>
      </c>
      <c r="M244">
        <f t="shared" si="28"/>
        <v>3.366439877518048E-3</v>
      </c>
      <c r="N244">
        <f t="shared" si="29"/>
        <v>4.8406196665564949E-2</v>
      </c>
      <c r="O244">
        <f t="shared" si="30"/>
        <v>23.899713163825538</v>
      </c>
      <c r="P244">
        <f t="shared" si="31"/>
        <v>9527.4670246665028</v>
      </c>
    </row>
    <row r="245" spans="1:16" x14ac:dyDescent="0.3">
      <c r="A245" s="14">
        <v>24.000000000000071</v>
      </c>
      <c r="B245" s="6">
        <v>10449.748136602462</v>
      </c>
      <c r="C245" s="7">
        <v>1.0449748136602461</v>
      </c>
      <c r="D245" s="6">
        <v>2.0229339550820846</v>
      </c>
      <c r="E245" s="6">
        <v>-4.4121279966370057</v>
      </c>
      <c r="F245" s="6">
        <v>0.4584939413870126</v>
      </c>
      <c r="G245" s="14">
        <v>10238.356633326574</v>
      </c>
      <c r="H245" s="16">
        <v>10661.139639878351</v>
      </c>
      <c r="I245">
        <f t="shared" si="24"/>
        <v>2.5549821119553879</v>
      </c>
      <c r="J245">
        <f t="shared" si="25"/>
        <v>10.449748136602462</v>
      </c>
      <c r="K245">
        <f t="shared" si="26"/>
        <v>522.7493401060724</v>
      </c>
      <c r="L245">
        <f t="shared" si="27"/>
        <v>297.14973961074344</v>
      </c>
      <c r="M245">
        <f t="shared" si="28"/>
        <v>3.3653066676415993E-3</v>
      </c>
      <c r="N245">
        <f t="shared" si="29"/>
        <v>4.3992779728347142E-2</v>
      </c>
      <c r="O245">
        <f t="shared" si="30"/>
        <v>23.999739610743461</v>
      </c>
      <c r="P245">
        <f t="shared" si="31"/>
        <v>9569.6086348463014</v>
      </c>
    </row>
    <row r="246" spans="1:16" x14ac:dyDescent="0.3">
      <c r="A246" s="14">
        <v>24.100000000000072</v>
      </c>
      <c r="B246" s="6">
        <v>10403.757475109971</v>
      </c>
      <c r="C246" s="7">
        <v>1.0403757475109972</v>
      </c>
      <c r="D246" s="6">
        <v>2.0206336157355009</v>
      </c>
      <c r="E246" s="6">
        <v>-4.4095519262175547</v>
      </c>
      <c r="F246" s="6">
        <v>0.45824012270307229</v>
      </c>
      <c r="G246" s="14">
        <v>10193.535654268304</v>
      </c>
      <c r="H246" s="16">
        <v>10613.979295951638</v>
      </c>
      <c r="I246">
        <f t="shared" si="24"/>
        <v>2.5494709706781342</v>
      </c>
      <c r="J246">
        <f t="shared" si="25"/>
        <v>10.403757475109972</v>
      </c>
      <c r="K246">
        <f t="shared" si="26"/>
        <v>521.62176060074626</v>
      </c>
      <c r="L246">
        <f t="shared" si="27"/>
        <v>297.24976598574119</v>
      </c>
      <c r="M246">
        <f t="shared" si="28"/>
        <v>3.364174221243858E-3</v>
      </c>
      <c r="N246">
        <f t="shared" si="29"/>
        <v>3.9581939947917949E-2</v>
      </c>
      <c r="O246">
        <f t="shared" si="30"/>
        <v>24.099765985741215</v>
      </c>
      <c r="P246">
        <f t="shared" si="31"/>
        <v>9611.9118731132257</v>
      </c>
    </row>
    <row r="247" spans="1:16" x14ac:dyDescent="0.3">
      <c r="A247" s="14">
        <v>24.200000000000074</v>
      </c>
      <c r="B247" s="6">
        <v>10357.995895975771</v>
      </c>
      <c r="C247" s="7">
        <v>1.0357995895975771</v>
      </c>
      <c r="D247" s="6">
        <v>2.0183348236156418</v>
      </c>
      <c r="E247" s="6">
        <v>-4.406978026618118</v>
      </c>
      <c r="F247" s="6">
        <v>0.4579861327705545</v>
      </c>
      <c r="G247" s="14">
        <v>10148.936857778614</v>
      </c>
      <c r="H247" s="16">
        <v>10567.054934172929</v>
      </c>
      <c r="I247">
        <f t="shared" si="24"/>
        <v>2.5439625660852179</v>
      </c>
      <c r="J247">
        <f t="shared" si="25"/>
        <v>10.357995895975771</v>
      </c>
      <c r="K247">
        <f t="shared" si="26"/>
        <v>520.49474102103557</v>
      </c>
      <c r="L247">
        <f t="shared" si="27"/>
        <v>297.34979228856417</v>
      </c>
      <c r="M247">
        <f t="shared" si="28"/>
        <v>3.3630425375563953E-3</v>
      </c>
      <c r="N247">
        <f t="shared" si="29"/>
        <v>3.5173675152305628E-2</v>
      </c>
      <c r="O247">
        <f t="shared" si="30"/>
        <v>24.199792288564197</v>
      </c>
      <c r="P247">
        <f t="shared" si="31"/>
        <v>9654.3772564006722</v>
      </c>
    </row>
    <row r="248" spans="1:16" x14ac:dyDescent="0.3">
      <c r="A248" s="14">
        <v>24.300000000000075</v>
      </c>
      <c r="B248" s="6">
        <v>10312.462134039399</v>
      </c>
      <c r="C248" s="7">
        <v>1.03124621340394</v>
      </c>
      <c r="D248" s="6">
        <v>2.0160375771620442</v>
      </c>
      <c r="E248" s="6">
        <v>-4.4044062955384611</v>
      </c>
      <c r="F248" s="6">
        <v>0.4577319715495442</v>
      </c>
      <c r="G248" s="14">
        <v>10104.559022286558</v>
      </c>
      <c r="H248" s="16">
        <v>10520.36524579224</v>
      </c>
      <c r="I248">
        <f t="shared" si="24"/>
        <v>2.5384569497259242</v>
      </c>
      <c r="J248">
        <f t="shared" si="25"/>
        <v>10.312462134039398</v>
      </c>
      <c r="K248">
        <f t="shared" si="26"/>
        <v>519.36829191392405</v>
      </c>
      <c r="L248">
        <f t="shared" si="27"/>
        <v>297.44981851895983</v>
      </c>
      <c r="M248">
        <f t="shared" si="28"/>
        <v>3.3619116158117904E-3</v>
      </c>
      <c r="N248">
        <f t="shared" si="29"/>
        <v>3.0767983171842345E-2</v>
      </c>
      <c r="O248">
        <f t="shared" si="30"/>
        <v>24.299818518959853</v>
      </c>
      <c r="P248">
        <f t="shared" si="31"/>
        <v>9697.0053029256524</v>
      </c>
    </row>
    <row r="249" spans="1:16" x14ac:dyDescent="0.3">
      <c r="A249" s="14">
        <v>24.400000000000077</v>
      </c>
      <c r="B249" s="6">
        <v>10267.154931778216</v>
      </c>
      <c r="C249" s="7">
        <v>1.0267154931778215</v>
      </c>
      <c r="D249" s="6">
        <v>2.0137418748162661</v>
      </c>
      <c r="E249" s="6">
        <v>-4.4018367306811026</v>
      </c>
      <c r="F249" s="6">
        <v>0.4574776390001809</v>
      </c>
      <c r="G249" s="14">
        <v>10060.400933564733</v>
      </c>
      <c r="H249" s="16">
        <v>10473.908929991698</v>
      </c>
      <c r="I249">
        <f t="shared" si="24"/>
        <v>2.5329541729805554</v>
      </c>
      <c r="J249">
        <f t="shared" si="25"/>
        <v>10.267154931778215</v>
      </c>
      <c r="K249">
        <f t="shared" si="26"/>
        <v>518.24242379182158</v>
      </c>
      <c r="L249">
        <f t="shared" si="27"/>
        <v>297.54984467667742</v>
      </c>
      <c r="M249">
        <f t="shared" si="28"/>
        <v>3.3607814552436299E-3</v>
      </c>
      <c r="N249">
        <f t="shared" si="29"/>
        <v>2.636486183915443E-2</v>
      </c>
      <c r="O249">
        <f t="shared" si="30"/>
        <v>24.399844676677446</v>
      </c>
      <c r="P249">
        <f t="shared" si="31"/>
        <v>9739.7965321908869</v>
      </c>
    </row>
    <row r="250" spans="1:16" x14ac:dyDescent="0.3">
      <c r="A250" s="14">
        <v>24.500000000000078</v>
      </c>
      <c r="B250" s="6">
        <v>10222.073039257648</v>
      </c>
      <c r="C250" s="7">
        <v>1.0222073039257649</v>
      </c>
      <c r="D250" s="6">
        <v>2.0114477150220633</v>
      </c>
      <c r="E250" s="6">
        <v>-4.3992693297513163</v>
      </c>
      <c r="F250" s="6">
        <v>0.45722313508269957</v>
      </c>
      <c r="G250" s="14">
        <v>10016.461384681614</v>
      </c>
      <c r="H250" s="16">
        <v>10427.684693833682</v>
      </c>
      <c r="I250">
        <f t="shared" si="24"/>
        <v>2.5274542870588155</v>
      </c>
      <c r="J250">
        <f t="shared" si="25"/>
        <v>10.222073039257648</v>
      </c>
      <c r="K250">
        <f t="shared" si="26"/>
        <v>517.11714713223364</v>
      </c>
      <c r="L250">
        <f t="shared" si="27"/>
        <v>297.64987076146815</v>
      </c>
      <c r="M250">
        <f t="shared" si="28"/>
        <v>3.3596520550865081E-3</v>
      </c>
      <c r="N250">
        <f t="shared" si="29"/>
        <v>2.1964308989171871E-2</v>
      </c>
      <c r="O250">
        <f t="shared" si="30"/>
        <v>24.499870761468173</v>
      </c>
      <c r="P250">
        <f t="shared" si="31"/>
        <v>9782.7514649868208</v>
      </c>
    </row>
    <row r="251" spans="1:16" x14ac:dyDescent="0.3">
      <c r="A251" s="14">
        <v>24.60000000000008</v>
      </c>
      <c r="B251" s="6">
        <v>10177.215214081454</v>
      </c>
      <c r="C251" s="7">
        <v>1.0177215214081454</v>
      </c>
      <c r="D251" s="6">
        <v>2.0091550962252125</v>
      </c>
      <c r="E251" s="6">
        <v>-4.3967040904571109</v>
      </c>
      <c r="F251" s="6">
        <v>0.45696845975739231</v>
      </c>
      <c r="G251" s="14">
        <v>9972.7391759539296</v>
      </c>
      <c r="H251" s="16">
        <v>10381.691252208979</v>
      </c>
      <c r="I251">
        <f t="shared" si="24"/>
        <v>2.5219573429981774</v>
      </c>
      <c r="J251">
        <f t="shared" si="25"/>
        <v>10.177215214081453</v>
      </c>
      <c r="K251">
        <f t="shared" si="26"/>
        <v>515.99247237742713</v>
      </c>
      <c r="L251">
        <f t="shared" si="27"/>
        <v>297.74989677308525</v>
      </c>
      <c r="M251">
        <f t="shared" si="28"/>
        <v>3.3585234145760206E-3</v>
      </c>
      <c r="N251">
        <f t="shared" si="29"/>
        <v>1.7566322459104527E-2</v>
      </c>
      <c r="O251">
        <f t="shared" si="30"/>
        <v>24.599896773085277</v>
      </c>
      <c r="P251">
        <f t="shared" si="31"/>
        <v>9825.8706233938592</v>
      </c>
    </row>
    <row r="252" spans="1:16" x14ac:dyDescent="0.3">
      <c r="A252" s="14">
        <v>24.700000000000081</v>
      </c>
      <c r="B252" s="6">
        <v>10132.580221342878</v>
      </c>
      <c r="C252" s="7">
        <v>1.0132580221342877</v>
      </c>
      <c r="D252" s="6">
        <v>2.0068640168735774</v>
      </c>
      <c r="E252" s="6">
        <v>-4.394141010509248</v>
      </c>
      <c r="F252" s="6">
        <v>0.45671361298462221</v>
      </c>
      <c r="G252" s="14">
        <v>9929.2331148998983</v>
      </c>
      <c r="H252" s="16">
        <v>10335.927327785857</v>
      </c>
      <c r="I252">
        <f t="shared" si="24"/>
        <v>2.5164633916623274</v>
      </c>
      <c r="J252">
        <f t="shared" si="25"/>
        <v>10.132580221342877</v>
      </c>
      <c r="K252">
        <f t="shared" si="26"/>
        <v>514.86840993411215</v>
      </c>
      <c r="L252">
        <f t="shared" si="27"/>
        <v>297.84992271128363</v>
      </c>
      <c r="M252">
        <f t="shared" si="28"/>
        <v>3.3573955329487697E-3</v>
      </c>
      <c r="N252">
        <f t="shared" si="29"/>
        <v>1.317090008847191E-2</v>
      </c>
      <c r="O252">
        <f t="shared" si="30"/>
        <v>24.699922711283648</v>
      </c>
      <c r="P252">
        <f t="shared" si="31"/>
        <v>9869.1545307841589</v>
      </c>
    </row>
    <row r="253" spans="1:16" x14ac:dyDescent="0.3">
      <c r="A253" s="14">
        <v>24.800000000000082</v>
      </c>
      <c r="B253" s="6">
        <v>10088.166833575464</v>
      </c>
      <c r="C253" s="7">
        <v>1.0088166833575465</v>
      </c>
      <c r="D253" s="6">
        <v>2.0045744754171091</v>
      </c>
      <c r="E253" s="6">
        <v>-4.391580087621227</v>
      </c>
      <c r="F253" s="6">
        <v>0.45645859472482497</v>
      </c>
      <c r="G253" s="14">
        <v>9885.9420161921153</v>
      </c>
      <c r="H253" s="16">
        <v>10290.391650958813</v>
      </c>
      <c r="I253">
        <f t="shared" si="24"/>
        <v>2.5109724837395442</v>
      </c>
      <c r="J253">
        <f t="shared" si="25"/>
        <v>10.088166833575464</v>
      </c>
      <c r="K253">
        <f t="shared" si="26"/>
        <v>513.7449701731108</v>
      </c>
      <c r="L253">
        <f t="shared" si="27"/>
        <v>297.94994857582026</v>
      </c>
      <c r="M253">
        <f t="shared" si="28"/>
        <v>3.3562684094423558E-3</v>
      </c>
      <c r="N253">
        <f t="shared" si="29"/>
        <v>8.7780397190685144E-3</v>
      </c>
      <c r="O253">
        <f t="shared" si="30"/>
        <v>24.799948575820281</v>
      </c>
      <c r="P253">
        <f t="shared" si="31"/>
        <v>9912.6037118240056</v>
      </c>
    </row>
    <row r="254" spans="1:16" x14ac:dyDescent="0.3">
      <c r="A254" s="14">
        <v>24.900000000000084</v>
      </c>
      <c r="B254" s="6">
        <v>10043.973830704708</v>
      </c>
      <c r="C254" s="7">
        <v>1.0043973830704709</v>
      </c>
      <c r="D254" s="6">
        <v>2.0022864703078902</v>
      </c>
      <c r="E254" s="6">
        <v>-4.3890213195092826</v>
      </c>
      <c r="F254" s="6">
        <v>0.45620340493851991</v>
      </c>
      <c r="G254" s="14">
        <v>9842.8647016112427</v>
      </c>
      <c r="H254" s="16">
        <v>10245.082959798174</v>
      </c>
      <c r="I254">
        <f t="shared" si="24"/>
        <v>2.505484669741155</v>
      </c>
      <c r="J254">
        <f t="shared" si="25"/>
        <v>10.043973830704708</v>
      </c>
      <c r="K254">
        <f t="shared" si="26"/>
        <v>512.62216342904026</v>
      </c>
      <c r="L254">
        <f t="shared" si="27"/>
        <v>298.04997436645402</v>
      </c>
      <c r="M254">
        <f t="shared" si="28"/>
        <v>3.3551420432953792E-3</v>
      </c>
      <c r="N254">
        <f t="shared" si="29"/>
        <v>4.387739194972512E-3</v>
      </c>
      <c r="O254">
        <f t="shared" si="30"/>
        <v>24.899974366454046</v>
      </c>
      <c r="P254">
        <f t="shared" si="31"/>
        <v>9956.2186924758043</v>
      </c>
    </row>
    <row r="255" spans="1:16" x14ac:dyDescent="0.3">
      <c r="A255" s="14">
        <v>25.000000000000085</v>
      </c>
      <c r="B255" s="6">
        <v>9999.9999999999418</v>
      </c>
      <c r="C255" s="7">
        <v>0.99999999999999423</v>
      </c>
      <c r="D255" s="6">
        <v>2.0000000000000018</v>
      </c>
      <c r="E255" s="6">
        <v>-4.3864647038923819</v>
      </c>
      <c r="F255" s="6">
        <v>0.45594804358627983</v>
      </c>
      <c r="G255" s="14">
        <v>9799.9999999999436</v>
      </c>
      <c r="H255" s="16">
        <v>10199.99999999994</v>
      </c>
      <c r="I255">
        <f t="shared" si="24"/>
        <v>2.4999999999999925</v>
      </c>
      <c r="J255">
        <f t="shared" si="25"/>
        <v>9.9999999999999414</v>
      </c>
      <c r="K255">
        <f t="shared" si="26"/>
        <v>511.49999999999847</v>
      </c>
      <c r="L255">
        <f t="shared" si="27"/>
        <v>298.15000008294567</v>
      </c>
      <c r="M255">
        <f t="shared" si="28"/>
        <v>3.3540164337474386E-3</v>
      </c>
      <c r="N255">
        <f t="shared" si="29"/>
        <v>-3.6374510070658062E-9</v>
      </c>
      <c r="O255">
        <f t="shared" si="30"/>
        <v>25.000000082945689</v>
      </c>
      <c r="P255">
        <f t="shared" si="31"/>
        <v>10000.000000000062</v>
      </c>
    </row>
    <row r="256" spans="1:16" x14ac:dyDescent="0.3">
      <c r="A256" s="14">
        <v>25.100000000000087</v>
      </c>
      <c r="B256" s="6">
        <v>9956.2441360265111</v>
      </c>
      <c r="C256" s="7">
        <v>0.99562441360265108</v>
      </c>
      <c r="D256" s="6">
        <v>2.002284937050347</v>
      </c>
      <c r="E256" s="6">
        <v>-4.3839102384922288</v>
      </c>
      <c r="F256" s="6">
        <v>0.45673493026148243</v>
      </c>
      <c r="G256" s="14">
        <v>9756.8917593948936</v>
      </c>
      <c r="H256" s="16">
        <v>10155.596512658129</v>
      </c>
      <c r="I256">
        <f t="shared" si="24"/>
        <v>2.4945185246688655</v>
      </c>
      <c r="J256">
        <f t="shared" si="25"/>
        <v>9.9562441360265108</v>
      </c>
      <c r="K256">
        <f t="shared" si="26"/>
        <v>510.37849014724986</v>
      </c>
      <c r="L256">
        <f t="shared" si="27"/>
        <v>298.2500257250577</v>
      </c>
      <c r="M256">
        <f t="shared" si="28"/>
        <v>3.3528915800391302E-3</v>
      </c>
      <c r="N256">
        <f t="shared" si="29"/>
        <v>-4.3851909295531677E-3</v>
      </c>
      <c r="O256">
        <f t="shared" si="30"/>
        <v>25.100025725057719</v>
      </c>
      <c r="P256">
        <f t="shared" si="31"/>
        <v>10043.948162957518</v>
      </c>
    </row>
    <row r="257" spans="1:16" x14ac:dyDescent="0.3">
      <c r="A257" s="14">
        <v>25.200000000000088</v>
      </c>
      <c r="B257" s="6">
        <v>9912.7050405981881</v>
      </c>
      <c r="C257" s="7">
        <v>0.99127050405981887</v>
      </c>
      <c r="D257" s="6">
        <v>2.0045683423848715</v>
      </c>
      <c r="E257" s="6">
        <v>-4.3813579210332447</v>
      </c>
      <c r="F257" s="6">
        <v>0.45752216059813233</v>
      </c>
      <c r="G257" s="14">
        <v>9713.998093480368</v>
      </c>
      <c r="H257" s="16">
        <v>10111.411987716008</v>
      </c>
      <c r="I257">
        <f t="shared" si="24"/>
        <v>2.4890402937190306</v>
      </c>
      <c r="J257">
        <f t="shared" si="25"/>
        <v>9.9127050405981887</v>
      </c>
      <c r="K257">
        <f t="shared" si="26"/>
        <v>509.25764409491364</v>
      </c>
      <c r="L257">
        <f t="shared" si="27"/>
        <v>298.35005129255472</v>
      </c>
      <c r="M257">
        <f t="shared" si="28"/>
        <v>3.3517674814120433E-3</v>
      </c>
      <c r="N257">
        <f t="shared" si="29"/>
        <v>-8.7678248304155215E-3</v>
      </c>
      <c r="O257">
        <f t="shared" si="30"/>
        <v>25.200051292554747</v>
      </c>
      <c r="P257">
        <f t="shared" si="31"/>
        <v>10088.063711211311</v>
      </c>
    </row>
    <row r="258" spans="1:16" x14ac:dyDescent="0.3">
      <c r="A258" s="14">
        <v>25.30000000000009</v>
      </c>
      <c r="B258" s="6">
        <v>9869.3815227301257</v>
      </c>
      <c r="C258" s="7">
        <v>0.98693815227301251</v>
      </c>
      <c r="D258" s="6">
        <v>2.0068502175432767</v>
      </c>
      <c r="E258" s="6">
        <v>-4.3788077492425872</v>
      </c>
      <c r="F258" s="6">
        <v>0.45830973462820018</v>
      </c>
      <c r="G258" s="14">
        <v>9671.3178181710409</v>
      </c>
      <c r="H258" s="16">
        <v>10067.44522728921</v>
      </c>
      <c r="I258">
        <f t="shared" si="24"/>
        <v>2.4835653569387088</v>
      </c>
      <c r="J258">
        <f t="shared" si="25"/>
        <v>9.8693815227301265</v>
      </c>
      <c r="K258">
        <f t="shared" si="26"/>
        <v>508.13747202965976</v>
      </c>
      <c r="L258">
        <f t="shared" si="27"/>
        <v>298.45007678520284</v>
      </c>
      <c r="M258">
        <f t="shared" si="28"/>
        <v>3.350644137108763E-3</v>
      </c>
      <c r="N258">
        <f t="shared" si="29"/>
        <v>-1.314790748684011E-2</v>
      </c>
      <c r="O258">
        <f t="shared" si="30"/>
        <v>25.300076785202862</v>
      </c>
      <c r="P258">
        <f t="shared" si="31"/>
        <v>10132.347175928955</v>
      </c>
    </row>
    <row r="259" spans="1:16" x14ac:dyDescent="0.3">
      <c r="A259" s="14">
        <v>25.400000000000091</v>
      </c>
      <c r="B259" s="6">
        <v>9826.2723985919019</v>
      </c>
      <c r="C259" s="7">
        <v>0.9826272398591902</v>
      </c>
      <c r="D259" s="6">
        <v>2.0091305640631774</v>
      </c>
      <c r="E259" s="6">
        <v>-4.3762597208501255</v>
      </c>
      <c r="F259" s="6">
        <v>0.45909765238359451</v>
      </c>
      <c r="G259" s="14">
        <v>9628.8497565236885</v>
      </c>
      <c r="H259" s="16">
        <v>10023.695040660115</v>
      </c>
      <c r="I259">
        <f t="shared" si="24"/>
        <v>2.4780937639315854</v>
      </c>
      <c r="J259">
        <f t="shared" si="25"/>
        <v>9.826272398591902</v>
      </c>
      <c r="K259">
        <f t="shared" si="26"/>
        <v>507.01798410040237</v>
      </c>
      <c r="L259">
        <f t="shared" si="27"/>
        <v>298.55010220277057</v>
      </c>
      <c r="M259">
        <f t="shared" si="28"/>
        <v>3.3495215463728617E-3</v>
      </c>
      <c r="N259">
        <f t="shared" si="29"/>
        <v>-1.7525441043367063E-2</v>
      </c>
      <c r="O259">
        <f t="shared" si="30"/>
        <v>25.400102202770597</v>
      </c>
      <c r="P259">
        <f t="shared" si="31"/>
        <v>10176.799089584563</v>
      </c>
    </row>
    <row r="260" spans="1:16" x14ac:dyDescent="0.3">
      <c r="A260" s="14">
        <v>25.500000000000092</v>
      </c>
      <c r="B260" s="6">
        <v>9783.3764914612566</v>
      </c>
      <c r="C260" s="7">
        <v>0.97833764914612564</v>
      </c>
      <c r="D260" s="6">
        <v>2.0114093834800562</v>
      </c>
      <c r="E260" s="6">
        <v>-4.3737138335884485</v>
      </c>
      <c r="F260" s="6">
        <v>0.45988591389614975</v>
      </c>
      <c r="G260" s="14">
        <v>9586.5927386908224</v>
      </c>
      <c r="H260" s="16">
        <v>9980.1602442316907</v>
      </c>
      <c r="I260">
        <f t="shared" si="24"/>
        <v>2.4726255641153774</v>
      </c>
      <c r="J260">
        <f t="shared" si="25"/>
        <v>9.7833764914612562</v>
      </c>
      <c r="K260">
        <f t="shared" si="26"/>
        <v>505.89919041800624</v>
      </c>
      <c r="L260">
        <f t="shared" si="27"/>
        <v>298.65012754502771</v>
      </c>
      <c r="M260">
        <f t="shared" si="28"/>
        <v>3.3483997084489078E-3</v>
      </c>
      <c r="N260">
        <f t="shared" si="29"/>
        <v>-2.1900427642251835E-2</v>
      </c>
      <c r="O260">
        <f t="shared" si="30"/>
        <v>25.500127545027738</v>
      </c>
      <c r="P260">
        <f t="shared" si="31"/>
        <v>10221.41998596068</v>
      </c>
    </row>
    <row r="261" spans="1:16" x14ac:dyDescent="0.3">
      <c r="A261" s="14">
        <v>25.600000000000094</v>
      </c>
      <c r="B261" s="6">
        <v>9740.6926316776426</v>
      </c>
      <c r="C261" s="7">
        <v>0.97406926316776421</v>
      </c>
      <c r="D261" s="6">
        <v>2.0136866773274864</v>
      </c>
      <c r="E261" s="6">
        <v>-4.3711700851928681</v>
      </c>
      <c r="F261" s="6">
        <v>0.46067451919767544</v>
      </c>
      <c r="G261" s="14">
        <v>9544.5456018741297</v>
      </c>
      <c r="H261" s="16">
        <v>9936.8396614811554</v>
      </c>
      <c r="I261">
        <f t="shared" si="24"/>
        <v>2.4671608067203463</v>
      </c>
      <c r="J261">
        <f t="shared" si="25"/>
        <v>9.7406926316776428</v>
      </c>
      <c r="K261">
        <f t="shared" si="26"/>
        <v>504.78110105498291</v>
      </c>
      <c r="L261">
        <f t="shared" si="27"/>
        <v>298.75015281174643</v>
      </c>
      <c r="M261">
        <f t="shared" si="28"/>
        <v>3.3472786225824534E-3</v>
      </c>
      <c r="N261">
        <f t="shared" si="29"/>
        <v>-2.6272869423497686E-2</v>
      </c>
      <c r="O261">
        <f t="shared" si="30"/>
        <v>25.600152811746455</v>
      </c>
      <c r="P261">
        <f t="shared" si="31"/>
        <v>10266.210400150669</v>
      </c>
    </row>
    <row r="262" spans="1:16" x14ac:dyDescent="0.3">
      <c r="A262" s="14">
        <v>25.700000000000095</v>
      </c>
      <c r="B262" s="6">
        <v>9698.2196565965405</v>
      </c>
      <c r="C262" s="7">
        <v>0.96982196565965406</v>
      </c>
      <c r="D262" s="6">
        <v>2.0159624471368653</v>
      </c>
      <c r="E262" s="6">
        <v>-4.3686284734013938</v>
      </c>
      <c r="F262" s="6">
        <v>0.46146346831989726</v>
      </c>
      <c r="G262" s="14">
        <v>9502.7071902787084</v>
      </c>
      <c r="H262" s="16">
        <v>9893.7321229143727</v>
      </c>
      <c r="I262">
        <f t="shared" ref="I262:I325" si="32">(J262/(J262+10))*5</f>
        <v>2.4616995407878903</v>
      </c>
      <c r="J262">
        <f t="shared" ref="J262:J325" si="33">B262/1000</f>
        <v>9.6982196565965406</v>
      </c>
      <c r="K262">
        <f t="shared" ref="K262:K325" si="34">(I262*1023)/5</f>
        <v>503.6637260452024</v>
      </c>
      <c r="L262">
        <f t="shared" ref="L262:L325" si="35">1/M262</f>
        <v>298.85017800270037</v>
      </c>
      <c r="M262">
        <f t="shared" ref="M262:M325" si="36">$M$2+$N$2*(N262)+$O$2*(POWER(N262,2))+$P$2*(POWER(N262,3))</f>
        <v>3.3461582880200394E-3</v>
      </c>
      <c r="N262">
        <f t="shared" ref="N262:N325" si="37">$Q$2+($R$2/(A262+273.15))+($S$2/POWER(A262+273.15,2))+($T$2/POWER(A262+273.15,3))</f>
        <v>-3.0642768524840797E-2</v>
      </c>
      <c r="O262">
        <f t="shared" ref="O262:O325" si="38">L262-273.15</f>
        <v>25.700178002700397</v>
      </c>
      <c r="P262">
        <f t="shared" ref="P262:P325" si="39">10000*((1023/K262)-1)</f>
        <v>10311.170868560597</v>
      </c>
    </row>
    <row r="263" spans="1:16" x14ac:dyDescent="0.3">
      <c r="A263" s="14">
        <v>25.800000000000097</v>
      </c>
      <c r="B263" s="6">
        <v>9655.9564105439458</v>
      </c>
      <c r="C263" s="7">
        <v>0.96559564105439455</v>
      </c>
      <c r="D263" s="6">
        <v>2.0182366944375918</v>
      </c>
      <c r="E263" s="6">
        <v>-4.3660889959547573</v>
      </c>
      <c r="F263" s="6">
        <v>0.46225276129449411</v>
      </c>
      <c r="G263" s="14">
        <v>9461.0763550674492</v>
      </c>
      <c r="H263" s="16">
        <v>9850.8364660204425</v>
      </c>
      <c r="I263">
        <f t="shared" si="32"/>
        <v>2.4562418151691285</v>
      </c>
      <c r="J263">
        <f t="shared" si="33"/>
        <v>9.6559564105439453</v>
      </c>
      <c r="K263">
        <f t="shared" si="34"/>
        <v>502.54707538360373</v>
      </c>
      <c r="L263">
        <f t="shared" si="35"/>
        <v>298.95020311766513</v>
      </c>
      <c r="M263">
        <f t="shared" si="36"/>
        <v>3.3450387040091945E-3</v>
      </c>
      <c r="N263">
        <f t="shared" si="37"/>
        <v>-3.5010127081749304E-2</v>
      </c>
      <c r="O263">
        <f t="shared" si="38"/>
        <v>25.800203117665149</v>
      </c>
      <c r="P263">
        <f t="shared" si="39"/>
        <v>10356.301928911331</v>
      </c>
    </row>
    <row r="264" spans="1:16" x14ac:dyDescent="0.3">
      <c r="A264" s="14">
        <v>25.900000000000098</v>
      </c>
      <c r="B264" s="6">
        <v>9613.9017447710012</v>
      </c>
      <c r="C264" s="7">
        <v>0.96139017447710007</v>
      </c>
      <c r="D264" s="6">
        <v>2.0205094207569774</v>
      </c>
      <c r="E264" s="6">
        <v>-4.3635516505963867</v>
      </c>
      <c r="F264" s="6">
        <v>0.46304239815307907</v>
      </c>
      <c r="G264" s="14">
        <v>9419.6519543155846</v>
      </c>
      <c r="H264" s="16">
        <v>9808.1515352264178</v>
      </c>
      <c r="I264">
        <f t="shared" si="32"/>
        <v>2.4507876785234828</v>
      </c>
      <c r="J264">
        <f t="shared" si="33"/>
        <v>9.6139017447710007</v>
      </c>
      <c r="K264">
        <f t="shared" si="34"/>
        <v>501.43115902590461</v>
      </c>
      <c r="L264">
        <f t="shared" si="35"/>
        <v>299.0502281564182</v>
      </c>
      <c r="M264">
        <f t="shared" si="36"/>
        <v>3.3439198697984276E-3</v>
      </c>
      <c r="N264">
        <f t="shared" si="37"/>
        <v>-3.9374947227444779E-2</v>
      </c>
      <c r="O264">
        <f t="shared" si="38"/>
        <v>25.900228156418223</v>
      </c>
      <c r="P264">
        <f t="shared" si="39"/>
        <v>10401.604120240769</v>
      </c>
    </row>
    <row r="265" spans="1:16" x14ac:dyDescent="0.3">
      <c r="A265" s="14">
        <v>26.000000000000099</v>
      </c>
      <c r="B265" s="6">
        <v>9572.0545174092367</v>
      </c>
      <c r="C265" s="7">
        <v>0.95720545174092364</v>
      </c>
      <c r="D265" s="6">
        <v>2.0227806276204019</v>
      </c>
      <c r="E265" s="6">
        <v>-4.3610164350724157</v>
      </c>
      <c r="F265" s="6">
        <v>0.46383237892723356</v>
      </c>
      <c r="G265" s="14">
        <v>9378.4328529658196</v>
      </c>
      <c r="H265" s="16">
        <v>9765.6761818526538</v>
      </c>
      <c r="I265">
        <f t="shared" si="32"/>
        <v>2.4453371793173138</v>
      </c>
      <c r="J265">
        <f t="shared" si="33"/>
        <v>9.5720545174092369</v>
      </c>
      <c r="K265">
        <f t="shared" si="34"/>
        <v>500.31598688832236</v>
      </c>
      <c r="L265">
        <f t="shared" si="35"/>
        <v>299.15025311873887</v>
      </c>
      <c r="M265">
        <f t="shared" si="36"/>
        <v>3.3428017846372318E-3</v>
      </c>
      <c r="N265">
        <f t="shared" si="37"/>
        <v>-4.3737231092887463E-2</v>
      </c>
      <c r="O265">
        <f t="shared" si="38"/>
        <v>26.000253118738897</v>
      </c>
      <c r="P265">
        <f t="shared" si="39"/>
        <v>10447.077982905792</v>
      </c>
    </row>
    <row r="266" spans="1:16" x14ac:dyDescent="0.3">
      <c r="A266" s="14">
        <v>26.100000000000101</v>
      </c>
      <c r="B266" s="6">
        <v>9530.413593425963</v>
      </c>
      <c r="C266" s="7">
        <v>0.95304135934259626</v>
      </c>
      <c r="D266" s="6">
        <v>2.0250503165510692</v>
      </c>
      <c r="E266" s="6">
        <v>-4.3584833471316804</v>
      </c>
      <c r="F266" s="6">
        <v>0.46462270364845043</v>
      </c>
      <c r="G266" s="14">
        <v>9337.4179227836648</v>
      </c>
      <c r="H266" s="16">
        <v>9723.4092640682611</v>
      </c>
      <c r="I266">
        <f t="shared" si="32"/>
        <v>2.4398903658225524</v>
      </c>
      <c r="J266">
        <f t="shared" si="33"/>
        <v>9.5304135934259637</v>
      </c>
      <c r="K266">
        <f t="shared" si="34"/>
        <v>499.2015688472942</v>
      </c>
      <c r="L266">
        <f t="shared" si="35"/>
        <v>299.25027800440819</v>
      </c>
      <c r="M266">
        <f t="shared" si="36"/>
        <v>3.3416844477760824E-3</v>
      </c>
      <c r="N266">
        <f t="shared" si="37"/>
        <v>-4.8096980806782763E-2</v>
      </c>
      <c r="O266">
        <f t="shared" si="38"/>
        <v>26.10027800440821</v>
      </c>
      <c r="P266">
        <f t="shared" si="39"/>
        <v>10492.724058584356</v>
      </c>
    </row>
    <row r="267" spans="1:16" x14ac:dyDescent="0.3">
      <c r="A267" s="14">
        <v>26.200000000000102</v>
      </c>
      <c r="B267" s="6">
        <v>9488.9778445798784</v>
      </c>
      <c r="C267" s="7">
        <v>0.94889778445798789</v>
      </c>
      <c r="D267" s="6">
        <v>2.0273184890702289</v>
      </c>
      <c r="E267" s="6">
        <v>-4.355952384525704</v>
      </c>
      <c r="F267" s="6">
        <v>0.46541337234818569</v>
      </c>
      <c r="G267" s="14">
        <v>9296.6060423129329</v>
      </c>
      <c r="H267" s="16">
        <v>9681.3496468468238</v>
      </c>
      <c r="I267">
        <f t="shared" si="32"/>
        <v>2.4344472861153359</v>
      </c>
      <c r="J267">
        <f t="shared" si="33"/>
        <v>9.4889778445798783</v>
      </c>
      <c r="K267">
        <f t="shared" si="34"/>
        <v>498.08791473919774</v>
      </c>
      <c r="L267">
        <f t="shared" si="35"/>
        <v>299.35030281320928</v>
      </c>
      <c r="M267">
        <f t="shared" si="36"/>
        <v>3.3405678584664303E-3</v>
      </c>
      <c r="N267">
        <f t="shared" si="37"/>
        <v>-5.2454198495595711E-2</v>
      </c>
      <c r="O267">
        <f t="shared" si="38"/>
        <v>26.200302813209305</v>
      </c>
      <c r="P267">
        <f t="shared" si="39"/>
        <v>10538.542890277709</v>
      </c>
    </row>
    <row r="268" spans="1:16" x14ac:dyDescent="0.3">
      <c r="A268" s="14">
        <v>26.300000000000104</v>
      </c>
      <c r="B268" s="6">
        <v>9447.7461493772989</v>
      </c>
      <c r="C268" s="7">
        <v>0.94477461493772985</v>
      </c>
      <c r="D268" s="6">
        <v>2.029585146697066</v>
      </c>
      <c r="E268" s="6">
        <v>-4.3534235450087113</v>
      </c>
      <c r="F268" s="6">
        <v>0.46620438505783035</v>
      </c>
      <c r="G268" s="14">
        <v>9255.9960968318937</v>
      </c>
      <c r="H268" s="16">
        <v>9639.4962019227041</v>
      </c>
      <c r="I268">
        <f t="shared" si="32"/>
        <v>2.4290079880747024</v>
      </c>
      <c r="J268">
        <f t="shared" si="33"/>
        <v>9.4477461493772985</v>
      </c>
      <c r="K268">
        <f t="shared" si="34"/>
        <v>496.97503436008412</v>
      </c>
      <c r="L268">
        <f t="shared" si="35"/>
        <v>299.45032754492667</v>
      </c>
      <c r="M268">
        <f t="shared" si="36"/>
        <v>3.339452015960709E-3</v>
      </c>
      <c r="N268">
        <f t="shared" si="37"/>
        <v>-5.6808886283531007E-2</v>
      </c>
      <c r="O268">
        <f t="shared" si="38"/>
        <v>26.300327544926688</v>
      </c>
      <c r="P268">
        <f t="shared" si="39"/>
        <v>10584.535022312279</v>
      </c>
    </row>
    <row r="269" spans="1:16" x14ac:dyDescent="0.3">
      <c r="A269" s="14">
        <v>26.400000000000105</v>
      </c>
      <c r="B269" s="6">
        <v>9406.7173930282988</v>
      </c>
      <c r="C269" s="7">
        <v>0.94067173930282988</v>
      </c>
      <c r="D269" s="6">
        <v>2.0318502909487446</v>
      </c>
      <c r="E269" s="6">
        <v>-4.3508968263376158</v>
      </c>
      <c r="F269" s="6">
        <v>0.46699574180872094</v>
      </c>
      <c r="G269" s="14">
        <v>9215.5869783093276</v>
      </c>
      <c r="H269" s="16">
        <v>9597.8478077472701</v>
      </c>
      <c r="I269">
        <f t="shared" si="32"/>
        <v>2.4235725193812487</v>
      </c>
      <c r="J269">
        <f t="shared" si="33"/>
        <v>9.4067173930282983</v>
      </c>
      <c r="K269">
        <f t="shared" si="34"/>
        <v>495.86293746540349</v>
      </c>
      <c r="L269">
        <f t="shared" si="35"/>
        <v>299.550352199347</v>
      </c>
      <c r="M269">
        <f t="shared" si="36"/>
        <v>3.3383369195123247E-3</v>
      </c>
      <c r="N269">
        <f t="shared" si="37"/>
        <v>-6.1161046292559196E-2</v>
      </c>
      <c r="O269">
        <f t="shared" si="38"/>
        <v>26.400352199347026</v>
      </c>
      <c r="P269">
        <f t="shared" si="39"/>
        <v>10630.701000341953</v>
      </c>
    </row>
    <row r="270" spans="1:16" x14ac:dyDescent="0.3">
      <c r="A270" s="14">
        <v>26.500000000000107</v>
      </c>
      <c r="B270" s="6">
        <v>9365.8904674033965</v>
      </c>
      <c r="C270" s="7">
        <v>0.9365890467403396</v>
      </c>
      <c r="D270" s="6">
        <v>2.0341139233404304</v>
      </c>
      <c r="E270" s="6">
        <v>-4.3483722262720113</v>
      </c>
      <c r="F270" s="6">
        <v>0.46778744263214483</v>
      </c>
      <c r="G270" s="14">
        <v>9175.3775853611296</v>
      </c>
      <c r="H270" s="16">
        <v>9556.4033494456635</v>
      </c>
      <c r="I270">
        <f t="shared" si="32"/>
        <v>2.4181409275158385</v>
      </c>
      <c r="J270">
        <f t="shared" si="33"/>
        <v>9.3658904674033963</v>
      </c>
      <c r="K270">
        <f t="shared" si="34"/>
        <v>494.75163376974058</v>
      </c>
      <c r="L270">
        <f t="shared" si="35"/>
        <v>299.65037677625872</v>
      </c>
      <c r="M270">
        <f t="shared" si="36"/>
        <v>3.3372225683756585E-3</v>
      </c>
      <c r="N270">
        <f t="shared" si="37"/>
        <v>-6.5510680642411223E-2</v>
      </c>
      <c r="O270">
        <f t="shared" si="38"/>
        <v>26.500376776258747</v>
      </c>
      <c r="P270">
        <f t="shared" si="39"/>
        <v>10677.04137135014</v>
      </c>
    </row>
    <row r="271" spans="1:16" x14ac:dyDescent="0.3">
      <c r="A271" s="14">
        <v>26.600000000000108</v>
      </c>
      <c r="B271" s="6">
        <v>9325.2642709906813</v>
      </c>
      <c r="C271" s="7">
        <v>0.93252642709906808</v>
      </c>
      <c r="D271" s="6">
        <v>2.0363760453852464</v>
      </c>
      <c r="E271" s="6">
        <v>-4.3458497425741811</v>
      </c>
      <c r="F271" s="6">
        <v>0.46857948755932782</v>
      </c>
      <c r="G271" s="14">
        <v>9135.3668232073578</v>
      </c>
      <c r="H271" s="16">
        <v>9515.1617187740048</v>
      </c>
      <c r="I271">
        <f t="shared" si="32"/>
        <v>2.4127132597583452</v>
      </c>
      <c r="J271">
        <f t="shared" si="33"/>
        <v>9.3252642709906812</v>
      </c>
      <c r="K271">
        <f t="shared" si="34"/>
        <v>493.64113294655743</v>
      </c>
      <c r="L271">
        <f t="shared" si="35"/>
        <v>299.75040127545191</v>
      </c>
      <c r="M271">
        <f t="shared" si="36"/>
        <v>3.3361089618060675E-3</v>
      </c>
      <c r="N271">
        <f t="shared" si="37"/>
        <v>-6.9857791450563422E-2</v>
      </c>
      <c r="O271">
        <f t="shared" si="38"/>
        <v>26.600401275451929</v>
      </c>
      <c r="P271">
        <f t="shared" si="39"/>
        <v>10723.556683651645</v>
      </c>
    </row>
    <row r="272" spans="1:16" x14ac:dyDescent="0.3">
      <c r="A272" s="14">
        <v>26.700000000000109</v>
      </c>
      <c r="B272" s="6">
        <v>9284.8377088527868</v>
      </c>
      <c r="C272" s="7">
        <v>0.92848377088527867</v>
      </c>
      <c r="D272" s="6">
        <v>2.0386366585942506</v>
      </c>
      <c r="E272" s="6">
        <v>-4.3433293730090901</v>
      </c>
      <c r="F272" s="6">
        <v>0.46937187662142887</v>
      </c>
      <c r="G272" s="14">
        <v>9095.5536036291305</v>
      </c>
      <c r="H272" s="16">
        <v>9474.1218140764431</v>
      </c>
      <c r="I272">
        <f t="shared" si="32"/>
        <v>2.4072895631863531</v>
      </c>
      <c r="J272">
        <f t="shared" si="33"/>
        <v>9.2848377088527876</v>
      </c>
      <c r="K272">
        <f t="shared" si="34"/>
        <v>492.5314446279279</v>
      </c>
      <c r="L272">
        <f t="shared" si="35"/>
        <v>299.85042569671839</v>
      </c>
      <c r="M272">
        <f t="shared" si="36"/>
        <v>3.334996099059879E-3</v>
      </c>
      <c r="N272">
        <f t="shared" si="37"/>
        <v>-7.4202380832267129E-2</v>
      </c>
      <c r="O272">
        <f t="shared" si="38"/>
        <v>26.700425696718412</v>
      </c>
      <c r="P272">
        <f t="shared" si="39"/>
        <v>10770.247486895036</v>
      </c>
    </row>
    <row r="273" spans="1:16" x14ac:dyDescent="0.3">
      <c r="A273" s="14">
        <v>26.800000000000111</v>
      </c>
      <c r="B273" s="6">
        <v>9244.6096925844849</v>
      </c>
      <c r="C273" s="7">
        <v>0.92446096925844845</v>
      </c>
      <c r="D273" s="6">
        <v>2.0408957644765913</v>
      </c>
      <c r="E273" s="6">
        <v>-4.3408111153443736</v>
      </c>
      <c r="F273" s="6">
        <v>0.47016460984957625</v>
      </c>
      <c r="G273" s="14">
        <v>9055.9368449261365</v>
      </c>
      <c r="H273" s="16">
        <v>9433.2825402428334</v>
      </c>
      <c r="I273">
        <f t="shared" si="32"/>
        <v>2.4018698846739159</v>
      </c>
      <c r="J273">
        <f t="shared" si="33"/>
        <v>9.2446096925844845</v>
      </c>
      <c r="K273">
        <f t="shared" si="34"/>
        <v>491.42257840428317</v>
      </c>
      <c r="L273">
        <f t="shared" si="35"/>
        <v>299.95045003985217</v>
      </c>
      <c r="M273">
        <f t="shared" si="36"/>
        <v>3.3338839793943882E-3</v>
      </c>
      <c r="N273">
        <f t="shared" si="37"/>
        <v>-7.8544450900546348E-2</v>
      </c>
      <c r="O273">
        <f t="shared" si="38"/>
        <v>26.800450039852194</v>
      </c>
      <c r="P273">
        <f t="shared" si="39"/>
        <v>10817.114332064715</v>
      </c>
    </row>
    <row r="274" spans="1:16" x14ac:dyDescent="0.3">
      <c r="A274" s="14">
        <v>26.900000000000112</v>
      </c>
      <c r="B274" s="6">
        <v>9204.5791402706855</v>
      </c>
      <c r="C274" s="7">
        <v>0.92045791402706856</v>
      </c>
      <c r="D274" s="6">
        <v>2.0431533645393074</v>
      </c>
      <c r="E274" s="6">
        <v>-4.3382949673503468</v>
      </c>
      <c r="F274" s="6">
        <v>0.4709576872748194</v>
      </c>
      <c r="G274" s="14">
        <v>9016.5154718745616</v>
      </c>
      <c r="H274" s="16">
        <v>9392.6428086668093</v>
      </c>
      <c r="I274">
        <f t="shared" si="32"/>
        <v>2.3964542708903509</v>
      </c>
      <c r="J274">
        <f t="shared" si="33"/>
        <v>9.2045791402706847</v>
      </c>
      <c r="K274">
        <f t="shared" si="34"/>
        <v>490.31454382416575</v>
      </c>
      <c r="L274">
        <f t="shared" si="35"/>
        <v>300.05047430464873</v>
      </c>
      <c r="M274">
        <f t="shared" si="36"/>
        <v>3.3327726020678612E-3</v>
      </c>
      <c r="N274">
        <f t="shared" si="37"/>
        <v>-8.2884003766180742E-2</v>
      </c>
      <c r="O274">
        <f t="shared" si="38"/>
        <v>26.900474304648753</v>
      </c>
      <c r="P274">
        <f t="shared" si="39"/>
        <v>10864.157771482774</v>
      </c>
    </row>
    <row r="275" spans="1:16" x14ac:dyDescent="0.3">
      <c r="A275" s="14">
        <v>27.000000000000114</v>
      </c>
      <c r="B275" s="6">
        <v>9164.7449764443718</v>
      </c>
      <c r="C275" s="7">
        <v>0.91647449764443722</v>
      </c>
      <c r="D275" s="6">
        <v>2.0454094602874839</v>
      </c>
      <c r="E275" s="6">
        <v>-4.3357809267999938</v>
      </c>
      <c r="F275" s="6">
        <v>0.47175110892816496</v>
      </c>
      <c r="G275" s="14">
        <v>8977.2884156849559</v>
      </c>
      <c r="H275" s="16">
        <v>9352.2015372037877</v>
      </c>
      <c r="I275">
        <f t="shared" si="32"/>
        <v>2.3910427682989974</v>
      </c>
      <c r="J275">
        <f t="shared" si="33"/>
        <v>9.1647449764443714</v>
      </c>
      <c r="K275">
        <f t="shared" si="34"/>
        <v>489.20735039397488</v>
      </c>
      <c r="L275">
        <f t="shared" si="35"/>
        <v>300.15049849090519</v>
      </c>
      <c r="M275">
        <f t="shared" si="36"/>
        <v>3.3316619663395323E-3</v>
      </c>
      <c r="N275">
        <f t="shared" si="37"/>
        <v>-8.7221041537728888E-2</v>
      </c>
      <c r="O275">
        <f t="shared" si="38"/>
        <v>27.000498490905215</v>
      </c>
      <c r="P275">
        <f t="shared" si="39"/>
        <v>10911.378358811335</v>
      </c>
    </row>
    <row r="276" spans="1:16" x14ac:dyDescent="0.3">
      <c r="A276" s="14">
        <v>27.100000000000115</v>
      </c>
      <c r="B276" s="6">
        <v>9125.1061320451063</v>
      </c>
      <c r="C276" s="7">
        <v>0.91251061320451066</v>
      </c>
      <c r="D276" s="6">
        <v>2.0476640532241408</v>
      </c>
      <c r="E276" s="6">
        <v>-4.3332689914689668</v>
      </c>
      <c r="F276" s="6">
        <v>0.47254487484055036</v>
      </c>
      <c r="G276" s="14">
        <v>8938.2546139606675</v>
      </c>
      <c r="H276" s="16">
        <v>9311.9576501295451</v>
      </c>
      <c r="I276">
        <f t="shared" si="32"/>
        <v>2.3856354231560366</v>
      </c>
      <c r="J276">
        <f t="shared" si="33"/>
        <v>9.1251061320451061</v>
      </c>
      <c r="K276">
        <f t="shared" si="34"/>
        <v>488.10100757772506</v>
      </c>
      <c r="L276">
        <f t="shared" si="35"/>
        <v>300.25052259842079</v>
      </c>
      <c r="M276">
        <f t="shared" si="36"/>
        <v>3.330552071469599E-3</v>
      </c>
      <c r="N276">
        <f t="shared" si="37"/>
        <v>-9.1555566321521425E-2</v>
      </c>
      <c r="O276">
        <f t="shared" si="38"/>
        <v>27.10052259842081</v>
      </c>
      <c r="P276">
        <f t="shared" si="39"/>
        <v>10958.776649054505</v>
      </c>
    </row>
    <row r="277" spans="1:16" x14ac:dyDescent="0.3">
      <c r="A277" s="14">
        <v>27.200000000000117</v>
      </c>
      <c r="B277" s="6">
        <v>9085.6615443776991</v>
      </c>
      <c r="C277" s="7">
        <v>0.90856615443776989</v>
      </c>
      <c r="D277" s="6">
        <v>2.0499171448503661</v>
      </c>
      <c r="E277" s="6">
        <v>-4.3307591591355843</v>
      </c>
      <c r="F277" s="6">
        <v>0.47333898504287358</v>
      </c>
      <c r="G277" s="14">
        <v>8899.4130106564244</v>
      </c>
      <c r="H277" s="16">
        <v>9271.9100780989738</v>
      </c>
      <c r="I277">
        <f t="shared" si="32"/>
        <v>2.3802322815093024</v>
      </c>
      <c r="J277">
        <f t="shared" si="33"/>
        <v>9.0856615443776985</v>
      </c>
      <c r="K277">
        <f t="shared" si="34"/>
        <v>486.99552479680324</v>
      </c>
      <c r="L277">
        <f t="shared" si="35"/>
        <v>300.35054662699628</v>
      </c>
      <c r="M277">
        <f t="shared" si="36"/>
        <v>3.329442916719225E-3</v>
      </c>
      <c r="N277">
        <f t="shared" si="37"/>
        <v>-9.5887580221665519E-2</v>
      </c>
      <c r="O277">
        <f t="shared" si="38"/>
        <v>27.200546626996299</v>
      </c>
      <c r="P277">
        <f t="shared" si="39"/>
        <v>11006.353198560546</v>
      </c>
    </row>
    <row r="278" spans="1:16" x14ac:dyDescent="0.3">
      <c r="A278" s="14">
        <v>27.300000000000118</v>
      </c>
      <c r="B278" s="6">
        <v>9046.4101570711773</v>
      </c>
      <c r="C278" s="7">
        <v>0.90464101570711775</v>
      </c>
      <c r="D278" s="6">
        <v>2.0521687366652497</v>
      </c>
      <c r="E278" s="6">
        <v>-4.328251427580823</v>
      </c>
      <c r="F278" s="6">
        <v>0.47413343956597787</v>
      </c>
      <c r="G278" s="14">
        <v>8860.7625560372526</v>
      </c>
      <c r="H278" s="16">
        <v>9232.057758105102</v>
      </c>
      <c r="I278">
        <f t="shared" si="32"/>
        <v>2.3748333891971245</v>
      </c>
      <c r="J278">
        <f t="shared" si="33"/>
        <v>9.0464101570711772</v>
      </c>
      <c r="K278">
        <f t="shared" si="34"/>
        <v>485.89091142973166</v>
      </c>
      <c r="L278">
        <f t="shared" si="35"/>
        <v>300.45057057643442</v>
      </c>
      <c r="M278">
        <f t="shared" si="36"/>
        <v>3.3283345013505332E-3</v>
      </c>
      <c r="N278">
        <f t="shared" si="37"/>
        <v>-0.10021708534005139</v>
      </c>
      <c r="O278">
        <f t="shared" si="38"/>
        <v>27.300570576434438</v>
      </c>
      <c r="P278">
        <f t="shared" si="39"/>
        <v>11054.108565023935</v>
      </c>
    </row>
    <row r="279" spans="1:16" x14ac:dyDescent="0.3">
      <c r="A279" s="14">
        <v>27.400000000000119</v>
      </c>
      <c r="B279" s="6">
        <v>9007.3509200380977</v>
      </c>
      <c r="C279" s="7">
        <v>0.90073509200380975</v>
      </c>
      <c r="D279" s="6">
        <v>2.0544188301658384</v>
      </c>
      <c r="E279" s="6">
        <v>-4.3257457945883226</v>
      </c>
      <c r="F279" s="6">
        <v>0.47492823844063992</v>
      </c>
      <c r="G279" s="14">
        <v>8822.3022066377198</v>
      </c>
      <c r="H279" s="16">
        <v>9192.3996334384756</v>
      </c>
      <c r="I279">
        <f t="shared" si="32"/>
        <v>2.3694387918471813</v>
      </c>
      <c r="J279">
        <f t="shared" si="33"/>
        <v>9.0073509200380979</v>
      </c>
      <c r="K279">
        <f t="shared" si="34"/>
        <v>484.78717681193331</v>
      </c>
      <c r="L279">
        <f t="shared" si="35"/>
        <v>300.55059444653938</v>
      </c>
      <c r="M279">
        <f t="shared" si="36"/>
        <v>3.3272268246266122E-3</v>
      </c>
      <c r="N279">
        <f t="shared" si="37"/>
        <v>-0.10454408377634775</v>
      </c>
      <c r="O279">
        <f t="shared" si="38"/>
        <v>27.400594446539401</v>
      </c>
      <c r="P279">
        <f t="shared" si="39"/>
        <v>11102.043307487465</v>
      </c>
    </row>
    <row r="280" spans="1:16" x14ac:dyDescent="0.3">
      <c r="A280" s="14">
        <v>27.500000000000121</v>
      </c>
      <c r="B280" s="6">
        <v>8968.4827894340597</v>
      </c>
      <c r="C280" s="7">
        <v>0.89684827894340602</v>
      </c>
      <c r="D280" s="6">
        <v>2.0566674268471807</v>
      </c>
      <c r="E280" s="6">
        <v>-4.3232422579443721</v>
      </c>
      <c r="F280" s="6">
        <v>0.47572338169758061</v>
      </c>
      <c r="G280" s="14">
        <v>8784.0309252213738</v>
      </c>
      <c r="H280" s="16">
        <v>9152.9346536467456</v>
      </c>
      <c r="I280">
        <f t="shared" si="32"/>
        <v>2.3640485348753719</v>
      </c>
      <c r="J280">
        <f t="shared" si="33"/>
        <v>8.9684827894340593</v>
      </c>
      <c r="K280">
        <f t="shared" si="34"/>
        <v>483.68433023550108</v>
      </c>
      <c r="L280">
        <f t="shared" si="35"/>
        <v>300.6506182371175</v>
      </c>
      <c r="M280">
        <f t="shared" si="36"/>
        <v>3.3261198858115064E-3</v>
      </c>
      <c r="N280">
        <f t="shared" si="37"/>
        <v>-0.10886857762801055</v>
      </c>
      <c r="O280">
        <f t="shared" si="38"/>
        <v>27.500618237117521</v>
      </c>
      <c r="P280">
        <f t="shared" si="39"/>
        <v>11150.157986344348</v>
      </c>
    </row>
    <row r="281" spans="1:16" x14ac:dyDescent="0.3">
      <c r="A281" s="14">
        <v>27.600000000000122</v>
      </c>
      <c r="B281" s="6">
        <v>8929.8047276175366</v>
      </c>
      <c r="C281" s="7">
        <v>0.89298047276175363</v>
      </c>
      <c r="D281" s="6">
        <v>2.0589145282023935</v>
      </c>
      <c r="E281" s="6">
        <v>-4.3207408154379214</v>
      </c>
      <c r="F281" s="6">
        <v>0.47651886936747806</v>
      </c>
      <c r="G281" s="14">
        <v>8745.9476807405154</v>
      </c>
      <c r="H281" s="16">
        <v>9113.6617744945579</v>
      </c>
      <c r="I281">
        <f t="shared" si="32"/>
        <v>2.3586626634847021</v>
      </c>
      <c r="J281">
        <f t="shared" si="33"/>
        <v>8.9298047276175367</v>
      </c>
      <c r="K281">
        <f t="shared" si="34"/>
        <v>482.58238094897007</v>
      </c>
      <c r="L281">
        <f t="shared" si="35"/>
        <v>300.75064194797648</v>
      </c>
      <c r="M281">
        <f t="shared" si="36"/>
        <v>3.32501368417022E-3</v>
      </c>
      <c r="N281">
        <f t="shared" si="37"/>
        <v>-0.11319056899028418</v>
      </c>
      <c r="O281">
        <f t="shared" si="38"/>
        <v>27.600641947976499</v>
      </c>
      <c r="P281">
        <f t="shared" si="39"/>
        <v>11198.453163340326</v>
      </c>
    </row>
    <row r="282" spans="1:16" x14ac:dyDescent="0.3">
      <c r="A282" s="14">
        <v>27.700000000000124</v>
      </c>
      <c r="B282" s="6">
        <v>8891.3157031100691</v>
      </c>
      <c r="C282" s="7">
        <v>0.88913157031100687</v>
      </c>
      <c r="D282" s="6">
        <v>2.0611601357225506</v>
      </c>
      <c r="E282" s="6">
        <v>-4.3182414648605647</v>
      </c>
      <c r="F282" s="6">
        <v>0.47731470148094302</v>
      </c>
      <c r="G282" s="14">
        <v>8708.0514482963245</v>
      </c>
      <c r="H282" s="16">
        <v>9074.5799579238137</v>
      </c>
      <c r="I282">
        <f t="shared" si="32"/>
        <v>2.3532812226642044</v>
      </c>
      <c r="J282">
        <f t="shared" si="33"/>
        <v>8.8913157031100685</v>
      </c>
      <c r="K282">
        <f t="shared" si="34"/>
        <v>481.48133815709627</v>
      </c>
      <c r="L282">
        <f t="shared" si="35"/>
        <v>300.850665578926</v>
      </c>
      <c r="M282">
        <f t="shared" si="36"/>
        <v>3.3239082189687138E-3</v>
      </c>
      <c r="N282">
        <f t="shared" si="37"/>
        <v>-0.11751005995619584</v>
      </c>
      <c r="O282">
        <f t="shared" si="38"/>
        <v>27.700665578926021</v>
      </c>
      <c r="P282">
        <f t="shared" si="39"/>
        <v>11246.929401575657</v>
      </c>
    </row>
    <row r="283" spans="1:16" x14ac:dyDescent="0.3">
      <c r="A283" s="14">
        <v>27.800000000000125</v>
      </c>
      <c r="B283" s="6">
        <v>8853.0146905564416</v>
      </c>
      <c r="C283" s="7">
        <v>0.88530146905564411</v>
      </c>
      <c r="D283" s="6">
        <v>2.0634042508968164</v>
      </c>
      <c r="E283" s="6">
        <v>-4.3157442040065384</v>
      </c>
      <c r="F283" s="6">
        <v>0.47811087806854885</v>
      </c>
      <c r="G283" s="14">
        <v>8670.3412090989805</v>
      </c>
      <c r="H283" s="16">
        <v>9035.6881720139027</v>
      </c>
      <c r="I283">
        <f t="shared" si="32"/>
        <v>2.3479042571878321</v>
      </c>
      <c r="J283">
        <f t="shared" si="33"/>
        <v>8.8530146905564422</v>
      </c>
      <c r="K283">
        <f t="shared" si="34"/>
        <v>480.38121102063042</v>
      </c>
      <c r="L283">
        <f t="shared" si="35"/>
        <v>300.95068912977734</v>
      </c>
      <c r="M283">
        <f t="shared" si="36"/>
        <v>3.3228034894739029E-3</v>
      </c>
      <c r="N283">
        <f t="shared" si="37"/>
        <v>-0.12182705261657928</v>
      </c>
      <c r="O283">
        <f t="shared" si="38"/>
        <v>27.800689129777368</v>
      </c>
      <c r="P283">
        <f t="shared" si="39"/>
        <v>11295.587265507484</v>
      </c>
    </row>
    <row r="284" spans="1:16" x14ac:dyDescent="0.3">
      <c r="A284" s="14">
        <v>27.900000000000126</v>
      </c>
      <c r="B284" s="6">
        <v>8814.9006706855944</v>
      </c>
      <c r="C284" s="7">
        <v>0.88149006706855948</v>
      </c>
      <c r="D284" s="6">
        <v>2.0656468752122903</v>
      </c>
      <c r="E284" s="6">
        <v>-4.3132490306727282</v>
      </c>
      <c r="F284" s="6">
        <v>0.47890739916079361</v>
      </c>
      <c r="G284" s="14">
        <v>8632.8159504285104</v>
      </c>
      <c r="H284" s="16">
        <v>8996.9853909426784</v>
      </c>
      <c r="I284">
        <f t="shared" si="32"/>
        <v>2.3425318116134357</v>
      </c>
      <c r="J284">
        <f t="shared" si="33"/>
        <v>8.8149006706855939</v>
      </c>
      <c r="K284">
        <f t="shared" si="34"/>
        <v>479.28200865610899</v>
      </c>
      <c r="L284">
        <f t="shared" si="35"/>
        <v>301.05071260034373</v>
      </c>
      <c r="M284">
        <f t="shared" si="36"/>
        <v>3.3216994949536562E-3</v>
      </c>
      <c r="N284">
        <f t="shared" si="37"/>
        <v>-0.12614154906005101</v>
      </c>
      <c r="O284">
        <f t="shared" si="38"/>
        <v>27.900712600343752</v>
      </c>
      <c r="P284">
        <f t="shared" si="39"/>
        <v>11344.427320951569</v>
      </c>
    </row>
    <row r="285" spans="1:16" x14ac:dyDescent="0.3">
      <c r="A285" s="14">
        <v>28.000000000000128</v>
      </c>
      <c r="B285" s="6">
        <v>8776.9726302713825</v>
      </c>
      <c r="C285" s="7">
        <v>0.87769726302713824</v>
      </c>
      <c r="D285" s="6">
        <v>2.0678880101541619</v>
      </c>
      <c r="E285" s="6">
        <v>-4.3107559426586608</v>
      </c>
      <c r="F285" s="6">
        <v>0.47970426478813621</v>
      </c>
      <c r="G285" s="14">
        <v>8595.4746655954877</v>
      </c>
      <c r="H285" s="16">
        <v>8958.4705949472773</v>
      </c>
      <c r="I285">
        <f t="shared" si="32"/>
        <v>2.3371639302816969</v>
      </c>
      <c r="J285">
        <f t="shared" si="33"/>
        <v>8.7769726302713824</v>
      </c>
      <c r="K285">
        <f t="shared" si="34"/>
        <v>478.18374013563516</v>
      </c>
      <c r="L285">
        <f t="shared" si="35"/>
        <v>301.15073599043973</v>
      </c>
      <c r="M285">
        <f t="shared" si="36"/>
        <v>3.3205962346767957E-3</v>
      </c>
      <c r="N285">
        <f t="shared" si="37"/>
        <v>-0.13045355137303022</v>
      </c>
      <c r="O285">
        <f t="shared" si="38"/>
        <v>28.00073599043975</v>
      </c>
      <c r="P285">
        <f t="shared" si="39"/>
        <v>11393.450135084677</v>
      </c>
    </row>
    <row r="286" spans="1:16" x14ac:dyDescent="0.3">
      <c r="A286" s="14">
        <v>28.100000000000129</v>
      </c>
      <c r="B286" s="6">
        <v>8739.2295620937784</v>
      </c>
      <c r="C286" s="7">
        <v>0.87392295620937788</v>
      </c>
      <c r="D286" s="6">
        <v>2.0701276572056004</v>
      </c>
      <c r="E286" s="6">
        <v>-4.3082649377664914</v>
      </c>
      <c r="F286" s="6">
        <v>0.48050147498097101</v>
      </c>
      <c r="G286" s="14">
        <v>8558.316353902188</v>
      </c>
      <c r="H286" s="16">
        <v>8920.1427702853689</v>
      </c>
      <c r="I286">
        <f t="shared" si="32"/>
        <v>2.3318006573151036</v>
      </c>
      <c r="J286">
        <f t="shared" si="33"/>
        <v>8.7392295620937777</v>
      </c>
      <c r="K286">
        <f t="shared" si="34"/>
        <v>477.08641448667021</v>
      </c>
      <c r="L286">
        <f t="shared" si="35"/>
        <v>301.25075929988208</v>
      </c>
      <c r="M286">
        <f t="shared" si="36"/>
        <v>3.3194937079130925E-3</v>
      </c>
      <c r="N286">
        <f t="shared" si="37"/>
        <v>-0.13476306163974153</v>
      </c>
      <c r="O286">
        <f t="shared" si="38"/>
        <v>28.1007592998821</v>
      </c>
      <c r="P286">
        <f t="shared" si="39"/>
        <v>11442.656276446593</v>
      </c>
    </row>
    <row r="287" spans="1:16" x14ac:dyDescent="0.3">
      <c r="A287" s="14">
        <v>28.200000000000131</v>
      </c>
      <c r="B287" s="6">
        <v>8701.6704649004168</v>
      </c>
      <c r="C287" s="7">
        <v>0.87016704649004173</v>
      </c>
      <c r="D287" s="6">
        <v>2.0723658178478654</v>
      </c>
      <c r="E287" s="6">
        <v>-4.305776013801017</v>
      </c>
      <c r="F287" s="6">
        <v>0.48129902976965111</v>
      </c>
      <c r="G287" s="14">
        <v>8521.3400206040569</v>
      </c>
      <c r="H287" s="16">
        <v>8882.0009091967768</v>
      </c>
      <c r="I287">
        <f t="shared" si="32"/>
        <v>2.3264420366169554</v>
      </c>
      <c r="J287">
        <f t="shared" si="33"/>
        <v>8.7016704649004168</v>
      </c>
      <c r="K287">
        <f t="shared" si="34"/>
        <v>475.99004069182911</v>
      </c>
      <c r="L287">
        <f t="shared" si="35"/>
        <v>301.35078252848893</v>
      </c>
      <c r="M287">
        <f t="shared" si="36"/>
        <v>3.3183919139332667E-3</v>
      </c>
      <c r="N287">
        <f t="shared" si="37"/>
        <v>-0.13907008194220796</v>
      </c>
      <c r="O287">
        <f t="shared" si="38"/>
        <v>28.200782528488958</v>
      </c>
      <c r="P287">
        <f t="shared" si="39"/>
        <v>11492.04631494217</v>
      </c>
    </row>
    <row r="288" spans="1:16" x14ac:dyDescent="0.3">
      <c r="A288" s="14">
        <v>28.300000000000132</v>
      </c>
      <c r="B288" s="6">
        <v>8664.2943433683176</v>
      </c>
      <c r="C288" s="7">
        <v>0.86642943433683173</v>
      </c>
      <c r="D288" s="6">
        <v>2.0746024935601959</v>
      </c>
      <c r="E288" s="6">
        <v>-4.3032891685696653</v>
      </c>
      <c r="F288" s="6">
        <v>0.48209692918446284</v>
      </c>
      <c r="G288" s="14">
        <v>8484.5446768714028</v>
      </c>
      <c r="H288" s="16">
        <v>8844.0440098652325</v>
      </c>
      <c r="I288">
        <f t="shared" si="32"/>
        <v>2.3210881118703695</v>
      </c>
      <c r="J288">
        <f t="shared" si="33"/>
        <v>8.6642943433683168</v>
      </c>
      <c r="K288">
        <f t="shared" si="34"/>
        <v>474.89462768867759</v>
      </c>
      <c r="L288">
        <f t="shared" si="35"/>
        <v>301.45080567608022</v>
      </c>
      <c r="M288">
        <f t="shared" si="36"/>
        <v>3.3172908520089882E-3</v>
      </c>
      <c r="N288">
        <f t="shared" si="37"/>
        <v>-0.14337461436025464</v>
      </c>
      <c r="O288">
        <f t="shared" si="38"/>
        <v>28.300805676080245</v>
      </c>
      <c r="P288">
        <f t="shared" si="39"/>
        <v>11541.620821843428</v>
      </c>
    </row>
    <row r="289" spans="1:16" x14ac:dyDescent="0.3">
      <c r="A289" s="14">
        <v>28.400000000000134</v>
      </c>
      <c r="B289" s="6">
        <v>8627.1002080657345</v>
      </c>
      <c r="C289" s="7">
        <v>0.86271002080657344</v>
      </c>
      <c r="D289" s="6">
        <v>2.0768376858198767</v>
      </c>
      <c r="E289" s="6">
        <v>-4.3008043998824821</v>
      </c>
      <c r="F289" s="6">
        <v>0.48289517325564157</v>
      </c>
      <c r="G289" s="14">
        <v>8447.929339751181</v>
      </c>
      <c r="H289" s="16">
        <v>8806.2710763802879</v>
      </c>
      <c r="I289">
        <f t="shared" si="32"/>
        <v>2.3157389265372901</v>
      </c>
      <c r="J289">
        <f t="shared" si="33"/>
        <v>8.627100208065734</v>
      </c>
      <c r="K289">
        <f t="shared" si="34"/>
        <v>473.80018436952952</v>
      </c>
      <c r="L289">
        <f t="shared" si="35"/>
        <v>301.55082874247762</v>
      </c>
      <c r="M289">
        <f t="shared" si="36"/>
        <v>3.3161905214128705E-3</v>
      </c>
      <c r="N289">
        <f t="shared" si="37"/>
        <v>-0.14767666097152818</v>
      </c>
      <c r="O289">
        <f t="shared" si="38"/>
        <v>28.400828742477643</v>
      </c>
      <c r="P289">
        <f t="shared" si="39"/>
        <v>11591.38036979181</v>
      </c>
    </row>
    <row r="290" spans="1:16" x14ac:dyDescent="0.3">
      <c r="A290" s="14">
        <v>28.500000000000135</v>
      </c>
      <c r="B290" s="6">
        <v>8590.0870754146472</v>
      </c>
      <c r="C290" s="7">
        <v>0.85900870754146474</v>
      </c>
      <c r="D290" s="6">
        <v>2.0790713961022611</v>
      </c>
      <c r="E290" s="6">
        <v>-4.2983217055521497</v>
      </c>
      <c r="F290" s="6">
        <v>0.48369376201337394</v>
      </c>
      <c r="G290" s="14">
        <v>8411.4930321294232</v>
      </c>
      <c r="H290" s="16">
        <v>8768.6811186998711</v>
      </c>
      <c r="I290">
        <f t="shared" si="32"/>
        <v>2.3103945238575618</v>
      </c>
      <c r="J290">
        <f t="shared" si="33"/>
        <v>8.5900870754146474</v>
      </c>
      <c r="K290">
        <f t="shared" si="34"/>
        <v>472.70671958125712</v>
      </c>
      <c r="L290">
        <f t="shared" si="35"/>
        <v>301.6508517275044</v>
      </c>
      <c r="M290">
        <f t="shared" si="36"/>
        <v>3.3150909214184738E-3</v>
      </c>
      <c r="N290">
        <f t="shared" si="37"/>
        <v>-0.15197622385147164</v>
      </c>
      <c r="O290">
        <f t="shared" si="38"/>
        <v>28.500851727504426</v>
      </c>
      <c r="P290">
        <f t="shared" si="39"/>
        <v>11641.325532800021</v>
      </c>
    </row>
    <row r="291" spans="1:16" x14ac:dyDescent="0.3">
      <c r="A291" s="14">
        <v>28.600000000000136</v>
      </c>
      <c r="B291" s="6">
        <v>8553.2539676530305</v>
      </c>
      <c r="C291" s="7">
        <v>0.85532539676530306</v>
      </c>
      <c r="D291" s="6">
        <v>2.0813036258807482</v>
      </c>
      <c r="E291" s="6">
        <v>-4.2958410833939613</v>
      </c>
      <c r="F291" s="6">
        <v>0.48449269548779461</v>
      </c>
      <c r="G291" s="14">
        <v>8375.2347826934783</v>
      </c>
      <c r="H291" s="16">
        <v>8731.2731526125826</v>
      </c>
      <c r="I291">
        <f t="shared" si="32"/>
        <v>2.3050549468479598</v>
      </c>
      <c r="J291">
        <f t="shared" si="33"/>
        <v>8.5532539676530313</v>
      </c>
      <c r="K291">
        <f t="shared" si="34"/>
        <v>471.61424212509257</v>
      </c>
      <c r="L291">
        <f t="shared" si="35"/>
        <v>301.75087463098578</v>
      </c>
      <c r="M291">
        <f t="shared" si="36"/>
        <v>3.3139920513002991E-3</v>
      </c>
      <c r="N291">
        <f t="shared" si="37"/>
        <v>-0.15627330507335546</v>
      </c>
      <c r="O291">
        <f t="shared" si="38"/>
        <v>28.6008746309858</v>
      </c>
      <c r="P291">
        <f t="shared" si="39"/>
        <v>11691.456886254424</v>
      </c>
    </row>
    <row r="292" spans="1:16" x14ac:dyDescent="0.3">
      <c r="A292" s="14">
        <v>28.700000000000138</v>
      </c>
      <c r="B292" s="6">
        <v>8516.5999127978266</v>
      </c>
      <c r="C292" s="7">
        <v>0.85165999127978265</v>
      </c>
      <c r="D292" s="6">
        <v>2.0835343766267167</v>
      </c>
      <c r="E292" s="6">
        <v>-4.2933625312258377</v>
      </c>
      <c r="F292" s="6">
        <v>0.48529197370896782</v>
      </c>
      <c r="G292" s="14">
        <v>8339.1536258949236</v>
      </c>
      <c r="H292" s="16">
        <v>8694.0461997007296</v>
      </c>
      <c r="I292">
        <f t="shared" si="32"/>
        <v>2.299720238301294</v>
      </c>
      <c r="J292">
        <f t="shared" si="33"/>
        <v>8.516599912797826</v>
      </c>
      <c r="K292">
        <f t="shared" si="34"/>
        <v>470.52276075644477</v>
      </c>
      <c r="L292">
        <f t="shared" si="35"/>
        <v>301.85089745274837</v>
      </c>
      <c r="M292">
        <f t="shared" si="36"/>
        <v>3.3128939103337918E-3</v>
      </c>
      <c r="N292">
        <f t="shared" si="37"/>
        <v>-0.16056790670825707</v>
      </c>
      <c r="O292">
        <f t="shared" si="38"/>
        <v>28.700897452748393</v>
      </c>
      <c r="P292">
        <f t="shared" si="39"/>
        <v>11741.77500691688</v>
      </c>
    </row>
    <row r="293" spans="1:16" x14ac:dyDescent="0.3">
      <c r="A293" s="14">
        <v>28.800000000000139</v>
      </c>
      <c r="B293" s="6">
        <v>8480.123944607858</v>
      </c>
      <c r="C293" s="7">
        <v>0.8480123944607858</v>
      </c>
      <c r="D293" s="6">
        <v>2.0857636498097021</v>
      </c>
      <c r="E293" s="6">
        <v>-4.2908860468683097</v>
      </c>
      <c r="F293" s="6">
        <v>0.48609159670692964</v>
      </c>
      <c r="G293" s="14">
        <v>8303.248601912419</v>
      </c>
      <c r="H293" s="16">
        <v>8656.999287303297</v>
      </c>
      <c r="I293">
        <f t="shared" si="32"/>
        <v>2.2943904407854889</v>
      </c>
      <c r="J293">
        <f t="shared" si="33"/>
        <v>8.4801239446078576</v>
      </c>
      <c r="K293">
        <f t="shared" si="34"/>
        <v>469.43228418471108</v>
      </c>
      <c r="L293">
        <f t="shared" si="35"/>
        <v>301.95092019262063</v>
      </c>
      <c r="M293">
        <f t="shared" si="36"/>
        <v>3.3117964977953359E-3</v>
      </c>
      <c r="N293">
        <f t="shared" si="37"/>
        <v>-0.16486003082507628</v>
      </c>
      <c r="O293">
        <f t="shared" si="38"/>
        <v>28.800920192620652</v>
      </c>
      <c r="P293">
        <f t="shared" si="39"/>
        <v>11792.280472927006</v>
      </c>
    </row>
    <row r="294" spans="1:16" x14ac:dyDescent="0.3">
      <c r="A294" s="14">
        <v>28.900000000000141</v>
      </c>
      <c r="B294" s="6">
        <v>8443.8251025471072</v>
      </c>
      <c r="C294" s="7">
        <v>0.84438251025471067</v>
      </c>
      <c r="D294" s="6">
        <v>2.0879914468972194</v>
      </c>
      <c r="E294" s="6">
        <v>-4.2884116281445204</v>
      </c>
      <c r="F294" s="6">
        <v>0.48689156451164572</v>
      </c>
      <c r="G294" s="14">
        <v>8267.5187566149634</v>
      </c>
      <c r="H294" s="16">
        <v>8620.131448479251</v>
      </c>
      <c r="I294">
        <f t="shared" si="32"/>
        <v>2.289065596642696</v>
      </c>
      <c r="J294">
        <f t="shared" si="33"/>
        <v>8.4438251025471072</v>
      </c>
      <c r="K294">
        <f t="shared" si="34"/>
        <v>468.34282107309565</v>
      </c>
      <c r="L294">
        <f t="shared" si="35"/>
        <v>302.0509428504327</v>
      </c>
      <c r="M294">
        <f t="shared" si="36"/>
        <v>3.3106998129622538E-3</v>
      </c>
      <c r="N294">
        <f t="shared" si="37"/>
        <v>-0.16914967949053872</v>
      </c>
      <c r="O294">
        <f t="shared" si="38"/>
        <v>28.900942850432727</v>
      </c>
      <c r="P294">
        <f t="shared" si="39"/>
        <v>11842.973863804295</v>
      </c>
    </row>
    <row r="295" spans="1:16" x14ac:dyDescent="0.3">
      <c r="A295" s="14">
        <v>29.000000000000142</v>
      </c>
      <c r="B295" s="6">
        <v>8407.7024317483665</v>
      </c>
      <c r="C295" s="7">
        <v>0.84077024317483662</v>
      </c>
      <c r="D295" s="6">
        <v>2.0902177693548296</v>
      </c>
      <c r="E295" s="6">
        <v>-4.2859392728802206</v>
      </c>
      <c r="F295" s="6">
        <v>0.48769187715302587</v>
      </c>
      <c r="G295" s="14">
        <v>8231.9631415254844</v>
      </c>
      <c r="H295" s="16">
        <v>8583.4417219712486</v>
      </c>
      <c r="I295">
        <f t="shared" si="32"/>
        <v>2.283745747988442</v>
      </c>
      <c r="J295">
        <f t="shared" si="33"/>
        <v>8.4077024317483673</v>
      </c>
      <c r="K295">
        <f t="shared" si="34"/>
        <v>467.25438003843522</v>
      </c>
      <c r="L295">
        <f t="shared" si="35"/>
        <v>302.15096542601628</v>
      </c>
      <c r="M295">
        <f t="shared" si="36"/>
        <v>3.3096038551128073E-3</v>
      </c>
      <c r="N295">
        <f t="shared" si="37"/>
        <v>-0.17343685476918486</v>
      </c>
      <c r="O295">
        <f t="shared" si="38"/>
        <v>29.000965426016307</v>
      </c>
      <c r="P295">
        <f t="shared" si="39"/>
        <v>11893.855760450026</v>
      </c>
    </row>
    <row r="296" spans="1:16" x14ac:dyDescent="0.3">
      <c r="A296" s="14">
        <v>29.100000000000144</v>
      </c>
      <c r="B296" s="6">
        <v>8371.7549829768395</v>
      </c>
      <c r="C296" s="7">
        <v>0.83717549829768401</v>
      </c>
      <c r="D296" s="6">
        <v>2.0924426186462508</v>
      </c>
      <c r="E296" s="6">
        <v>-4.2834689789037714</v>
      </c>
      <c r="F296" s="6">
        <v>0.48849253466094911</v>
      </c>
      <c r="G296" s="14">
        <v>8196.5808137843906</v>
      </c>
      <c r="H296" s="16">
        <v>8546.9291521692885</v>
      </c>
      <c r="I296">
        <f t="shared" si="32"/>
        <v>2.2784309367107438</v>
      </c>
      <c r="J296">
        <f t="shared" si="33"/>
        <v>8.3717549829768387</v>
      </c>
      <c r="K296">
        <f t="shared" si="34"/>
        <v>466.16696965101818</v>
      </c>
      <c r="L296">
        <f t="shared" si="35"/>
        <v>302.25098791920493</v>
      </c>
      <c r="M296">
        <f t="shared" si="36"/>
        <v>3.3085086235261907E-3</v>
      </c>
      <c r="N296">
        <f t="shared" si="37"/>
        <v>-0.17772155872339401</v>
      </c>
      <c r="O296">
        <f t="shared" si="38"/>
        <v>29.100987919204954</v>
      </c>
      <c r="P296">
        <f t="shared" si="39"/>
        <v>11944.926745149663</v>
      </c>
    </row>
    <row r="297" spans="1:16" x14ac:dyDescent="0.3">
      <c r="A297" s="14">
        <v>29.200000000000145</v>
      </c>
      <c r="B297" s="6">
        <v>8335.981812594333</v>
      </c>
      <c r="C297" s="7">
        <v>0.8335981812594333</v>
      </c>
      <c r="D297" s="6">
        <v>2.0946659962331582</v>
      </c>
      <c r="E297" s="6">
        <v>-4.2810007440461337</v>
      </c>
      <c r="F297" s="6">
        <v>0.48929353706521694</v>
      </c>
      <c r="G297" s="14">
        <v>8161.3708361137387</v>
      </c>
      <c r="H297" s="16">
        <v>8510.5927890749263</v>
      </c>
      <c r="I297">
        <f t="shared" si="32"/>
        <v>2.273121204469303</v>
      </c>
      <c r="J297">
        <f t="shared" si="33"/>
        <v>8.3359818125943335</v>
      </c>
      <c r="K297">
        <f t="shared" si="34"/>
        <v>465.08059843441941</v>
      </c>
      <c r="L297">
        <f t="shared" si="35"/>
        <v>302.35101032983368</v>
      </c>
      <c r="M297">
        <f t="shared" si="36"/>
        <v>3.3074141174825361E-3</v>
      </c>
      <c r="N297">
        <f t="shared" si="37"/>
        <v>-0.18200379341336684</v>
      </c>
      <c r="O297">
        <f t="shared" si="38"/>
        <v>29.201010329833707</v>
      </c>
      <c r="P297">
        <f t="shared" si="39"/>
        <v>11996.187401574705</v>
      </c>
    </row>
    <row r="298" spans="1:16" x14ac:dyDescent="0.3">
      <c r="A298" s="14">
        <v>29.300000000000146</v>
      </c>
      <c r="B298" s="6">
        <v>8300.3819825234823</v>
      </c>
      <c r="C298" s="7">
        <v>0.83003819825234826</v>
      </c>
      <c r="D298" s="6">
        <v>2.0968879035753174</v>
      </c>
      <c r="E298" s="6">
        <v>-4.2785345661408689</v>
      </c>
      <c r="F298" s="6">
        <v>0.49009488439558357</v>
      </c>
      <c r="G298" s="14">
        <v>8126.3322767814025</v>
      </c>
      <c r="H298" s="16">
        <v>8474.4316882655621</v>
      </c>
      <c r="I298">
        <f t="shared" si="32"/>
        <v>2.2678165926946745</v>
      </c>
      <c r="J298">
        <f t="shared" si="33"/>
        <v>8.3003819825234828</v>
      </c>
      <c r="K298">
        <f t="shared" si="34"/>
        <v>463.99527486533043</v>
      </c>
      <c r="L298">
        <f t="shared" si="35"/>
        <v>302.45103265773929</v>
      </c>
      <c r="M298">
        <f t="shared" si="36"/>
        <v>3.306320336262907E-3</v>
      </c>
      <c r="N298">
        <f t="shared" si="37"/>
        <v>-0.18628356089713688</v>
      </c>
      <c r="O298">
        <f t="shared" si="38"/>
        <v>29.301032657739313</v>
      </c>
      <c r="P298">
        <f t="shared" si="39"/>
        <v>12047.638314784876</v>
      </c>
    </row>
    <row r="299" spans="1:16" x14ac:dyDescent="0.3">
      <c r="A299" s="14">
        <v>29.400000000000148</v>
      </c>
      <c r="B299" s="6">
        <v>8264.9545602122125</v>
      </c>
      <c r="C299" s="7">
        <v>0.82649545602122121</v>
      </c>
      <c r="D299" s="6">
        <v>2.0991083421306511</v>
      </c>
      <c r="E299" s="6">
        <v>-4.2760704430241336</v>
      </c>
      <c r="F299" s="6">
        <v>0.490896576681771</v>
      </c>
      <c r="G299" s="14">
        <v>8091.4642095654899</v>
      </c>
      <c r="H299" s="16">
        <v>8438.4449108589342</v>
      </c>
      <c r="I299">
        <f t="shared" si="32"/>
        <v>2.2625171425874564</v>
      </c>
      <c r="J299">
        <f t="shared" si="33"/>
        <v>8.2649545602122121</v>
      </c>
      <c r="K299">
        <f t="shared" si="34"/>
        <v>462.91100737339355</v>
      </c>
      <c r="L299">
        <f t="shared" si="35"/>
        <v>302.5510549027602</v>
      </c>
      <c r="M299">
        <f t="shared" si="36"/>
        <v>3.3052272791492979E-3</v>
      </c>
      <c r="N299">
        <f t="shared" si="37"/>
        <v>-0.19056086323057808</v>
      </c>
      <c r="O299">
        <f t="shared" si="38"/>
        <v>29.401054902760222</v>
      </c>
      <c r="P299">
        <f t="shared" si="39"/>
        <v>12099.280071230347</v>
      </c>
    </row>
    <row r="300" spans="1:16" x14ac:dyDescent="0.3">
      <c r="A300" s="14">
        <v>29.500000000000149</v>
      </c>
      <c r="B300" s="6">
        <v>8229.6986185986116</v>
      </c>
      <c r="C300" s="7">
        <v>0.82296986185986121</v>
      </c>
      <c r="D300" s="6">
        <v>2.1013273133549948</v>
      </c>
      <c r="E300" s="6">
        <v>-4.2736083725346807</v>
      </c>
      <c r="F300" s="6">
        <v>0.49169861395341091</v>
      </c>
      <c r="G300" s="14">
        <v>8056.7657137192</v>
      </c>
      <c r="H300" s="16">
        <v>8402.6315234780232</v>
      </c>
      <c r="I300">
        <f t="shared" si="32"/>
        <v>2.2572228951175224</v>
      </c>
      <c r="J300">
        <f t="shared" si="33"/>
        <v>8.2296986185986114</v>
      </c>
      <c r="K300">
        <f t="shared" si="34"/>
        <v>461.82780434104507</v>
      </c>
      <c r="L300">
        <f t="shared" si="35"/>
        <v>302.65107706473663</v>
      </c>
      <c r="M300">
        <f t="shared" si="36"/>
        <v>3.3041349454246329E-3</v>
      </c>
      <c r="N300">
        <f t="shared" si="37"/>
        <v>-0.19483570246739632</v>
      </c>
      <c r="O300">
        <f t="shared" si="38"/>
        <v>29.501077064736648</v>
      </c>
      <c r="P300">
        <f t="shared" si="39"/>
        <v>12151.11325875363</v>
      </c>
    </row>
    <row r="301" spans="1:16" x14ac:dyDescent="0.3">
      <c r="A301" s="14">
        <v>29.600000000000151</v>
      </c>
      <c r="B301" s="6">
        <v>8194.6132360758893</v>
      </c>
      <c r="C301" s="7">
        <v>0.81946132360758894</v>
      </c>
      <c r="D301" s="6">
        <v>2.1035448187023853</v>
      </c>
      <c r="E301" s="6">
        <v>-4.2711483525138556</v>
      </c>
      <c r="F301" s="6">
        <v>0.49250099624011162</v>
      </c>
      <c r="G301" s="14">
        <v>8022.2358739357151</v>
      </c>
      <c r="H301" s="16">
        <v>8366.9905982160635</v>
      </c>
      <c r="I301">
        <f t="shared" si="32"/>
        <v>2.2519338910232474</v>
      </c>
      <c r="J301">
        <f t="shared" si="33"/>
        <v>8.1946132360758899</v>
      </c>
      <c r="K301">
        <f t="shared" si="34"/>
        <v>460.74567410335641</v>
      </c>
      <c r="L301">
        <f t="shared" si="35"/>
        <v>302.75109914351009</v>
      </c>
      <c r="M301">
        <f t="shared" si="36"/>
        <v>3.3030433343727681E-3</v>
      </c>
      <c r="N301">
        <f t="shared" si="37"/>
        <v>-0.19910808065913657</v>
      </c>
      <c r="O301">
        <f t="shared" si="38"/>
        <v>29.601099143510112</v>
      </c>
      <c r="P301">
        <f t="shared" si="39"/>
        <v>12203.138466591796</v>
      </c>
    </row>
    <row r="302" spans="1:16" x14ac:dyDescent="0.3">
      <c r="A302" s="14">
        <v>29.700000000000152</v>
      </c>
      <c r="B302" s="6">
        <v>8159.6974964575602</v>
      </c>
      <c r="C302" s="7">
        <v>0.81596974964575597</v>
      </c>
      <c r="D302" s="6">
        <v>2.1057608596249278</v>
      </c>
      <c r="E302" s="6">
        <v>-4.2686903808055821</v>
      </c>
      <c r="F302" s="6">
        <v>0.49330372357142732</v>
      </c>
      <c r="G302" s="14">
        <v>7987.8737803133617</v>
      </c>
      <c r="H302" s="16">
        <v>8331.5212126017577</v>
      </c>
      <c r="I302">
        <f t="shared" si="32"/>
        <v>2.2466501708107431</v>
      </c>
      <c r="J302">
        <f t="shared" si="33"/>
        <v>8.1596974964575608</v>
      </c>
      <c r="K302">
        <f t="shared" si="34"/>
        <v>459.664624947878</v>
      </c>
      <c r="L302">
        <f t="shared" si="35"/>
        <v>302.8511211389241</v>
      </c>
      <c r="M302">
        <f t="shared" si="36"/>
        <v>3.3019524452784811E-3</v>
      </c>
      <c r="N302">
        <f t="shared" si="37"/>
        <v>-0.20337799985519461</v>
      </c>
      <c r="O302">
        <f t="shared" si="38"/>
        <v>29.701121138924123</v>
      </c>
      <c r="P302">
        <f t="shared" si="39"/>
        <v>12255.356285378701</v>
      </c>
    </row>
    <row r="303" spans="1:16" x14ac:dyDescent="0.3">
      <c r="A303" s="14">
        <v>29.800000000000153</v>
      </c>
      <c r="B303" s="6">
        <v>8124.9504889430609</v>
      </c>
      <c r="C303" s="7">
        <v>0.81249504889430613</v>
      </c>
      <c r="D303" s="6">
        <v>2.1079754375727955</v>
      </c>
      <c r="E303" s="6">
        <v>-4.2662344552563773</v>
      </c>
      <c r="F303" s="6">
        <v>0.49410679597685581</v>
      </c>
      <c r="G303" s="14">
        <v>7953.6785283211902</v>
      </c>
      <c r="H303" s="16">
        <v>8296.2224495649316</v>
      </c>
      <c r="I303">
        <f t="shared" si="32"/>
        <v>2.241371774753151</v>
      </c>
      <c r="J303">
        <f t="shared" si="33"/>
        <v>8.1249504889430604</v>
      </c>
      <c r="K303">
        <f t="shared" si="34"/>
        <v>458.58466511449467</v>
      </c>
      <c r="L303">
        <f t="shared" si="35"/>
        <v>302.95114305082365</v>
      </c>
      <c r="M303">
        <f t="shared" si="36"/>
        <v>3.3008622774274802E-3</v>
      </c>
      <c r="N303">
        <f t="shared" si="37"/>
        <v>-0.20764546210280238</v>
      </c>
      <c r="O303">
        <f t="shared" si="38"/>
        <v>29.801143050823669</v>
      </c>
      <c r="P303">
        <f t="shared" si="39"/>
        <v>12307.767307146827</v>
      </c>
    </row>
    <row r="304" spans="1:16" x14ac:dyDescent="0.3">
      <c r="A304" s="14">
        <v>29.900000000000155</v>
      </c>
      <c r="B304" s="6">
        <v>8090.3713080833768</v>
      </c>
      <c r="C304" s="7">
        <v>0.80903713080833772</v>
      </c>
      <c r="D304" s="6">
        <v>2.1101885539942078</v>
      </c>
      <c r="E304" s="6">
        <v>-4.2637805737153371</v>
      </c>
      <c r="F304" s="6">
        <v>0.49491021348583364</v>
      </c>
      <c r="G304" s="14">
        <v>7919.6492187645699</v>
      </c>
      <c r="H304" s="16">
        <v>8261.0933974021846</v>
      </c>
      <c r="I304">
        <f t="shared" si="32"/>
        <v>2.2360987428899071</v>
      </c>
      <c r="J304">
        <f t="shared" si="33"/>
        <v>8.0903713080833768</v>
      </c>
      <c r="K304">
        <f t="shared" si="34"/>
        <v>457.50580279527503</v>
      </c>
      <c r="L304">
        <f t="shared" si="35"/>
        <v>303.05116487905525</v>
      </c>
      <c r="M304">
        <f t="shared" si="36"/>
        <v>3.2997728301063954E-3</v>
      </c>
      <c r="N304">
        <f t="shared" si="37"/>
        <v>-0.21191046944704314</v>
      </c>
      <c r="O304">
        <f t="shared" si="38"/>
        <v>29.901164879055273</v>
      </c>
      <c r="P304">
        <f t="shared" si="39"/>
        <v>12360.372125329579</v>
      </c>
    </row>
    <row r="305" spans="1:16" x14ac:dyDescent="0.3">
      <c r="A305" s="14">
        <v>30.000000000000156</v>
      </c>
      <c r="B305" s="6">
        <v>8055.9590537470031</v>
      </c>
      <c r="C305" s="7">
        <v>0.80559590537470027</v>
      </c>
      <c r="D305" s="6">
        <v>2.1124002103354966</v>
      </c>
      <c r="E305" s="6">
        <v>-4.2613287340341337</v>
      </c>
      <c r="F305" s="6">
        <v>0.49571397612775114</v>
      </c>
      <c r="G305" s="14">
        <v>7885.7849577511097</v>
      </c>
      <c r="H305" s="16">
        <v>8226.1331497428964</v>
      </c>
      <c r="I305">
        <f t="shared" si="32"/>
        <v>2.2308311150260436</v>
      </c>
      <c r="J305">
        <f t="shared" si="33"/>
        <v>8.0559590537470029</v>
      </c>
      <c r="K305">
        <f t="shared" si="34"/>
        <v>456.42804613432855</v>
      </c>
      <c r="L305">
        <f t="shared" si="35"/>
        <v>303.1511866234672</v>
      </c>
      <c r="M305">
        <f t="shared" si="36"/>
        <v>3.2986841026027805E-3</v>
      </c>
      <c r="N305">
        <f t="shared" si="37"/>
        <v>-0.21617302393085239</v>
      </c>
      <c r="O305">
        <f t="shared" si="38"/>
        <v>30.00118662346722</v>
      </c>
      <c r="P305">
        <f t="shared" si="39"/>
        <v>12413.171334763401</v>
      </c>
    </row>
    <row r="306" spans="1:16" x14ac:dyDescent="0.3">
      <c r="A306" s="14">
        <v>30.100000000000158</v>
      </c>
      <c r="B306" s="6">
        <v>8021.7128310861726</v>
      </c>
      <c r="C306" s="7">
        <v>0.80217128310861729</v>
      </c>
      <c r="D306" s="6">
        <v>2.1146104080411288</v>
      </c>
      <c r="E306" s="6">
        <v>-4.2588789340670195</v>
      </c>
      <c r="F306" s="6">
        <v>0.49651808393195623</v>
      </c>
      <c r="G306" s="14">
        <v>7852.0848566568538</v>
      </c>
      <c r="H306" s="16">
        <v>8191.3408055154914</v>
      </c>
      <c r="I306">
        <f t="shared" si="32"/>
        <v>2.2255689307315145</v>
      </c>
      <c r="J306">
        <f t="shared" si="33"/>
        <v>8.0217128310861732</v>
      </c>
      <c r="K306">
        <f t="shared" si="34"/>
        <v>455.35140322766784</v>
      </c>
      <c r="L306">
        <f t="shared" si="35"/>
        <v>303.25120828390948</v>
      </c>
      <c r="M306">
        <f t="shared" si="36"/>
        <v>3.2975960942051093E-3</v>
      </c>
      <c r="N306">
        <f t="shared" si="37"/>
        <v>-0.22043312759501577</v>
      </c>
      <c r="O306">
        <f t="shared" si="38"/>
        <v>30.1012082839095</v>
      </c>
      <c r="P306">
        <f t="shared" si="39"/>
        <v>12466.165531689769</v>
      </c>
    </row>
    <row r="307" spans="1:16" x14ac:dyDescent="0.3">
      <c r="A307" s="14">
        <v>30.200000000000159</v>
      </c>
      <c r="B307" s="6">
        <v>7987.6317505032357</v>
      </c>
      <c r="C307" s="7">
        <v>0.79876317505032357</v>
      </c>
      <c r="D307" s="6">
        <v>2.1168191485535948</v>
      </c>
      <c r="E307" s="6">
        <v>-4.2564311716708119</v>
      </c>
      <c r="F307" s="6">
        <v>0.49732253692772915</v>
      </c>
      <c r="G307" s="14">
        <v>7818.5480320926363</v>
      </c>
      <c r="H307" s="16">
        <v>8156.7154689138351</v>
      </c>
      <c r="I307">
        <f t="shared" si="32"/>
        <v>2.2203122293405206</v>
      </c>
      <c r="J307">
        <f t="shared" si="33"/>
        <v>7.9876317505032359</v>
      </c>
      <c r="K307">
        <f t="shared" si="34"/>
        <v>454.27588212307057</v>
      </c>
      <c r="L307">
        <f t="shared" si="35"/>
        <v>303.35122986023356</v>
      </c>
      <c r="M307">
        <f t="shared" si="36"/>
        <v>3.2965088042027761E-3</v>
      </c>
      <c r="N307">
        <f t="shared" si="37"/>
        <v>-0.22469078247817723</v>
      </c>
      <c r="O307">
        <f t="shared" si="38"/>
        <v>30.201229860233582</v>
      </c>
      <c r="P307">
        <f t="shared" si="39"/>
        <v>12519.355313757398</v>
      </c>
    </row>
    <row r="308" spans="1:16" x14ac:dyDescent="0.3">
      <c r="A308" s="14">
        <v>30.300000000000161</v>
      </c>
      <c r="B308" s="6">
        <v>7953.7149276173513</v>
      </c>
      <c r="C308" s="7">
        <v>0.79537149276173513</v>
      </c>
      <c r="D308" s="6">
        <v>2.1190264333135644</v>
      </c>
      <c r="E308" s="6">
        <v>-4.2539854447049024</v>
      </c>
      <c r="F308" s="6">
        <v>0.49812733514431679</v>
      </c>
      <c r="G308" s="14">
        <v>7785.1736058707329</v>
      </c>
      <c r="H308" s="16">
        <v>8122.2562493639698</v>
      </c>
      <c r="I308">
        <f t="shared" si="32"/>
        <v>2.2150610499508732</v>
      </c>
      <c r="J308">
        <f t="shared" si="33"/>
        <v>7.9537149276173515</v>
      </c>
      <c r="K308">
        <f t="shared" si="34"/>
        <v>453.20149081994867</v>
      </c>
      <c r="L308">
        <f t="shared" si="35"/>
        <v>303.45125135229239</v>
      </c>
      <c r="M308">
        <f t="shared" si="36"/>
        <v>3.2954222318860955E-3</v>
      </c>
      <c r="N308">
        <f t="shared" si="37"/>
        <v>-0.2289459906168351</v>
      </c>
      <c r="O308">
        <f t="shared" si="38"/>
        <v>30.301251352292411</v>
      </c>
      <c r="P308">
        <f t="shared" si="39"/>
        <v>12572.74128002428</v>
      </c>
    </row>
    <row r="309" spans="1:16" x14ac:dyDescent="0.3">
      <c r="A309" s="14">
        <v>30.400000000000162</v>
      </c>
      <c r="B309" s="6">
        <v>7919.9614832313237</v>
      </c>
      <c r="C309" s="7">
        <v>0.79199614832313237</v>
      </c>
      <c r="D309" s="6">
        <v>2.1212322637597314</v>
      </c>
      <c r="E309" s="6">
        <v>-4.2515417510312492</v>
      </c>
      <c r="F309" s="6">
        <v>0.49893247861089629</v>
      </c>
      <c r="G309" s="14">
        <v>7751.9607049716769</v>
      </c>
      <c r="H309" s="16">
        <v>8087.9622614909704</v>
      </c>
      <c r="I309">
        <f t="shared" si="32"/>
        <v>2.2098154314233485</v>
      </c>
      <c r="J309">
        <f t="shared" si="33"/>
        <v>7.9199614832313241</v>
      </c>
      <c r="K309">
        <f t="shared" si="34"/>
        <v>452.12823726921704</v>
      </c>
      <c r="L309">
        <f t="shared" si="35"/>
        <v>303.5512727599409</v>
      </c>
      <c r="M309">
        <f t="shared" si="36"/>
        <v>3.2943363765462956E-3</v>
      </c>
      <c r="N309">
        <f t="shared" si="37"/>
        <v>-0.23319875404535018</v>
      </c>
      <c r="O309">
        <f t="shared" si="38"/>
        <v>30.401272759940923</v>
      </c>
      <c r="P309">
        <f t="shared" si="39"/>
        <v>12626.324030959846</v>
      </c>
    </row>
    <row r="310" spans="1:16" x14ac:dyDescent="0.3">
      <c r="A310" s="14">
        <v>30.500000000000163</v>
      </c>
      <c r="B310" s="6">
        <v>7886.3705432986972</v>
      </c>
      <c r="C310" s="7">
        <v>0.78863705432986975</v>
      </c>
      <c r="D310" s="6">
        <v>2.1234366413289241</v>
      </c>
      <c r="E310" s="6">
        <v>-4.2491000885143686</v>
      </c>
      <c r="F310" s="6">
        <v>0.49973796735660103</v>
      </c>
      <c r="G310" s="14">
        <v>7718.9084615113215</v>
      </c>
      <c r="H310" s="16">
        <v>8053.8326250860728</v>
      </c>
      <c r="I310">
        <f t="shared" si="32"/>
        <v>2.2045754123810779</v>
      </c>
      <c r="J310">
        <f t="shared" si="33"/>
        <v>7.886370543298697</v>
      </c>
      <c r="K310">
        <f t="shared" si="34"/>
        <v>451.05612937316857</v>
      </c>
      <c r="L310">
        <f t="shared" si="35"/>
        <v>303.65129408303528</v>
      </c>
      <c r="M310">
        <f t="shared" si="36"/>
        <v>3.2932512374755233E-3</v>
      </c>
      <c r="N310">
        <f t="shared" si="37"/>
        <v>-0.23744907479594876</v>
      </c>
      <c r="O310">
        <f t="shared" si="38"/>
        <v>30.501294083035305</v>
      </c>
      <c r="P310">
        <f t="shared" si="39"/>
        <v>12680.104168447066</v>
      </c>
    </row>
    <row r="311" spans="1:16" x14ac:dyDescent="0.3">
      <c r="A311" s="14">
        <v>30.600000000000165</v>
      </c>
      <c r="B311" s="6">
        <v>7852.9412388911369</v>
      </c>
      <c r="C311" s="7">
        <v>0.78529412388911368</v>
      </c>
      <c r="D311" s="6">
        <v>2.1256395674561057</v>
      </c>
      <c r="E311" s="6">
        <v>-4.2466604550213454</v>
      </c>
      <c r="F311" s="6">
        <v>0.50054380141051835</v>
      </c>
      <c r="G311" s="14">
        <v>7686.016012708189</v>
      </c>
      <c r="H311" s="16">
        <v>8019.8664650740848</v>
      </c>
      <c r="I311">
        <f t="shared" si="32"/>
        <v>2.1993410312089532</v>
      </c>
      <c r="J311">
        <f t="shared" si="33"/>
        <v>7.8529412388911366</v>
      </c>
      <c r="K311">
        <f t="shared" si="34"/>
        <v>449.98517498535182</v>
      </c>
      <c r="L311">
        <f t="shared" si="35"/>
        <v>303.75131532143337</v>
      </c>
      <c r="M311">
        <f t="shared" si="36"/>
        <v>3.2921668139668388E-3</v>
      </c>
      <c r="N311">
        <f t="shared" si="37"/>
        <v>-0.24169695489871867</v>
      </c>
      <c r="O311">
        <f t="shared" si="38"/>
        <v>30.60131532143339</v>
      </c>
      <c r="P311">
        <f t="shared" si="39"/>
        <v>12734.082295784552</v>
      </c>
    </row>
    <row r="312" spans="1:16" x14ac:dyDescent="0.3">
      <c r="A312" s="14">
        <v>30.700000000000166</v>
      </c>
      <c r="B312" s="6">
        <v>7819.6727061658867</v>
      </c>
      <c r="C312" s="7">
        <v>0.78196727061658866</v>
      </c>
      <c r="D312" s="6">
        <v>2.12784104357433</v>
      </c>
      <c r="E312" s="6">
        <v>-4.2442228484218099</v>
      </c>
      <c r="F312" s="6">
        <v>0.50134998080168092</v>
      </c>
      <c r="G312" s="14">
        <v>7653.2825008509099</v>
      </c>
      <c r="H312" s="16">
        <v>7986.0629114808635</v>
      </c>
      <c r="I312">
        <f t="shared" si="32"/>
        <v>2.1941123260530362</v>
      </c>
      <c r="J312">
        <f t="shared" si="33"/>
        <v>7.8196727061658864</v>
      </c>
      <c r="K312">
        <f t="shared" si="34"/>
        <v>448.91538191045117</v>
      </c>
      <c r="L312">
        <f t="shared" si="35"/>
        <v>303.85133647499487</v>
      </c>
      <c r="M312">
        <f t="shared" si="36"/>
        <v>3.2910831053142133E-3</v>
      </c>
      <c r="N312">
        <f t="shared" si="37"/>
        <v>-0.24594239638162257</v>
      </c>
      <c r="O312">
        <f t="shared" si="38"/>
        <v>30.701336474994889</v>
      </c>
      <c r="P312">
        <f t="shared" si="39"/>
        <v>12788.259017688688</v>
      </c>
    </row>
    <row r="313" spans="1:16" x14ac:dyDescent="0.3">
      <c r="A313" s="14">
        <v>30.800000000000168</v>
      </c>
      <c r="B313" s="6">
        <v>7786.5640863336512</v>
      </c>
      <c r="C313" s="7">
        <v>0.77865640863336516</v>
      </c>
      <c r="D313" s="6">
        <v>2.1300410711147411</v>
      </c>
      <c r="E313" s="6">
        <v>-4.2417872665879548</v>
      </c>
      <c r="F313" s="6">
        <v>0.50215650555906399</v>
      </c>
      <c r="G313" s="14">
        <v>7620.7070732660741</v>
      </c>
      <c r="H313" s="16">
        <v>7952.4210994012283</v>
      </c>
      <c r="I313">
        <f t="shared" si="32"/>
        <v>2.1888893348200051</v>
      </c>
      <c r="J313">
        <f t="shared" si="33"/>
        <v>7.7865640863336516</v>
      </c>
      <c r="K313">
        <f t="shared" si="34"/>
        <v>447.84675790417305</v>
      </c>
      <c r="L313">
        <f t="shared" si="35"/>
        <v>303.9513575435808</v>
      </c>
      <c r="M313">
        <f t="shared" si="36"/>
        <v>3.2900001108125305E-3</v>
      </c>
      <c r="N313">
        <f t="shared" si="37"/>
        <v>-0.25018540127048716</v>
      </c>
      <c r="O313">
        <f t="shared" si="38"/>
        <v>30.801357543580821</v>
      </c>
      <c r="P313">
        <f t="shared" si="39"/>
        <v>12842.634940295671</v>
      </c>
    </row>
    <row r="314" spans="1:16" x14ac:dyDescent="0.3">
      <c r="A314" s="14">
        <v>30.900000000000169</v>
      </c>
      <c r="B314" s="6">
        <v>7753.6145256265236</v>
      </c>
      <c r="C314" s="7">
        <v>0.77536145256265232</v>
      </c>
      <c r="D314" s="6">
        <v>2.1322396515065956</v>
      </c>
      <c r="E314" s="6">
        <v>-4.2393537073945247</v>
      </c>
      <c r="F314" s="6">
        <v>0.50296337571159033</v>
      </c>
      <c r="G314" s="14">
        <v>7588.2888822861396</v>
      </c>
      <c r="H314" s="16">
        <v>7918.9401689669075</v>
      </c>
      <c r="I314">
        <f t="shared" si="32"/>
        <v>2.1836720951766013</v>
      </c>
      <c r="J314">
        <f t="shared" si="33"/>
        <v>7.7536145256265234</v>
      </c>
      <c r="K314">
        <f t="shared" si="34"/>
        <v>446.77931067313267</v>
      </c>
      <c r="L314">
        <f t="shared" si="35"/>
        <v>304.05137852705371</v>
      </c>
      <c r="M314">
        <f t="shared" si="36"/>
        <v>3.2889178297575866E-3</v>
      </c>
      <c r="N314">
        <f t="shared" si="37"/>
        <v>-0.25442597158901226</v>
      </c>
      <c r="O314">
        <f t="shared" si="38"/>
        <v>30.901378527053737</v>
      </c>
      <c r="P314">
        <f t="shared" si="39"/>
        <v>12897.210671163664</v>
      </c>
    </row>
    <row r="315" spans="1:16" x14ac:dyDescent="0.3">
      <c r="A315" s="14">
        <v>31.000000000000171</v>
      </c>
      <c r="B315" s="6">
        <v>7720.8231752661313</v>
      </c>
      <c r="C315" s="7">
        <v>0.77208231752661316</v>
      </c>
      <c r="D315" s="6">
        <v>2.1344367861773739</v>
      </c>
      <c r="E315" s="6">
        <v>-4.2369221687188023</v>
      </c>
      <c r="F315" s="6">
        <v>0.5037705912881576</v>
      </c>
      <c r="G315" s="14">
        <v>7556.0270852175427</v>
      </c>
      <c r="H315" s="16">
        <v>7885.61926531472</v>
      </c>
      <c r="I315">
        <f t="shared" si="32"/>
        <v>2.1784606445490868</v>
      </c>
      <c r="J315">
        <f t="shared" si="33"/>
        <v>7.7208231752661316</v>
      </c>
      <c r="K315">
        <f t="shared" si="34"/>
        <v>445.71304787474321</v>
      </c>
      <c r="L315">
        <f t="shared" si="35"/>
        <v>304.15139942527793</v>
      </c>
      <c r="M315">
        <f t="shared" si="36"/>
        <v>3.2878362614460824E-3</v>
      </c>
      <c r="N315">
        <f t="shared" si="37"/>
        <v>-0.25866410935878192</v>
      </c>
      <c r="O315">
        <f t="shared" si="38"/>
        <v>31.001399425277953</v>
      </c>
      <c r="P315">
        <f t="shared" si="39"/>
        <v>12951.986819275016</v>
      </c>
    </row>
    <row r="316" spans="1:16" x14ac:dyDescent="0.3">
      <c r="A316" s="14">
        <v>31.100000000000172</v>
      </c>
      <c r="B316" s="6">
        <v>7688.1891914321768</v>
      </c>
      <c r="C316" s="7">
        <v>0.76881891914321765</v>
      </c>
      <c r="D316" s="6">
        <v>2.1366324765525357</v>
      </c>
      <c r="E316" s="6">
        <v>-4.2344926484406242</v>
      </c>
      <c r="F316" s="6">
        <v>0.50457815231757752</v>
      </c>
      <c r="G316" s="14">
        <v>7523.9208443092348</v>
      </c>
      <c r="H316" s="16">
        <v>7852.4575385551188</v>
      </c>
      <c r="I316">
        <f t="shared" si="32"/>
        <v>2.1732550201227467</v>
      </c>
      <c r="J316">
        <f t="shared" si="33"/>
        <v>7.6881891914321772</v>
      </c>
      <c r="K316">
        <f t="shared" si="34"/>
        <v>444.64797711711401</v>
      </c>
      <c r="L316">
        <f t="shared" si="35"/>
        <v>304.25142023811935</v>
      </c>
      <c r="M316">
        <f t="shared" si="36"/>
        <v>3.2867554051756271E-3</v>
      </c>
      <c r="N316">
        <f t="shared" si="37"/>
        <v>-0.26289981659925121</v>
      </c>
      <c r="O316">
        <f t="shared" si="38"/>
        <v>31.101420238119374</v>
      </c>
      <c r="P316">
        <f t="shared" si="39"/>
        <v>13006.963995038175</v>
      </c>
    </row>
    <row r="317" spans="1:16" x14ac:dyDescent="0.3">
      <c r="A317" s="14">
        <v>31.200000000000173</v>
      </c>
      <c r="B317" s="6">
        <v>7655.7117352310261</v>
      </c>
      <c r="C317" s="7">
        <v>0.76557117352310255</v>
      </c>
      <c r="D317" s="6">
        <v>2.1388267240557868</v>
      </c>
      <c r="E317" s="6">
        <v>-4.2320651444423687</v>
      </c>
      <c r="F317" s="6">
        <v>0.50538605882863974</v>
      </c>
      <c r="G317" s="14">
        <v>7491.9693267212297</v>
      </c>
      <c r="H317" s="16">
        <v>7819.4541437408225</v>
      </c>
      <c r="I317">
        <f t="shared" si="32"/>
        <v>2.1680552588413819</v>
      </c>
      <c r="J317">
        <f t="shared" si="33"/>
        <v>7.6557117352310264</v>
      </c>
      <c r="K317">
        <f t="shared" si="34"/>
        <v>443.58410595894674</v>
      </c>
      <c r="L317">
        <f t="shared" si="35"/>
        <v>304.35144096544514</v>
      </c>
      <c r="M317">
        <f t="shared" si="36"/>
        <v>3.2856752602447381E-3</v>
      </c>
      <c r="N317">
        <f t="shared" si="37"/>
        <v>-0.26713309532775559</v>
      </c>
      <c r="O317">
        <f t="shared" si="38"/>
        <v>31.201440965445158</v>
      </c>
      <c r="P317">
        <f t="shared" si="39"/>
        <v>13062.14281028991</v>
      </c>
    </row>
    <row r="318" spans="1:16" x14ac:dyDescent="0.3">
      <c r="A318" s="14">
        <v>31.300000000000175</v>
      </c>
      <c r="B318" s="6">
        <v>7623.389972664475</v>
      </c>
      <c r="C318" s="7">
        <v>0.76233899726644749</v>
      </c>
      <c r="D318" s="6">
        <v>2.1410195301088564</v>
      </c>
      <c r="E318" s="6">
        <v>-4.2296396546089445</v>
      </c>
      <c r="F318" s="6">
        <v>0.50619431085005906</v>
      </c>
      <c r="G318" s="14">
        <v>7460.1717044933685</v>
      </c>
      <c r="H318" s="16">
        <v>7786.6082408355815</v>
      </c>
      <c r="I318">
        <f t="shared" si="32"/>
        <v>2.1628613974068172</v>
      </c>
      <c r="J318">
        <f t="shared" si="33"/>
        <v>7.6233899726644747</v>
      </c>
      <c r="K318">
        <f t="shared" si="34"/>
        <v>442.52144190943483</v>
      </c>
      <c r="L318">
        <f t="shared" si="35"/>
        <v>304.45146160712454</v>
      </c>
      <c r="M318">
        <f t="shared" si="36"/>
        <v>3.2845958259528317E-3</v>
      </c>
      <c r="N318">
        <f t="shared" si="37"/>
        <v>-0.27136394755952364</v>
      </c>
      <c r="O318">
        <f t="shared" si="38"/>
        <v>31.301461607124565</v>
      </c>
      <c r="P318">
        <f t="shared" si="39"/>
        <v>13117.523878297499</v>
      </c>
    </row>
    <row r="319" spans="1:16" x14ac:dyDescent="0.3">
      <c r="A319" s="14">
        <v>31.400000000000176</v>
      </c>
      <c r="B319" s="6">
        <v>7591.2230745989682</v>
      </c>
      <c r="C319" s="7">
        <v>0.75912230745989684</v>
      </c>
      <c r="D319" s="6">
        <v>2.1432108961316976</v>
      </c>
      <c r="E319" s="6">
        <v>-4.2272161768278043</v>
      </c>
      <c r="F319" s="6">
        <v>0.50700290841052043</v>
      </c>
      <c r="G319" s="14">
        <v>7428.5271545144997</v>
      </c>
      <c r="H319" s="16">
        <v>7753.9189946834367</v>
      </c>
      <c r="I319">
        <f t="shared" si="32"/>
        <v>2.1576734722784554</v>
      </c>
      <c r="J319">
        <f t="shared" si="33"/>
        <v>7.5912230745989682</v>
      </c>
      <c r="K319">
        <f t="shared" si="34"/>
        <v>441.45999242817197</v>
      </c>
      <c r="L319">
        <f t="shared" si="35"/>
        <v>304.55148216302786</v>
      </c>
      <c r="M319">
        <f t="shared" si="36"/>
        <v>3.2835171016002318E-3</v>
      </c>
      <c r="N319">
        <f t="shared" si="37"/>
        <v>-0.27559237530765968</v>
      </c>
      <c r="O319">
        <f t="shared" si="38"/>
        <v>31.401482163027879</v>
      </c>
      <c r="P319">
        <f t="shared" si="39"/>
        <v>13173.107813760675</v>
      </c>
    </row>
    <row r="320" spans="1:16" x14ac:dyDescent="0.3">
      <c r="A320" s="14">
        <v>31.500000000000178</v>
      </c>
      <c r="B320" s="6">
        <v>7559.2102167347675</v>
      </c>
      <c r="C320" s="7">
        <v>0.75592102167347675</v>
      </c>
      <c r="D320" s="6">
        <v>2.1454008235423316</v>
      </c>
      <c r="E320" s="6">
        <v>-4.2247947089889308</v>
      </c>
      <c r="F320" s="6">
        <v>0.50781185153864306</v>
      </c>
      <c r="G320" s="14">
        <v>7397.0348584916437</v>
      </c>
      <c r="H320" s="16">
        <v>7721.3855749778913</v>
      </c>
      <c r="I320">
        <f t="shared" si="32"/>
        <v>2.1524915196728149</v>
      </c>
      <c r="J320">
        <f t="shared" si="33"/>
        <v>7.5592102167347672</v>
      </c>
      <c r="K320">
        <f t="shared" si="34"/>
        <v>440.39976492505792</v>
      </c>
      <c r="L320">
        <f t="shared" si="35"/>
        <v>304.65150263302723</v>
      </c>
      <c r="M320">
        <f t="shared" si="36"/>
        <v>3.2824390864881624E-3</v>
      </c>
      <c r="N320">
        <f t="shared" si="37"/>
        <v>-0.27981838058315966</v>
      </c>
      <c r="O320">
        <f t="shared" si="38"/>
        <v>31.501502633027258</v>
      </c>
      <c r="P320">
        <f t="shared" si="39"/>
        <v>13228.895232813809</v>
      </c>
    </row>
    <row r="321" spans="1:16" x14ac:dyDescent="0.3">
      <c r="A321" s="14">
        <v>31.600000000000179</v>
      </c>
      <c r="B321" s="6">
        <v>7527.3505795754209</v>
      </c>
      <c r="C321" s="7">
        <v>0.75273505795754203</v>
      </c>
      <c r="D321" s="6">
        <v>2.1475893137569591</v>
      </c>
      <c r="E321" s="6">
        <v>-4.222375248984835</v>
      </c>
      <c r="F321" s="6">
        <v>0.50862114026300564</v>
      </c>
      <c r="G321" s="14">
        <v>7365.6940029194366</v>
      </c>
      <c r="H321" s="16">
        <v>7689.0071562314051</v>
      </c>
      <c r="I321">
        <f t="shared" si="32"/>
        <v>2.147315575563093</v>
      </c>
      <c r="J321">
        <f t="shared" si="33"/>
        <v>7.5273505795754208</v>
      </c>
      <c r="K321">
        <f t="shared" si="34"/>
        <v>439.34076676020885</v>
      </c>
      <c r="L321">
        <f t="shared" si="35"/>
        <v>304.75152301699632</v>
      </c>
      <c r="M321">
        <f t="shared" si="36"/>
        <v>3.2813617799187472E-3</v>
      </c>
      <c r="N321">
        <f t="shared" si="37"/>
        <v>-0.28404196539491489</v>
      </c>
      <c r="O321">
        <f t="shared" si="38"/>
        <v>31.601523016996339</v>
      </c>
      <c r="P321">
        <f t="shared" si="39"/>
        <v>13284.886753028111</v>
      </c>
    </row>
    <row r="322" spans="1:16" x14ac:dyDescent="0.3">
      <c r="A322" s="14">
        <v>31.70000000000018</v>
      </c>
      <c r="B322" s="6">
        <v>7495.6433483975225</v>
      </c>
      <c r="C322" s="7">
        <v>0.74956433483975227</v>
      </c>
      <c r="D322" s="6">
        <v>2.1497763681899151</v>
      </c>
      <c r="E322" s="6">
        <v>-4.219957794710556</v>
      </c>
      <c r="F322" s="6">
        <v>0.50943077461213493</v>
      </c>
      <c r="G322" s="14">
        <v>7334.5037790498736</v>
      </c>
      <c r="H322" s="16">
        <v>7656.7829177451713</v>
      </c>
      <c r="I322">
        <f t="shared" si="32"/>
        <v>2.1421456756787602</v>
      </c>
      <c r="J322">
        <f t="shared" si="33"/>
        <v>7.4956433483975227</v>
      </c>
      <c r="K322">
        <f t="shared" si="34"/>
        <v>438.2830052438743</v>
      </c>
      <c r="L322">
        <f t="shared" si="35"/>
        <v>304.85154331481016</v>
      </c>
      <c r="M322">
        <f t="shared" si="36"/>
        <v>3.2802851811950086E-3</v>
      </c>
      <c r="N322">
        <f t="shared" si="37"/>
        <v>-0.28826313174970492</v>
      </c>
      <c r="O322">
        <f t="shared" si="38"/>
        <v>31.701543314810181</v>
      </c>
      <c r="P322">
        <f t="shared" si="39"/>
        <v>13341.082993413602</v>
      </c>
    </row>
    <row r="323" spans="1:16" x14ac:dyDescent="0.3">
      <c r="A323" s="14">
        <v>31.800000000000182</v>
      </c>
      <c r="B323" s="6">
        <v>7464.0877132205196</v>
      </c>
      <c r="C323" s="7">
        <v>0.74640877132205197</v>
      </c>
      <c r="D323" s="6">
        <v>2.15196198825367</v>
      </c>
      <c r="E323" s="6">
        <v>-4.2175423440636548</v>
      </c>
      <c r="F323" s="6">
        <v>0.51024075461450558</v>
      </c>
      <c r="G323" s="14">
        <v>7303.4633828621018</v>
      </c>
      <c r="H323" s="16">
        <v>7624.7120435789375</v>
      </c>
      <c r="I323">
        <f t="shared" si="32"/>
        <v>2.1369818555051454</v>
      </c>
      <c r="J323">
        <f t="shared" si="33"/>
        <v>7.4640877132205192</v>
      </c>
      <c r="K323">
        <f t="shared" si="34"/>
        <v>437.22648763635277</v>
      </c>
      <c r="L323">
        <f t="shared" si="35"/>
        <v>304.95156352634558</v>
      </c>
      <c r="M323">
        <f t="shared" si="36"/>
        <v>3.2792092896208659E-3</v>
      </c>
      <c r="N323">
        <f t="shared" si="37"/>
        <v>-0.29248188165221145</v>
      </c>
      <c r="O323">
        <f t="shared" si="38"/>
        <v>31.801563526345603</v>
      </c>
      <c r="P323">
        <f t="shared" si="39"/>
        <v>13397.484574421373</v>
      </c>
    </row>
    <row r="324" spans="1:16" x14ac:dyDescent="0.3">
      <c r="A324" s="14">
        <v>31.900000000000183</v>
      </c>
      <c r="B324" s="6">
        <v>7432.6828687768966</v>
      </c>
      <c r="C324" s="7">
        <v>0.74326828687768964</v>
      </c>
      <c r="D324" s="6">
        <v>2.1541461753588731</v>
      </c>
      <c r="E324" s="6">
        <v>-4.2151288949442147</v>
      </c>
      <c r="F324" s="6">
        <v>0.51105108029854973</v>
      </c>
      <c r="G324" s="14">
        <v>7272.5720150325851</v>
      </c>
      <c r="H324" s="16">
        <v>7592.7937225212081</v>
      </c>
      <c r="I324">
        <f t="shared" si="32"/>
        <v>2.1318241502830668</v>
      </c>
      <c r="J324">
        <f t="shared" si="33"/>
        <v>7.4326828687768964</v>
      </c>
      <c r="K324">
        <f t="shared" si="34"/>
        <v>436.17122114791545</v>
      </c>
      <c r="L324">
        <f t="shared" si="35"/>
        <v>305.05158365148071</v>
      </c>
      <c r="M324">
        <f t="shared" si="36"/>
        <v>3.2781341045011354E-3</v>
      </c>
      <c r="N324">
        <f t="shared" si="37"/>
        <v>-0.29669821710500954</v>
      </c>
      <c r="O324">
        <f t="shared" si="38"/>
        <v>31.901583651480735</v>
      </c>
      <c r="P324">
        <f t="shared" si="39"/>
        <v>13454.092117945531</v>
      </c>
    </row>
    <row r="325" spans="1:16" x14ac:dyDescent="0.3">
      <c r="A325" s="14">
        <v>32.000000000000185</v>
      </c>
      <c r="B325" s="6">
        <v>7401.4280144824288</v>
      </c>
      <c r="C325" s="7">
        <v>0.74014280144824285</v>
      </c>
      <c r="D325" s="6">
        <v>2.1563289309142863</v>
      </c>
      <c r="E325" s="6">
        <v>-4.212717445254837</v>
      </c>
      <c r="F325" s="6">
        <v>0.51186175169264048</v>
      </c>
      <c r="G325" s="14">
        <v>7241.8288809053493</v>
      </c>
      <c r="H325" s="16">
        <v>7561.0271480595084</v>
      </c>
      <c r="I325">
        <f t="shared" si="32"/>
        <v>2.1266725950084537</v>
      </c>
      <c r="J325">
        <f t="shared" si="33"/>
        <v>7.4014280144824287</v>
      </c>
      <c r="K325">
        <f t="shared" si="34"/>
        <v>435.11721293872961</v>
      </c>
      <c r="L325">
        <f t="shared" si="35"/>
        <v>305.15160369009538</v>
      </c>
      <c r="M325">
        <f t="shared" si="36"/>
        <v>3.2770596251415277E-3</v>
      </c>
      <c r="N325">
        <f t="shared" si="37"/>
        <v>-0.30091214010857548</v>
      </c>
      <c r="O325">
        <f t="shared" si="38"/>
        <v>32.001603690095408</v>
      </c>
      <c r="P325">
        <f t="shared" si="39"/>
        <v>13510.906247325414</v>
      </c>
    </row>
    <row r="326" spans="1:16" x14ac:dyDescent="0.3">
      <c r="A326" s="14">
        <v>32.100000000000186</v>
      </c>
      <c r="B326" s="6">
        <v>7370.3223544066304</v>
      </c>
      <c r="C326" s="7">
        <v>0.7370322354406631</v>
      </c>
      <c r="D326" s="6">
        <v>2.1585102563268066</v>
      </c>
      <c r="E326" s="6">
        <v>-4.2103079929006331</v>
      </c>
      <c r="F326" s="6">
        <v>0.51267276882509749</v>
      </c>
      <c r="G326" s="14">
        <v>7211.2331904624161</v>
      </c>
      <c r="H326" s="16">
        <v>7529.4115183508447</v>
      </c>
      <c r="I326">
        <f t="shared" ref="I326:I389" si="40">(J326/(J326+10))*5</f>
        <v>2.121527224431984</v>
      </c>
      <c r="J326">
        <f t="shared" ref="J326:J389" si="41">B326/1000</f>
        <v>7.3703223544066301</v>
      </c>
      <c r="K326">
        <f t="shared" ref="K326:K389" si="42">(I326*1023)/5</f>
        <v>434.0644701187839</v>
      </c>
      <c r="L326">
        <f t="shared" ref="L326:L389" si="43">1/M326</f>
        <v>305.25162364207091</v>
      </c>
      <c r="M326">
        <f t="shared" ref="M326:M389" si="44">$M$2+$N$2*(N326)+$O$2*(POWER(N326,2))+$P$2*(POWER(N326,3))</f>
        <v>3.2759858508486449E-3</v>
      </c>
      <c r="N326">
        <f t="shared" ref="N326:N389" si="45">$Q$2+($R$2/(A326+273.15))+($S$2/POWER(A326+273.15,2))+($T$2/POWER(A326+273.15,3))</f>
        <v>-0.30512365266129704</v>
      </c>
      <c r="O326">
        <f t="shared" ref="O326:O389" si="46">L326-273.15</f>
        <v>32.101623642070933</v>
      </c>
      <c r="P326">
        <f t="shared" ref="P326:P389" si="47">10000*((1023/K326)-1)</f>
        <v>13567.927587347816</v>
      </c>
    </row>
    <row r="327" spans="1:16" x14ac:dyDescent="0.3">
      <c r="A327" s="14">
        <v>32.200000000000188</v>
      </c>
      <c r="B327" s="6">
        <v>7339.3650972435862</v>
      </c>
      <c r="C327" s="7">
        <v>0.73393650972435864</v>
      </c>
      <c r="D327" s="6">
        <v>2.1606901530015543</v>
      </c>
      <c r="E327" s="6">
        <v>-4.2079005357892321</v>
      </c>
      <c r="F327" s="6">
        <v>0.51348413172420582</v>
      </c>
      <c r="G327" s="14">
        <v>7180.7841582946112</v>
      </c>
      <c r="H327" s="16">
        <v>7497.9460361925612</v>
      </c>
      <c r="I327">
        <f t="shared" si="40"/>
        <v>2.1163880730587752</v>
      </c>
      <c r="J327">
        <f t="shared" si="41"/>
        <v>7.3393650972435864</v>
      </c>
      <c r="K327">
        <f t="shared" si="42"/>
        <v>433.0129997478254</v>
      </c>
      <c r="L327">
        <f t="shared" si="43"/>
        <v>305.35164350728996</v>
      </c>
      <c r="M327">
        <f t="shared" si="44"/>
        <v>3.2749127809299835E-3</v>
      </c>
      <c r="N327">
        <f t="shared" si="45"/>
        <v>-0.30933275675945743</v>
      </c>
      <c r="O327">
        <f t="shared" si="46"/>
        <v>32.201643507289987</v>
      </c>
      <c r="P327">
        <f t="shared" si="47"/>
        <v>13625.156764248799</v>
      </c>
    </row>
    <row r="328" spans="1:16" x14ac:dyDescent="0.3">
      <c r="A328" s="14">
        <v>32.300000000000189</v>
      </c>
      <c r="B328" s="6">
        <v>7308.5554562826937</v>
      </c>
      <c r="C328" s="7">
        <v>0.73085554562826938</v>
      </c>
      <c r="D328" s="6">
        <v>2.1628686223417404</v>
      </c>
      <c r="E328" s="6">
        <v>-4.2054950718307653</v>
      </c>
      <c r="F328" s="6">
        <v>0.51429584041818543</v>
      </c>
      <c r="G328" s="14">
        <v>7150.4810035723103</v>
      </c>
      <c r="H328" s="16">
        <v>7466.6299089930772</v>
      </c>
      <c r="I328">
        <f t="shared" si="40"/>
        <v>2.1112551751480275</v>
      </c>
      <c r="J328">
        <f t="shared" si="41"/>
        <v>7.3085554562826935</v>
      </c>
      <c r="K328">
        <f t="shared" si="42"/>
        <v>431.96280883528641</v>
      </c>
      <c r="L328">
        <f t="shared" si="43"/>
        <v>305.4516632856371</v>
      </c>
      <c r="M328">
        <f t="shared" si="44"/>
        <v>3.2738404146939273E-3</v>
      </c>
      <c r="N328">
        <f t="shared" si="45"/>
        <v>-0.313539454397259</v>
      </c>
      <c r="O328">
        <f t="shared" si="46"/>
        <v>32.301663285637119</v>
      </c>
      <c r="P328">
        <f t="shared" si="47"/>
        <v>13682.594405716176</v>
      </c>
    </row>
    <row r="329" spans="1:16" x14ac:dyDescent="0.3">
      <c r="A329" s="14">
        <v>32.40000000000019</v>
      </c>
      <c r="B329" s="6">
        <v>7277.8926493798826</v>
      </c>
      <c r="C329" s="7">
        <v>0.72778926493798823</v>
      </c>
      <c r="D329" s="6">
        <v>2.1650456657488215</v>
      </c>
      <c r="E329" s="6">
        <v>-4.2030915989378776</v>
      </c>
      <c r="F329" s="6">
        <v>0.51510789493522557</v>
      </c>
      <c r="G329" s="14">
        <v>7120.3229500166317</v>
      </c>
      <c r="H329" s="16">
        <v>7435.4623487431336</v>
      </c>
      <c r="I329">
        <f t="shared" si="40"/>
        <v>2.1061285647127495</v>
      </c>
      <c r="J329">
        <f t="shared" si="41"/>
        <v>7.2778926493798828</v>
      </c>
      <c r="K329">
        <f t="shared" si="42"/>
        <v>430.9139043402285</v>
      </c>
      <c r="L329">
        <f t="shared" si="43"/>
        <v>305.55168297699805</v>
      </c>
      <c r="M329">
        <f t="shared" si="44"/>
        <v>3.2727687514497511E-3</v>
      </c>
      <c r="N329">
        <f t="shared" si="45"/>
        <v>-0.31774374756680945</v>
      </c>
      <c r="O329">
        <f t="shared" si="46"/>
        <v>32.401682976998075</v>
      </c>
      <c r="P329">
        <f t="shared" si="47"/>
        <v>13740.241140891323</v>
      </c>
    </row>
    <row r="330" spans="1:16" x14ac:dyDescent="0.3">
      <c r="A330" s="14">
        <v>32.500000000000192</v>
      </c>
      <c r="B330" s="6">
        <v>7247.3758989288699</v>
      </c>
      <c r="C330" s="7">
        <v>0.72473758989288695</v>
      </c>
      <c r="D330" s="6">
        <v>2.1672212846223227</v>
      </c>
      <c r="E330" s="6">
        <v>-4.200690115025707</v>
      </c>
      <c r="F330" s="6">
        <v>0.51592029530344441</v>
      </c>
      <c r="G330" s="14">
        <v>7090.3092258706947</v>
      </c>
      <c r="H330" s="16">
        <v>7404.4425719870451</v>
      </c>
      <c r="I330">
        <f t="shared" si="40"/>
        <v>2.1010082755194546</v>
      </c>
      <c r="J330">
        <f t="shared" si="41"/>
        <v>7.2473758989288699</v>
      </c>
      <c r="K330">
        <f t="shared" si="42"/>
        <v>429.86629317128046</v>
      </c>
      <c r="L330">
        <f t="shared" si="43"/>
        <v>305.65170258126005</v>
      </c>
      <c r="M330">
        <f t="shared" si="44"/>
        <v>3.2716977905076178E-3</v>
      </c>
      <c r="N330">
        <f t="shared" si="45"/>
        <v>-0.32194563825812794</v>
      </c>
      <c r="O330">
        <f t="shared" si="46"/>
        <v>32.501702581260076</v>
      </c>
      <c r="P330">
        <f t="shared" si="47"/>
        <v>13798.097600371406</v>
      </c>
    </row>
    <row r="331" spans="1:16" x14ac:dyDescent="0.3">
      <c r="A331" s="14">
        <v>32.600000000000193</v>
      </c>
      <c r="B331" s="6">
        <v>7217.0044318325599</v>
      </c>
      <c r="C331" s="7">
        <v>0.72170044318325599</v>
      </c>
      <c r="D331" s="6">
        <v>2.1693954803600146</v>
      </c>
      <c r="E331" s="6">
        <v>-4.1982906180118968</v>
      </c>
      <c r="F331" s="6">
        <v>0.51673304155092847</v>
      </c>
      <c r="G331" s="14">
        <v>7060.4390638710029</v>
      </c>
      <c r="H331" s="16">
        <v>7373.569799794117</v>
      </c>
      <c r="I331">
        <f t="shared" si="40"/>
        <v>2.0958943410878792</v>
      </c>
      <c r="J331">
        <f t="shared" si="41"/>
        <v>7.2170044318325601</v>
      </c>
      <c r="K331">
        <f t="shared" si="42"/>
        <v>428.81998218658009</v>
      </c>
      <c r="L331">
        <f t="shared" si="43"/>
        <v>305.75172209831214</v>
      </c>
      <c r="M331">
        <f t="shared" si="44"/>
        <v>3.2706275311785737E-3</v>
      </c>
      <c r="N331">
        <f t="shared" si="45"/>
        <v>-0.32614512845915988</v>
      </c>
      <c r="O331">
        <f t="shared" si="46"/>
        <v>32.601722098312166</v>
      </c>
      <c r="P331">
        <f t="shared" si="47"/>
        <v>13856.164416211639</v>
      </c>
    </row>
    <row r="332" spans="1:16" x14ac:dyDescent="0.3">
      <c r="A332" s="14">
        <v>32.700000000000195</v>
      </c>
      <c r="B332" s="6">
        <v>7186.7774794748593</v>
      </c>
      <c r="C332" s="7">
        <v>0.71867774794748596</v>
      </c>
      <c r="D332" s="6">
        <v>2.1715682543578252</v>
      </c>
      <c r="E332" s="6">
        <v>-4.1958931058165838</v>
      </c>
      <c r="F332" s="6">
        <v>0.51754613370571212</v>
      </c>
      <c r="G332" s="14">
        <v>7030.7117012192457</v>
      </c>
      <c r="H332" s="16">
        <v>7342.8432577304729</v>
      </c>
      <c r="I332">
        <f t="shared" si="40"/>
        <v>2.0907867946907435</v>
      </c>
      <c r="J332">
        <f t="shared" si="41"/>
        <v>7.1867774794748591</v>
      </c>
      <c r="K332">
        <f t="shared" si="42"/>
        <v>427.7749781937261</v>
      </c>
      <c r="L332">
        <f t="shared" si="43"/>
        <v>305.85174152804461</v>
      </c>
      <c r="M332">
        <f t="shared" si="44"/>
        <v>3.2695579727745529E-3</v>
      </c>
      <c r="N332">
        <f t="shared" si="45"/>
        <v>-0.33034222015575992</v>
      </c>
      <c r="O332">
        <f t="shared" si="46"/>
        <v>32.701741528044636</v>
      </c>
      <c r="P332">
        <f t="shared" si="47"/>
        <v>13914.442221927131</v>
      </c>
    </row>
    <row r="333" spans="1:16" x14ac:dyDescent="0.3">
      <c r="A333" s="14">
        <v>32.800000000000196</v>
      </c>
      <c r="B333" s="6">
        <v>7156.694277692457</v>
      </c>
      <c r="C333" s="7">
        <v>0.71566942776924569</v>
      </c>
      <c r="D333" s="6">
        <v>2.173739608009817</v>
      </c>
      <c r="E333" s="6">
        <v>-4.1934975763624029</v>
      </c>
      <c r="F333" s="6">
        <v>0.51835957179577064</v>
      </c>
      <c r="G333" s="14">
        <v>7001.1263795540845</v>
      </c>
      <c r="H333" s="16">
        <v>7312.2621758308296</v>
      </c>
      <c r="I333">
        <f t="shared" si="40"/>
        <v>2.085685669353496</v>
      </c>
      <c r="J333">
        <f t="shared" si="41"/>
        <v>7.1566942776924574</v>
      </c>
      <c r="K333">
        <f t="shared" si="42"/>
        <v>426.73128794972524</v>
      </c>
      <c r="L333">
        <f t="shared" si="43"/>
        <v>305.95176087034923</v>
      </c>
      <c r="M333">
        <f t="shared" si="44"/>
        <v>3.2684891146083717E-3</v>
      </c>
      <c r="N333">
        <f t="shared" si="45"/>
        <v>-0.33453691533170637</v>
      </c>
      <c r="O333">
        <f t="shared" si="46"/>
        <v>32.801760870349256</v>
      </c>
      <c r="P333">
        <f t="shared" si="47"/>
        <v>13972.93165249517</v>
      </c>
    </row>
    <row r="334" spans="1:16" x14ac:dyDescent="0.3">
      <c r="A334" s="14">
        <v>32.900000000000198</v>
      </c>
      <c r="B334" s="6">
        <v>7126.7540667468593</v>
      </c>
      <c r="C334" s="7">
        <v>0.71267540667468587</v>
      </c>
      <c r="D334" s="6">
        <v>2.1759095427082764</v>
      </c>
      <c r="E334" s="6">
        <v>-4.1911040275744744</v>
      </c>
      <c r="F334" s="6">
        <v>0.51917335584904212</v>
      </c>
      <c r="G334" s="14">
        <v>6971.6823449231642</v>
      </c>
      <c r="H334" s="16">
        <v>7281.8257885705543</v>
      </c>
      <c r="I334">
        <f t="shared" si="40"/>
        <v>2.080590997854082</v>
      </c>
      <c r="J334">
        <f t="shared" si="41"/>
        <v>7.1267540667468596</v>
      </c>
      <c r="K334">
        <f t="shared" si="42"/>
        <v>425.68891816094521</v>
      </c>
      <c r="L334">
        <f t="shared" si="43"/>
        <v>306.05178012511942</v>
      </c>
      <c r="M334">
        <f t="shared" si="44"/>
        <v>3.2674209559937282E-3</v>
      </c>
      <c r="N334">
        <f t="shared" si="45"/>
        <v>-0.33872921596870664</v>
      </c>
      <c r="O334">
        <f t="shared" si="46"/>
        <v>32.901780125119444</v>
      </c>
      <c r="P334">
        <f t="shared" si="47"/>
        <v>14031.633344357402</v>
      </c>
    </row>
    <row r="335" spans="1:16" x14ac:dyDescent="0.3">
      <c r="A335" s="14">
        <v>33.000000000000199</v>
      </c>
      <c r="B335" s="6">
        <v>7096.9560912967318</v>
      </c>
      <c r="C335" s="7">
        <v>0.70969560912967322</v>
      </c>
      <c r="D335" s="6">
        <v>2.1780780598436467</v>
      </c>
      <c r="E335" s="6">
        <v>-4.1887124573804062</v>
      </c>
      <c r="F335" s="6">
        <v>0.51998748589341048</v>
      </c>
      <c r="G335" s="14">
        <v>6942.3788477554608</v>
      </c>
      <c r="H335" s="16">
        <v>7251.5333348380027</v>
      </c>
      <c r="I335">
        <f t="shared" si="40"/>
        <v>2.0755028127227462</v>
      </c>
      <c r="J335">
        <f t="shared" si="41"/>
        <v>7.0969560912967316</v>
      </c>
      <c r="K335">
        <f t="shared" si="42"/>
        <v>424.64787548307385</v>
      </c>
      <c r="L335">
        <f t="shared" si="43"/>
        <v>306.15179929224996</v>
      </c>
      <c r="M335">
        <f t="shared" si="44"/>
        <v>3.2663534962452017E-3</v>
      </c>
      <c r="N335">
        <f t="shared" si="45"/>
        <v>-0.34291912404638758</v>
      </c>
      <c r="O335">
        <f t="shared" si="46"/>
        <v>33.001799292249984</v>
      </c>
      <c r="P335">
        <f t="shared" si="47"/>
        <v>14090.547935421759</v>
      </c>
    </row>
    <row r="336" spans="1:16" x14ac:dyDescent="0.3">
      <c r="A336" s="14">
        <v>33.1000000000002</v>
      </c>
      <c r="B336" s="6">
        <v>7067.2996003702456</v>
      </c>
      <c r="C336" s="7">
        <v>0.7067299600370246</v>
      </c>
      <c r="D336" s="6">
        <v>2.1802451608045503</v>
      </c>
      <c r="E336" s="6">
        <v>-4.1863228637102958</v>
      </c>
      <c r="F336" s="6">
        <v>0.52080196195670891</v>
      </c>
      <c r="G336" s="14">
        <v>6913.2151428336138</v>
      </c>
      <c r="H336" s="16">
        <v>7221.3840579068774</v>
      </c>
      <c r="I336">
        <f t="shared" si="40"/>
        <v>2.0704211462418263</v>
      </c>
      <c r="J336">
        <f t="shared" si="41"/>
        <v>7.0672996003702453</v>
      </c>
      <c r="K336">
        <f t="shared" si="42"/>
        <v>423.60816652107769</v>
      </c>
      <c r="L336">
        <f t="shared" si="43"/>
        <v>306.25181837163723</v>
      </c>
      <c r="M336">
        <f t="shared" si="44"/>
        <v>3.2652867346782506E-3</v>
      </c>
      <c r="N336">
        <f t="shared" si="45"/>
        <v>-0.34710664154230736</v>
      </c>
      <c r="O336">
        <f t="shared" si="46"/>
        <v>33.10181837163725</v>
      </c>
      <c r="P336">
        <f t="shared" si="47"/>
        <v>14149.676065064672</v>
      </c>
    </row>
    <row r="337" spans="1:16" x14ac:dyDescent="0.3">
      <c r="A337" s="14">
        <v>33.200000000000202</v>
      </c>
      <c r="B337" s="6">
        <v>7037.7838473376987</v>
      </c>
      <c r="C337" s="7">
        <v>0.70377838473376986</v>
      </c>
      <c r="D337" s="6">
        <v>2.1824108469778336</v>
      </c>
      <c r="E337" s="6">
        <v>-4.1839352444967153</v>
      </c>
      <c r="F337" s="6">
        <v>0.52161678406673218</v>
      </c>
      <c r="G337" s="14">
        <v>6884.190489266547</v>
      </c>
      <c r="H337" s="16">
        <v>7191.3772054088504</v>
      </c>
      <c r="I337">
        <f t="shared" si="40"/>
        <v>2.0653460304455655</v>
      </c>
      <c r="J337">
        <f t="shared" si="41"/>
        <v>7.0377838473376988</v>
      </c>
      <c r="K337">
        <f t="shared" si="42"/>
        <v>422.56979782916267</v>
      </c>
      <c r="L337">
        <f t="shared" si="43"/>
        <v>306.35183736317896</v>
      </c>
      <c r="M337">
        <f t="shared" si="44"/>
        <v>3.2642206706092114E-3</v>
      </c>
      <c r="N337">
        <f t="shared" si="45"/>
        <v>-0.35129177043196025</v>
      </c>
      <c r="O337">
        <f t="shared" si="46"/>
        <v>33.201837363178981</v>
      </c>
      <c r="P337">
        <f t="shared" si="47"/>
        <v>14209.018374133317</v>
      </c>
    </row>
    <row r="338" spans="1:16" x14ac:dyDescent="0.3">
      <c r="A338" s="14">
        <v>33.300000000000203</v>
      </c>
      <c r="B338" s="6">
        <v>7008.4080898844086</v>
      </c>
      <c r="C338" s="7">
        <v>0.70084080898844081</v>
      </c>
      <c r="D338" s="6">
        <v>2.1845751197484997</v>
      </c>
      <c r="E338" s="6">
        <v>-4.1815495976747199</v>
      </c>
      <c r="F338" s="6">
        <v>0.52243195225121819</v>
      </c>
      <c r="G338" s="14">
        <v>6855.3041504623525</v>
      </c>
      <c r="H338" s="16">
        <v>7161.5120293064647</v>
      </c>
      <c r="I338">
        <f t="shared" si="40"/>
        <v>2.0602774971199667</v>
      </c>
      <c r="J338">
        <f t="shared" si="41"/>
        <v>7.0084080898844086</v>
      </c>
      <c r="K338">
        <f t="shared" si="42"/>
        <v>421.53277591074522</v>
      </c>
      <c r="L338">
        <f t="shared" si="43"/>
        <v>306.45185626677437</v>
      </c>
      <c r="M338">
        <f t="shared" si="44"/>
        <v>3.2631553033552973E-3</v>
      </c>
      <c r="N338">
        <f t="shared" si="45"/>
        <v>-0.35547451268876412</v>
      </c>
      <c r="O338">
        <f t="shared" si="46"/>
        <v>33.301856266774394</v>
      </c>
      <c r="P338">
        <f t="shared" si="47"/>
        <v>14268.575504947419</v>
      </c>
    </row>
    <row r="339" spans="1:16" x14ac:dyDescent="0.3">
      <c r="A339" s="14">
        <v>33.400000000000205</v>
      </c>
      <c r="B339" s="6">
        <v>6979.1715899835408</v>
      </c>
      <c r="C339" s="7">
        <v>0.69791715899835405</v>
      </c>
      <c r="D339" s="6">
        <v>2.1867379804997089</v>
      </c>
      <c r="E339" s="6">
        <v>-4.1791659211818377</v>
      </c>
      <c r="F339" s="6">
        <v>0.52324746653784815</v>
      </c>
      <c r="G339" s="14">
        <v>6826.5553941011249</v>
      </c>
      <c r="H339" s="16">
        <v>7131.7877858659567</v>
      </c>
      <c r="I339">
        <f t="shared" si="40"/>
        <v>2.0552155778026111</v>
      </c>
      <c r="J339">
        <f t="shared" si="41"/>
        <v>6.9791715899835411</v>
      </c>
      <c r="K339">
        <f t="shared" si="42"/>
        <v>420.49710721841421</v>
      </c>
      <c r="L339">
        <f t="shared" si="43"/>
        <v>306.55187508232427</v>
      </c>
      <c r="M339">
        <f t="shared" si="44"/>
        <v>3.2620906322345959E-3</v>
      </c>
      <c r="N339">
        <f t="shared" si="45"/>
        <v>-0.35965487028408655</v>
      </c>
      <c r="O339">
        <f t="shared" si="46"/>
        <v>33.401875082324295</v>
      </c>
      <c r="P339">
        <f t="shared" si="47"/>
        <v>14328.348101301783</v>
      </c>
    </row>
    <row r="340" spans="1:16" x14ac:dyDescent="0.3">
      <c r="A340" s="14">
        <v>33.500000000000206</v>
      </c>
      <c r="B340" s="6">
        <v>6950.0736138694683</v>
      </c>
      <c r="C340" s="7">
        <v>0.69500736138694685</v>
      </c>
      <c r="D340" s="6">
        <v>2.1888994306129339</v>
      </c>
      <c r="E340" s="6">
        <v>-4.1767842129580721</v>
      </c>
      <c r="F340" s="6">
        <v>0.52406332695428304</v>
      </c>
      <c r="G340" s="14">
        <v>6797.9434921082993</v>
      </c>
      <c r="H340" s="16">
        <v>7102.2037356306373</v>
      </c>
      <c r="I340">
        <f t="shared" si="40"/>
        <v>2.0501603037825573</v>
      </c>
      <c r="J340">
        <f t="shared" si="41"/>
        <v>6.9500736138694688</v>
      </c>
      <c r="K340">
        <f t="shared" si="42"/>
        <v>419.46279815391125</v>
      </c>
      <c r="L340">
        <f t="shared" si="43"/>
        <v>306.65189380973072</v>
      </c>
      <c r="M340">
        <f t="shared" si="44"/>
        <v>3.2610266565660708E-3</v>
      </c>
      <c r="N340">
        <f t="shared" si="45"/>
        <v>-0.36383284518721948</v>
      </c>
      <c r="O340">
        <f t="shared" si="46"/>
        <v>33.501893809730745</v>
      </c>
      <c r="P340">
        <f t="shared" si="47"/>
        <v>14388.336808467961</v>
      </c>
    </row>
    <row r="341" spans="1:16" x14ac:dyDescent="0.3">
      <c r="A341" s="14">
        <v>33.600000000000207</v>
      </c>
      <c r="B341" s="6">
        <v>6921.113432010955</v>
      </c>
      <c r="C341" s="7">
        <v>0.69211134320109546</v>
      </c>
      <c r="D341" s="6">
        <v>2.1910594714677156</v>
      </c>
      <c r="E341" s="6">
        <v>-4.1744044709458947</v>
      </c>
      <c r="F341" s="6">
        <v>0.52487953352810468</v>
      </c>
      <c r="G341" s="14">
        <v>6769.4677206278548</v>
      </c>
      <c r="H341" s="16">
        <v>7072.7591433940552</v>
      </c>
      <c r="I341">
        <f t="shared" si="40"/>
        <v>2.0451117061001907</v>
      </c>
      <c r="J341">
        <f t="shared" si="41"/>
        <v>6.9211134320109551</v>
      </c>
      <c r="K341">
        <f t="shared" si="42"/>
        <v>418.42985506809902</v>
      </c>
      <c r="L341">
        <f t="shared" si="43"/>
        <v>306.75191244889737</v>
      </c>
      <c r="M341">
        <f t="shared" si="44"/>
        <v>3.2599633756695574E-3</v>
      </c>
      <c r="N341">
        <f t="shared" si="45"/>
        <v>-0.36800843936540467</v>
      </c>
      <c r="O341">
        <f t="shared" si="46"/>
        <v>33.601912448897394</v>
      </c>
      <c r="P341">
        <f t="shared" si="47"/>
        <v>14448.542273196732</v>
      </c>
    </row>
    <row r="342" spans="1:16" x14ac:dyDescent="0.3">
      <c r="A342" s="14">
        <v>33.700000000000209</v>
      </c>
      <c r="B342" s="6">
        <v>6892.2903190847273</v>
      </c>
      <c r="C342" s="7">
        <v>0.68922903190847273</v>
      </c>
      <c r="D342" s="6">
        <v>2.193218104441863</v>
      </c>
      <c r="E342" s="6">
        <v>-4.1720266930902428</v>
      </c>
      <c r="F342" s="6">
        <v>0.52569608628686282</v>
      </c>
      <c r="G342" s="14">
        <v>6741.1273599958677</v>
      </c>
      <c r="H342" s="16">
        <v>7043.453278173587</v>
      </c>
      <c r="I342">
        <f t="shared" si="40"/>
        <v>2.0400698155471231</v>
      </c>
      <c r="J342">
        <f t="shared" si="41"/>
        <v>6.8922903190847276</v>
      </c>
      <c r="K342">
        <f t="shared" si="42"/>
        <v>417.39828426094135</v>
      </c>
      <c r="L342">
        <f t="shared" si="43"/>
        <v>306.85193099972952</v>
      </c>
      <c r="M342">
        <f t="shared" si="44"/>
        <v>3.2589007888657591E-3</v>
      </c>
      <c r="N342">
        <f t="shared" si="45"/>
        <v>-0.37218165478383025</v>
      </c>
      <c r="O342">
        <f t="shared" si="46"/>
        <v>33.701930999729541</v>
      </c>
      <c r="P342">
        <f t="shared" si="47"/>
        <v>14508.965143720136</v>
      </c>
    </row>
    <row r="343" spans="1:16" x14ac:dyDescent="0.3">
      <c r="A343" s="14">
        <v>33.80000000000021</v>
      </c>
      <c r="B343" s="6">
        <v>6863.6035539492623</v>
      </c>
      <c r="C343" s="7">
        <v>0.68636035539492624</v>
      </c>
      <c r="D343" s="6">
        <v>2.1953753309113644</v>
      </c>
      <c r="E343" s="6">
        <v>-4.1696508773385164</v>
      </c>
      <c r="F343" s="6">
        <v>0.52651298525805357</v>
      </c>
      <c r="G343" s="14">
        <v>6712.9216947143041</v>
      </c>
      <c r="H343" s="16">
        <v>7014.2854131842205</v>
      </c>
      <c r="I343">
        <f t="shared" si="40"/>
        <v>2.0350346626661193</v>
      </c>
      <c r="J343">
        <f t="shared" si="41"/>
        <v>6.8636035539492619</v>
      </c>
      <c r="K343">
        <f t="shared" si="42"/>
        <v>416.36809198148802</v>
      </c>
      <c r="L343">
        <f t="shared" si="43"/>
        <v>306.95194946213348</v>
      </c>
      <c r="M343">
        <f t="shared" si="44"/>
        <v>3.2578388954762547E-3</v>
      </c>
      <c r="N343">
        <f t="shared" si="45"/>
        <v>-0.37635249340562049</v>
      </c>
      <c r="O343">
        <f t="shared" si="46"/>
        <v>33.801949462133507</v>
      </c>
      <c r="P343">
        <f t="shared" si="47"/>
        <v>14569.606069753376</v>
      </c>
    </row>
    <row r="344" spans="1:16" x14ac:dyDescent="0.3">
      <c r="A344" s="14">
        <v>33.900000000000212</v>
      </c>
      <c r="B344" s="6">
        <v>6835.0524196185297</v>
      </c>
      <c r="C344" s="7">
        <v>0.68350524196185292</v>
      </c>
      <c r="D344" s="6">
        <v>2.1975311522504759</v>
      </c>
      <c r="E344" s="6">
        <v>-4.1672770216405768</v>
      </c>
      <c r="F344" s="6">
        <v>0.52733023046913985</v>
      </c>
      <c r="G344" s="14">
        <v>6684.8500134247624</v>
      </c>
      <c r="H344" s="16">
        <v>6985.254825812297</v>
      </c>
      <c r="I344">
        <f t="shared" si="40"/>
        <v>2.0300062777509926</v>
      </c>
      <c r="J344">
        <f t="shared" si="41"/>
        <v>6.8350524196185294</v>
      </c>
      <c r="K344">
        <f t="shared" si="42"/>
        <v>415.3392844278531</v>
      </c>
      <c r="L344">
        <f t="shared" si="43"/>
        <v>307.05196783601735</v>
      </c>
      <c r="M344">
        <f t="shared" si="44"/>
        <v>3.2567776948234867E-3</v>
      </c>
      <c r="N344">
        <f t="shared" si="45"/>
        <v>-0.38052095719185891</v>
      </c>
      <c r="O344">
        <f t="shared" si="46"/>
        <v>33.901967836017377</v>
      </c>
      <c r="P344">
        <f t="shared" si="47"/>
        <v>14630.465702497282</v>
      </c>
    </row>
    <row r="345" spans="1:16" x14ac:dyDescent="0.3">
      <c r="A345" s="14">
        <v>34.000000000000213</v>
      </c>
      <c r="B345" s="6">
        <v>6806.636203236174</v>
      </c>
      <c r="C345" s="7">
        <v>0.68066362032361738</v>
      </c>
      <c r="D345" s="6">
        <v>2.1996855698315887</v>
      </c>
      <c r="E345" s="6">
        <v>-4.1649051239487465</v>
      </c>
      <c r="F345" s="6">
        <v>0.52814782194751819</v>
      </c>
      <c r="G345" s="14">
        <v>6656.9116088826549</v>
      </c>
      <c r="H345" s="16">
        <v>6956.360797589693</v>
      </c>
      <c r="I345">
        <f t="shared" si="40"/>
        <v>2.0249846908465639</v>
      </c>
      <c r="J345">
        <f t="shared" si="41"/>
        <v>6.8066362032361738</v>
      </c>
      <c r="K345">
        <f t="shared" si="42"/>
        <v>414.31186774720697</v>
      </c>
      <c r="L345">
        <f t="shared" si="43"/>
        <v>307.15198612129058</v>
      </c>
      <c r="M345">
        <f t="shared" si="44"/>
        <v>3.2557171862307678E-3</v>
      </c>
      <c r="N345">
        <f t="shared" si="45"/>
        <v>-0.38468704810157223</v>
      </c>
      <c r="O345">
        <f t="shared" si="46"/>
        <v>34.001986121290599</v>
      </c>
      <c r="P345">
        <f t="shared" si="47"/>
        <v>14691.544694640148</v>
      </c>
    </row>
    <row r="346" spans="1:16" x14ac:dyDescent="0.3">
      <c r="A346" s="14">
        <v>34.100000000000215</v>
      </c>
      <c r="B346" s="6">
        <v>6778.3541960496814</v>
      </c>
      <c r="C346" s="7">
        <v>0.67783541960496818</v>
      </c>
      <c r="D346" s="6">
        <v>2.2018385850253397</v>
      </c>
      <c r="E346" s="6">
        <v>-4.1625351822178001</v>
      </c>
      <c r="F346" s="6">
        <v>0.52896575972054594</v>
      </c>
      <c r="G346" s="14">
        <v>6629.1057779313751</v>
      </c>
      <c r="H346" s="16">
        <v>6927.6026141679877</v>
      </c>
      <c r="I346">
        <f t="shared" si="40"/>
        <v>2.0199699317486055</v>
      </c>
      <c r="J346">
        <f t="shared" si="41"/>
        <v>6.7783541960496816</v>
      </c>
      <c r="K346">
        <f t="shared" si="42"/>
        <v>413.28584803576467</v>
      </c>
      <c r="L346">
        <f t="shared" si="43"/>
        <v>307.25200431786391</v>
      </c>
      <c r="M346">
        <f t="shared" si="44"/>
        <v>3.2546573690222765E-3</v>
      </c>
      <c r="N346">
        <f t="shared" si="45"/>
        <v>-0.38885076809174163</v>
      </c>
      <c r="O346">
        <f t="shared" si="46"/>
        <v>34.10200431786393</v>
      </c>
      <c r="P346">
        <f t="shared" si="47"/>
        <v>14752.843700359959</v>
      </c>
    </row>
    <row r="347" spans="1:16" x14ac:dyDescent="0.3">
      <c r="A347" s="14">
        <v>34.200000000000216</v>
      </c>
      <c r="B347" s="6">
        <v>6750.2056933847362</v>
      </c>
      <c r="C347" s="7">
        <v>0.67502056933847365</v>
      </c>
      <c r="D347" s="6">
        <v>2.2039901992005895</v>
      </c>
      <c r="E347" s="6">
        <v>-4.1601671944049574</v>
      </c>
      <c r="F347" s="6">
        <v>0.52978404381553557</v>
      </c>
      <c r="G347" s="14">
        <v>6601.4318214766563</v>
      </c>
      <c r="H347" s="16">
        <v>6898.979565292816</v>
      </c>
      <c r="I347">
        <f t="shared" si="40"/>
        <v>2.0149620300037978</v>
      </c>
      <c r="J347">
        <f t="shared" si="41"/>
        <v>6.7502056933847365</v>
      </c>
      <c r="K347">
        <f t="shared" si="42"/>
        <v>412.26123133877701</v>
      </c>
      <c r="L347">
        <f t="shared" si="43"/>
        <v>307.35202242564981</v>
      </c>
      <c r="M347">
        <f t="shared" si="44"/>
        <v>3.2535982425230523E-3</v>
      </c>
      <c r="N347">
        <f t="shared" si="45"/>
        <v>-0.39301211911731282</v>
      </c>
      <c r="O347">
        <f t="shared" si="46"/>
        <v>34.20202242564983</v>
      </c>
      <c r="P347">
        <f t="shared" si="47"/>
        <v>14814.363375326613</v>
      </c>
    </row>
    <row r="348" spans="1:16" x14ac:dyDescent="0.3">
      <c r="A348" s="14">
        <v>34.300000000000217</v>
      </c>
      <c r="B348" s="6">
        <v>6722.1899946199164</v>
      </c>
      <c r="C348" s="7">
        <v>0.6722189994619916</v>
      </c>
      <c r="D348" s="6">
        <v>2.2061404137244001</v>
      </c>
      <c r="E348" s="6">
        <v>-4.1578011584698977</v>
      </c>
      <c r="F348" s="6">
        <v>0.53060267425974661</v>
      </c>
      <c r="G348" s="14">
        <v>6573.889044461268</v>
      </c>
      <c r="H348" s="16">
        <v>6870.4909447785649</v>
      </c>
      <c r="I348">
        <f t="shared" si="40"/>
        <v>2.00996101490973</v>
      </c>
      <c r="J348">
        <f t="shared" si="41"/>
        <v>6.7221899946199164</v>
      </c>
      <c r="K348">
        <f t="shared" si="42"/>
        <v>411.23802365053081</v>
      </c>
      <c r="L348">
        <f t="shared" si="43"/>
        <v>307.45204044456193</v>
      </c>
      <c r="M348">
        <f t="shared" si="44"/>
        <v>3.2525398060590026E-3</v>
      </c>
      <c r="N348">
        <f t="shared" si="45"/>
        <v>-0.39717110313117931</v>
      </c>
      <c r="O348">
        <f t="shared" si="46"/>
        <v>34.302040444561953</v>
      </c>
      <c r="P348">
        <f t="shared" si="47"/>
        <v>14876.104376703823</v>
      </c>
    </row>
    <row r="349" spans="1:16" x14ac:dyDescent="0.3">
      <c r="A349" s="14">
        <v>34.400000000000219</v>
      </c>
      <c r="B349" s="6">
        <v>6694.3064031613585</v>
      </c>
      <c r="C349" s="7">
        <v>0.66943064031613586</v>
      </c>
      <c r="D349" s="6">
        <v>2.2082892299620571</v>
      </c>
      <c r="E349" s="6">
        <v>-4.1554370723747427</v>
      </c>
      <c r="F349" s="6">
        <v>0.53142165108039219</v>
      </c>
      <c r="G349" s="14">
        <v>6546.4767558396861</v>
      </c>
      <c r="H349" s="16">
        <v>6842.1360504830309</v>
      </c>
      <c r="I349">
        <f t="shared" si="40"/>
        <v>2.004966915514883</v>
      </c>
      <c r="J349">
        <f t="shared" si="41"/>
        <v>6.6943064031613586</v>
      </c>
      <c r="K349">
        <f t="shared" si="42"/>
        <v>410.21623091434503</v>
      </c>
      <c r="L349">
        <f t="shared" si="43"/>
        <v>307.55205837451535</v>
      </c>
      <c r="M349">
        <f t="shared" si="44"/>
        <v>3.2514820589568936E-3</v>
      </c>
      <c r="N349">
        <f t="shared" si="45"/>
        <v>-0.40132772208419831</v>
      </c>
      <c r="O349">
        <f t="shared" si="46"/>
        <v>34.402058374515377</v>
      </c>
      <c r="P349">
        <f t="shared" si="47"/>
        <v>14938.067363151384</v>
      </c>
    </row>
    <row r="350" spans="1:16" x14ac:dyDescent="0.3">
      <c r="A350" s="14">
        <v>34.50000000000022</v>
      </c>
      <c r="B350" s="6">
        <v>6666.5542264176374</v>
      </c>
      <c r="C350" s="7">
        <v>0.6666554226417637</v>
      </c>
      <c r="D350" s="6">
        <v>2.2104366492770922</v>
      </c>
      <c r="E350" s="6">
        <v>-4.1530749340840503</v>
      </c>
      <c r="F350" s="6">
        <v>0.53224097430464445</v>
      </c>
      <c r="G350" s="14">
        <v>6519.1942685529712</v>
      </c>
      <c r="H350" s="16">
        <v>6813.9141842823037</v>
      </c>
      <c r="I350">
        <f t="shared" si="40"/>
        <v>1.9999797606186311</v>
      </c>
      <c r="J350">
        <f t="shared" si="41"/>
        <v>6.6665542264176372</v>
      </c>
      <c r="K350">
        <f t="shared" si="42"/>
        <v>409.19585902257194</v>
      </c>
      <c r="L350">
        <f t="shared" si="43"/>
        <v>307.65207621542686</v>
      </c>
      <c r="M350">
        <f t="shared" si="44"/>
        <v>3.2504250005443527E-3</v>
      </c>
      <c r="N350">
        <f t="shared" si="45"/>
        <v>-0.40548197792519713</v>
      </c>
      <c r="O350">
        <f t="shared" si="46"/>
        <v>34.502076215426882</v>
      </c>
      <c r="P350">
        <f t="shared" si="47"/>
        <v>15000.25299482734</v>
      </c>
    </row>
    <row r="351" spans="1:16" x14ac:dyDescent="0.3">
      <c r="A351" s="14">
        <v>34.600000000000222</v>
      </c>
      <c r="B351" s="6">
        <v>6638.9327757749534</v>
      </c>
      <c r="C351" s="7">
        <v>0.66389327757749539</v>
      </c>
      <c r="D351" s="6">
        <v>2.2125826730312159</v>
      </c>
      <c r="E351" s="6">
        <v>-4.1507147415648245</v>
      </c>
      <c r="F351" s="6">
        <v>0.53306064395961583</v>
      </c>
      <c r="G351" s="14">
        <v>6492.0408995039661</v>
      </c>
      <c r="H351" s="16">
        <v>6785.8246520459406</v>
      </c>
      <c r="I351">
        <f t="shared" si="40"/>
        <v>1.9949995787712855</v>
      </c>
      <c r="J351">
        <f t="shared" si="41"/>
        <v>6.6389327757749532</v>
      </c>
      <c r="K351">
        <f t="shared" si="42"/>
        <v>408.17691381660501</v>
      </c>
      <c r="L351">
        <f t="shared" si="43"/>
        <v>307.75209396721425</v>
      </c>
      <c r="M351">
        <f t="shared" si="44"/>
        <v>3.2493686301498666E-3</v>
      </c>
      <c r="N351">
        <f t="shared" si="45"/>
        <v>-0.4096338726009594</v>
      </c>
      <c r="O351">
        <f t="shared" si="46"/>
        <v>34.602093967214273</v>
      </c>
      <c r="P351">
        <f t="shared" si="47"/>
        <v>15062.661933389907</v>
      </c>
    </row>
    <row r="352" spans="1:16" x14ac:dyDescent="0.3">
      <c r="A352" s="14">
        <v>34.700000000000223</v>
      </c>
      <c r="B352" s="6">
        <v>6611.4413665723041</v>
      </c>
      <c r="C352" s="7">
        <v>0.66114413665723037</v>
      </c>
      <c r="D352" s="6">
        <v>2.2147273025844516</v>
      </c>
      <c r="E352" s="6">
        <v>-4.1483564927865082</v>
      </c>
      <c r="F352" s="6">
        <v>0.53388066007239143</v>
      </c>
      <c r="G352" s="14">
        <v>6465.0159695324646</v>
      </c>
      <c r="H352" s="16">
        <v>6757.8667636121436</v>
      </c>
      <c r="I352">
        <f t="shared" si="40"/>
        <v>1.9900263982741149</v>
      </c>
      <c r="J352">
        <f t="shared" si="41"/>
        <v>6.6114413665723042</v>
      </c>
      <c r="K352">
        <f t="shared" si="42"/>
        <v>407.15940108688392</v>
      </c>
      <c r="L352">
        <f t="shared" si="43"/>
        <v>307.85211162979692</v>
      </c>
      <c r="M352">
        <f t="shared" si="44"/>
        <v>3.2483129471027809E-3</v>
      </c>
      <c r="N352">
        <f t="shared" si="45"/>
        <v>-0.41378340805624059</v>
      </c>
      <c r="O352">
        <f t="shared" si="46"/>
        <v>34.702111629796946</v>
      </c>
      <c r="P352">
        <f t="shared" si="47"/>
        <v>15125.294841999768</v>
      </c>
    </row>
    <row r="353" spans="1:16" x14ac:dyDescent="0.3">
      <c r="A353" s="14">
        <v>34.800000000000225</v>
      </c>
      <c r="B353" s="6">
        <v>6584.0793180768924</v>
      </c>
      <c r="C353" s="7">
        <v>0.6584079318076892</v>
      </c>
      <c r="D353" s="6">
        <v>2.2168705392949573</v>
      </c>
      <c r="E353" s="6">
        <v>-4.146000185720971</v>
      </c>
      <c r="F353" s="6">
        <v>0.53470102266998654</v>
      </c>
      <c r="G353" s="14">
        <v>6438.1188033906337</v>
      </c>
      <c r="H353" s="16">
        <v>6730.039832763151</v>
      </c>
      <c r="I353">
        <f t="shared" si="40"/>
        <v>1.9850602471793981</v>
      </c>
      <c r="J353">
        <f t="shared" si="41"/>
        <v>6.584079318076892</v>
      </c>
      <c r="K353">
        <f t="shared" si="42"/>
        <v>406.14332657290481</v>
      </c>
      <c r="L353">
        <f t="shared" si="43"/>
        <v>307.95212920309581</v>
      </c>
      <c r="M353">
        <f t="shared" si="44"/>
        <v>3.2472579507332958E-3</v>
      </c>
      <c r="N353">
        <f t="shared" si="45"/>
        <v>-0.41793058623376955</v>
      </c>
      <c r="O353">
        <f t="shared" si="46"/>
        <v>34.802129203095831</v>
      </c>
      <c r="P353">
        <f t="shared" si="47"/>
        <v>15188.152385322184</v>
      </c>
    </row>
    <row r="354" spans="1:16" x14ac:dyDescent="0.3">
      <c r="A354" s="14">
        <v>34.900000000000226</v>
      </c>
      <c r="B354" s="6">
        <v>6556.845953459765</v>
      </c>
      <c r="C354" s="7">
        <v>0.65568459534597645</v>
      </c>
      <c r="D354" s="6">
        <v>2.2190123845192478</v>
      </c>
      <c r="E354" s="6">
        <v>-4.1436458183425202</v>
      </c>
      <c r="F354" s="6">
        <v>0.5355217317793981</v>
      </c>
      <c r="G354" s="14">
        <v>6411.3487297186439</v>
      </c>
      <c r="H354" s="16">
        <v>6702.3431772008862</v>
      </c>
      <c r="I354">
        <f t="shared" si="40"/>
        <v>1.9801011532905</v>
      </c>
      <c r="J354">
        <f t="shared" si="41"/>
        <v>6.5568459534597654</v>
      </c>
      <c r="K354">
        <f t="shared" si="42"/>
        <v>405.12869596323628</v>
      </c>
      <c r="L354">
        <f t="shared" si="43"/>
        <v>308.05214668703292</v>
      </c>
      <c r="M354">
        <f t="shared" si="44"/>
        <v>3.2462036403724686E-3</v>
      </c>
      <c r="N354">
        <f t="shared" si="45"/>
        <v>-0.4220754090742429</v>
      </c>
      <c r="O354">
        <f t="shared" si="46"/>
        <v>34.902146687032939</v>
      </c>
      <c r="P354">
        <f t="shared" si="47"/>
        <v>15251.235229528964</v>
      </c>
    </row>
    <row r="355" spans="1:16" x14ac:dyDescent="0.3">
      <c r="A355" s="14">
        <v>35.000000000000227</v>
      </c>
      <c r="B355" s="6">
        <v>6529.7405997714577</v>
      </c>
      <c r="C355" s="7">
        <v>0.65297405997714575</v>
      </c>
      <c r="D355" s="6">
        <v>2.2211528396119062</v>
      </c>
      <c r="E355" s="6">
        <v>-4.1412933886278838</v>
      </c>
      <c r="F355" s="6">
        <v>0.53634278742753627</v>
      </c>
      <c r="G355" s="14">
        <v>6384.7050810203427</v>
      </c>
      <c r="H355" s="16">
        <v>6674.7761185225727</v>
      </c>
      <c r="I355">
        <f t="shared" si="40"/>
        <v>1.9751491441619293</v>
      </c>
      <c r="J355">
        <f t="shared" si="41"/>
        <v>6.5297405997714577</v>
      </c>
      <c r="K355">
        <f t="shared" si="42"/>
        <v>404.11551489553074</v>
      </c>
      <c r="L355">
        <f t="shared" si="43"/>
        <v>308.15216408153213</v>
      </c>
      <c r="M355">
        <f t="shared" si="44"/>
        <v>3.2451500153522074E-3</v>
      </c>
      <c r="N355">
        <f t="shared" si="45"/>
        <v>-0.42621787851634185</v>
      </c>
      <c r="O355">
        <f t="shared" si="46"/>
        <v>35.002164081532158</v>
      </c>
      <c r="P355">
        <f t="shared" si="47"/>
        <v>15314.544042300855</v>
      </c>
    </row>
    <row r="356" spans="1:16" x14ac:dyDescent="0.3">
      <c r="A356" s="14">
        <v>35.100000000000229</v>
      </c>
      <c r="B356" s="6">
        <v>6502.7625879180232</v>
      </c>
      <c r="C356" s="7">
        <v>0.65027625879180229</v>
      </c>
      <c r="D356" s="6">
        <v>2.2232919059259615</v>
      </c>
      <c r="E356" s="6">
        <v>-4.1389428945562221</v>
      </c>
      <c r="F356" s="6">
        <v>0.53716418964131252</v>
      </c>
      <c r="G356" s="14">
        <v>6358.1871936392599</v>
      </c>
      <c r="H356" s="16">
        <v>6647.3379821967865</v>
      </c>
      <c r="I356">
        <f t="shared" si="40"/>
        <v>1.9702042470994567</v>
      </c>
      <c r="J356">
        <f t="shared" si="41"/>
        <v>6.5027625879180233</v>
      </c>
      <c r="K356">
        <f t="shared" si="42"/>
        <v>403.10378895654884</v>
      </c>
      <c r="L356">
        <f t="shared" si="43"/>
        <v>308.25218138651832</v>
      </c>
      <c r="M356">
        <f t="shared" si="44"/>
        <v>3.2440970750052763E-3</v>
      </c>
      <c r="N356">
        <f t="shared" si="45"/>
        <v>-0.43035799649671547</v>
      </c>
      <c r="O356">
        <f t="shared" si="46"/>
        <v>35.102181386518339</v>
      </c>
      <c r="P356">
        <f t="shared" si="47"/>
        <v>15378.079492829344</v>
      </c>
    </row>
    <row r="357" spans="1:16" x14ac:dyDescent="0.3">
      <c r="A357" s="14">
        <v>35.20000000000023</v>
      </c>
      <c r="B357" s="6">
        <v>6475.9112526370145</v>
      </c>
      <c r="C357" s="7">
        <v>0.64759112526370144</v>
      </c>
      <c r="D357" s="6">
        <v>2.2254295848125105</v>
      </c>
      <c r="E357" s="6">
        <v>-4.136594334109116</v>
      </c>
      <c r="F357" s="6">
        <v>0.53798593844754994</v>
      </c>
      <c r="G357" s="14">
        <v>6331.7944077346283</v>
      </c>
      <c r="H357" s="16">
        <v>6620.0280975394007</v>
      </c>
      <c r="I357">
        <f t="shared" si="40"/>
        <v>1.9652664891602056</v>
      </c>
      <c r="J357">
        <f t="shared" si="41"/>
        <v>6.4759112526370144</v>
      </c>
      <c r="K357">
        <f t="shared" si="42"/>
        <v>402.09352368217804</v>
      </c>
      <c r="L357">
        <f t="shared" si="43"/>
        <v>308.35219860191773</v>
      </c>
      <c r="M357">
        <f t="shared" si="44"/>
        <v>3.2430448186652906E-3</v>
      </c>
      <c r="N357">
        <f t="shared" si="45"/>
        <v>-0.43449576494999487</v>
      </c>
      <c r="O357">
        <f t="shared" si="46"/>
        <v>35.202198601917758</v>
      </c>
      <c r="P357">
        <f t="shared" si="47"/>
        <v>15441.842251818949</v>
      </c>
    </row>
    <row r="358" spans="1:16" x14ac:dyDescent="0.3">
      <c r="A358" s="14">
        <v>35.300000000000232</v>
      </c>
      <c r="B358" s="6">
        <v>6449.185932473667</v>
      </c>
      <c r="C358" s="7">
        <v>0.64491859324736667</v>
      </c>
      <c r="D358" s="6">
        <v>2.2275658776210294</v>
      </c>
      <c r="E358" s="6">
        <v>-4.1342477052705604</v>
      </c>
      <c r="F358" s="6">
        <v>0.53880803387305731</v>
      </c>
      <c r="G358" s="14">
        <v>6305.5260672575478</v>
      </c>
      <c r="H358" s="16">
        <v>6592.8457976897862</v>
      </c>
      <c r="I358">
        <f t="shared" si="40"/>
        <v>1.9603358971527605</v>
      </c>
      <c r="J358">
        <f t="shared" si="41"/>
        <v>6.4491859324736671</v>
      </c>
      <c r="K358">
        <f t="shared" si="42"/>
        <v>401.08472455745476</v>
      </c>
      <c r="L358">
        <f t="shared" si="43"/>
        <v>308.45221572765843</v>
      </c>
      <c r="M358">
        <f t="shared" si="44"/>
        <v>3.2419932456667112E-3</v>
      </c>
      <c r="N358">
        <f t="shared" si="45"/>
        <v>-0.43863118580880334</v>
      </c>
      <c r="O358">
        <f t="shared" si="46"/>
        <v>35.302215727658449</v>
      </c>
      <c r="P358">
        <f t="shared" si="47"/>
        <v>15505.832991489478</v>
      </c>
    </row>
    <row r="359" spans="1:16" x14ac:dyDescent="0.3">
      <c r="A359" s="14">
        <v>35.400000000000233</v>
      </c>
      <c r="B359" s="6">
        <v>6422.5859697574251</v>
      </c>
      <c r="C359" s="7">
        <v>0.6422585969757425</v>
      </c>
      <c r="D359" s="6">
        <v>2.2297007856991291</v>
      </c>
      <c r="E359" s="6">
        <v>-4.131903006026973</v>
      </c>
      <c r="F359" s="6">
        <v>0.53963047594456859</v>
      </c>
      <c r="G359" s="14">
        <v>6279.3815199275414</v>
      </c>
      <c r="H359" s="16">
        <v>6565.7904195873089</v>
      </c>
      <c r="I359">
        <f t="shared" si="40"/>
        <v>1.9554124976373295</v>
      </c>
      <c r="J359">
        <f t="shared" si="41"/>
        <v>6.4225859697574252</v>
      </c>
      <c r="K359">
        <f t="shared" si="42"/>
        <v>400.07739701659762</v>
      </c>
      <c r="L359">
        <f t="shared" si="43"/>
        <v>308.55223276366928</v>
      </c>
      <c r="M359">
        <f t="shared" si="44"/>
        <v>3.2409423553448544E-3</v>
      </c>
      <c r="N359">
        <f t="shared" si="45"/>
        <v>-0.44276426100373523</v>
      </c>
      <c r="O359">
        <f t="shared" si="46"/>
        <v>35.402232763669303</v>
      </c>
      <c r="P359">
        <f t="shared" si="47"/>
        <v>15570.052385577777</v>
      </c>
    </row>
    <row r="360" spans="1:16" x14ac:dyDescent="0.3">
      <c r="A360" s="14">
        <v>35.500000000000234</v>
      </c>
      <c r="B360" s="6">
        <v>6396.1107105783176</v>
      </c>
      <c r="C360" s="7">
        <v>0.63961107105783177</v>
      </c>
      <c r="D360" s="6">
        <v>2.2318343103927774</v>
      </c>
      <c r="E360" s="6">
        <v>-4.1295602343671778</v>
      </c>
      <c r="F360" s="6">
        <v>0.54045326468879762</v>
      </c>
      <c r="G360" s="14">
        <v>6253.3601172089238</v>
      </c>
      <c r="H360" s="16">
        <v>6538.8613039477113</v>
      </c>
      <c r="I360">
        <f t="shared" si="40"/>
        <v>1.950496316925856</v>
      </c>
      <c r="J360">
        <f t="shared" si="41"/>
        <v>6.3961107105783173</v>
      </c>
      <c r="K360">
        <f t="shared" si="42"/>
        <v>399.07154644303012</v>
      </c>
      <c r="L360">
        <f t="shared" si="43"/>
        <v>308.652249709881</v>
      </c>
      <c r="M360">
        <f t="shared" si="44"/>
        <v>3.2398921470358773E-3</v>
      </c>
      <c r="N360">
        <f t="shared" si="45"/>
        <v>-0.44689499246338449</v>
      </c>
      <c r="O360">
        <f t="shared" si="46"/>
        <v>35.502249709881028</v>
      </c>
      <c r="P360">
        <f t="shared" si="47"/>
        <v>15634.50110934029</v>
      </c>
    </row>
    <row r="361" spans="1:16" x14ac:dyDescent="0.3">
      <c r="A361" s="14">
        <v>35.600000000000236</v>
      </c>
      <c r="B361" s="6">
        <v>6369.7595047637687</v>
      </c>
      <c r="C361" s="7">
        <v>0.6369759504763769</v>
      </c>
      <c r="D361" s="6">
        <v>2.2339664530461656</v>
      </c>
      <c r="E361" s="6">
        <v>-4.1272193882824171</v>
      </c>
      <c r="F361" s="6">
        <v>0.54127640013240308</v>
      </c>
      <c r="G361" s="14">
        <v>6227.4612142876267</v>
      </c>
      <c r="H361" s="16">
        <v>6512.0577952399108</v>
      </c>
      <c r="I361">
        <f t="shared" si="40"/>
        <v>1.9455873810822031</v>
      </c>
      <c r="J361">
        <f t="shared" si="41"/>
        <v>6.3697595047637687</v>
      </c>
      <c r="K361">
        <f t="shared" si="42"/>
        <v>398.06717816941875</v>
      </c>
      <c r="L361">
        <f t="shared" si="43"/>
        <v>308.75226656622539</v>
      </c>
      <c r="M361">
        <f t="shared" si="44"/>
        <v>3.2388426200767868E-3</v>
      </c>
      <c r="N361">
        <f t="shared" si="45"/>
        <v>-0.4510233821143288</v>
      </c>
      <c r="O361">
        <f t="shared" si="46"/>
        <v>35.60226656622541</v>
      </c>
      <c r="P361">
        <f t="shared" si="47"/>
        <v>15699.179839554814</v>
      </c>
    </row>
    <row r="362" spans="1:16" x14ac:dyDescent="0.3">
      <c r="A362" s="14">
        <v>35.700000000000237</v>
      </c>
      <c r="B362" s="6">
        <v>6343.531705855411</v>
      </c>
      <c r="C362" s="7">
        <v>0.63435317058554108</v>
      </c>
      <c r="D362" s="6">
        <v>2.2360972150016645</v>
      </c>
      <c r="E362" s="6">
        <v>-4.1248804657663358</v>
      </c>
      <c r="F362" s="6">
        <v>0.54209988230197936</v>
      </c>
      <c r="G362" s="14">
        <v>6201.6841700480309</v>
      </c>
      <c r="H362" s="16">
        <v>6485.3792416627912</v>
      </c>
      <c r="I362">
        <f t="shared" si="40"/>
        <v>1.9406857159223145</v>
      </c>
      <c r="J362">
        <f t="shared" si="41"/>
        <v>6.343531705855411</v>
      </c>
      <c r="K362">
        <f t="shared" si="42"/>
        <v>397.06429747770551</v>
      </c>
      <c r="L362">
        <f t="shared" si="43"/>
        <v>308.85228333263586</v>
      </c>
      <c r="M362">
        <f t="shared" si="44"/>
        <v>3.2377937738054335E-3</v>
      </c>
      <c r="N362">
        <f t="shared" si="45"/>
        <v>-0.45514943188113821</v>
      </c>
      <c r="O362">
        <f t="shared" si="46"/>
        <v>35.702283332635886</v>
      </c>
      <c r="P362">
        <f t="shared" si="47"/>
        <v>15764.089254522809</v>
      </c>
    </row>
    <row r="363" spans="1:16" x14ac:dyDescent="0.3">
      <c r="A363" s="14">
        <v>35.800000000000239</v>
      </c>
      <c r="B363" s="6">
        <v>6317.4266710860611</v>
      </c>
      <c r="C363" s="7">
        <v>0.63174266710860616</v>
      </c>
      <c r="D363" s="6">
        <v>2.2382265976000237</v>
      </c>
      <c r="E363" s="6">
        <v>-4.1225434648149824</v>
      </c>
      <c r="F363" s="6">
        <v>0.54292371122410332</v>
      </c>
      <c r="G363" s="14">
        <v>6176.0283470499353</v>
      </c>
      <c r="H363" s="16">
        <v>6458.8249951221869</v>
      </c>
      <c r="I363">
        <f t="shared" si="40"/>
        <v>1.935791347014395</v>
      </c>
      <c r="J363">
        <f t="shared" si="41"/>
        <v>6.3174266710860607</v>
      </c>
      <c r="K363">
        <f t="shared" si="42"/>
        <v>396.0629095991452</v>
      </c>
      <c r="L363">
        <f t="shared" si="43"/>
        <v>308.95230000904689</v>
      </c>
      <c r="M363">
        <f t="shared" si="44"/>
        <v>3.2367456075605115E-3</v>
      </c>
      <c r="N363">
        <f t="shared" si="45"/>
        <v>-0.45927314368638222</v>
      </c>
      <c r="O363">
        <f t="shared" si="46"/>
        <v>35.802300009046917</v>
      </c>
      <c r="P363">
        <f t="shared" si="47"/>
        <v>15829.230034071534</v>
      </c>
    </row>
    <row r="364" spans="1:16" x14ac:dyDescent="0.3">
      <c r="A364" s="14">
        <v>35.90000000000024</v>
      </c>
      <c r="B364" s="6">
        <v>6291.4437613569198</v>
      </c>
      <c r="C364" s="7">
        <v>0.62914437613569196</v>
      </c>
      <c r="D364" s="6">
        <v>2.2403546021802168</v>
      </c>
      <c r="E364" s="6">
        <v>-4.1202083834268102</v>
      </c>
      <c r="F364" s="6">
        <v>0.54374788692529574</v>
      </c>
      <c r="G364" s="14">
        <v>6150.4931115057798</v>
      </c>
      <c r="H364" s="16">
        <v>6432.3944112080599</v>
      </c>
      <c r="I364">
        <f t="shared" si="40"/>
        <v>1.9309042996791168</v>
      </c>
      <c r="J364">
        <f t="shared" si="41"/>
        <v>6.2914437613569199</v>
      </c>
      <c r="K364">
        <f t="shared" si="42"/>
        <v>395.06301971434732</v>
      </c>
      <c r="L364">
        <f t="shared" si="43"/>
        <v>309.05231659539464</v>
      </c>
      <c r="M364">
        <f t="shared" si="44"/>
        <v>3.2356981206815567E-3</v>
      </c>
      <c r="N364">
        <f t="shared" si="45"/>
        <v>-0.46339451945062465</v>
      </c>
      <c r="O364">
        <f t="shared" si="46"/>
        <v>35.902316595394666</v>
      </c>
      <c r="P364">
        <f t="shared" si="47"/>
        <v>15894.602859556084</v>
      </c>
    </row>
    <row r="365" spans="1:16" x14ac:dyDescent="0.3">
      <c r="A365" s="14">
        <v>36.000000000000242</v>
      </c>
      <c r="B365" s="6">
        <v>6265.5823412149084</v>
      </c>
      <c r="C365" s="7">
        <v>0.62655823412149081</v>
      </c>
      <c r="D365" s="6">
        <v>2.2424812300794184</v>
      </c>
      <c r="E365" s="6">
        <v>-4.1178752196026691</v>
      </c>
      <c r="F365" s="6">
        <v>0.54457240943201624</v>
      </c>
      <c r="G365" s="14">
        <v>6125.0778332579939</v>
      </c>
      <c r="H365" s="16">
        <v>6406.0868491718229</v>
      </c>
      <c r="I365">
        <f t="shared" si="40"/>
        <v>1.9260245989898324</v>
      </c>
      <c r="J365">
        <f t="shared" si="41"/>
        <v>6.2655823412149081</v>
      </c>
      <c r="K365">
        <f t="shared" si="42"/>
        <v>394.06463295331969</v>
      </c>
      <c r="L365">
        <f t="shared" si="43"/>
        <v>309.15233309161636</v>
      </c>
      <c r="M365">
        <f t="shared" si="44"/>
        <v>3.234651312508947E-3</v>
      </c>
      <c r="N365">
        <f t="shared" si="45"/>
        <v>-0.4675135610924237</v>
      </c>
      <c r="O365">
        <f t="shared" si="46"/>
        <v>36.002333091616379</v>
      </c>
      <c r="P365">
        <f t="shared" si="47"/>
        <v>15960.208413861468</v>
      </c>
    </row>
    <row r="366" spans="1:16" x14ac:dyDescent="0.3">
      <c r="A366" s="14">
        <v>36.100000000000243</v>
      </c>
      <c r="B366" s="6">
        <v>6239.8417788300139</v>
      </c>
      <c r="C366" s="7">
        <v>0.62398417788300142</v>
      </c>
      <c r="D366" s="6">
        <v>2.2446064826332268</v>
      </c>
      <c r="E366" s="6">
        <v>-4.1155439713458035</v>
      </c>
      <c r="F366" s="6">
        <v>0.54539727877071598</v>
      </c>
      <c r="G366" s="14">
        <v>6099.7818857563389</v>
      </c>
      <c r="H366" s="16">
        <v>6379.901671903689</v>
      </c>
      <c r="I366">
        <f t="shared" si="40"/>
        <v>1.9211522697727781</v>
      </c>
      <c r="J366">
        <f t="shared" si="41"/>
        <v>6.239841778830014</v>
      </c>
      <c r="K366">
        <f t="shared" si="42"/>
        <v>393.06775439551041</v>
      </c>
      <c r="L366">
        <f t="shared" si="43"/>
        <v>309.25234949765075</v>
      </c>
      <c r="M366">
        <f t="shared" si="44"/>
        <v>3.233605182383898E-3</v>
      </c>
      <c r="N366">
        <f t="shared" si="45"/>
        <v>-0.47163027052835083</v>
      </c>
      <c r="O366">
        <f t="shared" si="46"/>
        <v>36.102349497650778</v>
      </c>
      <c r="P366">
        <f t="shared" si="47"/>
        <v>16026.047381404958</v>
      </c>
    </row>
    <row r="367" spans="1:16" x14ac:dyDescent="0.3">
      <c r="A367" s="14">
        <v>36.200000000000244</v>
      </c>
      <c r="B367" s="6">
        <v>6214.2214459730267</v>
      </c>
      <c r="C367" s="7">
        <v>0.62142214459730272</v>
      </c>
      <c r="D367" s="6">
        <v>2.2467303611753087</v>
      </c>
      <c r="E367" s="6">
        <v>-4.1132146366618549</v>
      </c>
      <c r="F367" s="6">
        <v>0.54622249496775077</v>
      </c>
      <c r="G367" s="14">
        <v>6074.6046460356838</v>
      </c>
      <c r="H367" s="16">
        <v>6353.8382459103696</v>
      </c>
      <c r="I367">
        <f t="shared" si="40"/>
        <v>1.9162873366073319</v>
      </c>
      <c r="J367">
        <f t="shared" si="41"/>
        <v>6.2142214459730267</v>
      </c>
      <c r="K367">
        <f t="shared" si="42"/>
        <v>392.07238906986009</v>
      </c>
      <c r="L367">
        <f t="shared" si="43"/>
        <v>309.35236581343798</v>
      </c>
      <c r="M367">
        <f t="shared" si="44"/>
        <v>3.2325597296484648E-3</v>
      </c>
      <c r="N367">
        <f t="shared" si="45"/>
        <v>-0.47574464967297392</v>
      </c>
      <c r="O367">
        <f t="shared" si="46"/>
        <v>36.202365813438007</v>
      </c>
      <c r="P367">
        <f t="shared" si="47"/>
        <v>16092.120448137965</v>
      </c>
    </row>
    <row r="368" spans="1:16" x14ac:dyDescent="0.3">
      <c r="A368" s="14">
        <v>36.300000000000246</v>
      </c>
      <c r="B368" s="6">
        <v>6188.7207179932402</v>
      </c>
      <c r="C368" s="7">
        <v>0.61887207179932402</v>
      </c>
      <c r="D368" s="6">
        <v>2.2488528670377983</v>
      </c>
      <c r="E368" s="6">
        <v>-4.1108872135588506</v>
      </c>
      <c r="F368" s="6">
        <v>0.54704805804947787</v>
      </c>
      <c r="G368" s="14">
        <v>6049.545494693687</v>
      </c>
      <c r="H368" s="16">
        <v>6327.8959412927934</v>
      </c>
      <c r="I368">
        <f t="shared" si="40"/>
        <v>1.9114298238262508</v>
      </c>
      <c r="J368">
        <f t="shared" si="41"/>
        <v>6.18872071799324</v>
      </c>
      <c r="K368">
        <f t="shared" si="42"/>
        <v>391.07854195485095</v>
      </c>
      <c r="L368">
        <f t="shared" si="43"/>
        <v>309.45238203891932</v>
      </c>
      <c r="M368">
        <f t="shared" si="44"/>
        <v>3.2315149536455388E-3</v>
      </c>
      <c r="N368">
        <f t="shared" si="45"/>
        <v>-0.47985670043886897</v>
      </c>
      <c r="O368">
        <f t="shared" si="46"/>
        <v>36.302382038919347</v>
      </c>
      <c r="P368">
        <f t="shared" si="47"/>
        <v>16158.428301548256</v>
      </c>
    </row>
    <row r="369" spans="1:16" x14ac:dyDescent="0.3">
      <c r="A369" s="14">
        <v>36.400000000000247</v>
      </c>
      <c r="B369" s="6">
        <v>6163.3389737963635</v>
      </c>
      <c r="C369" s="7">
        <v>0.6163338973796364</v>
      </c>
      <c r="D369" s="6">
        <v>2.2509740015510094</v>
      </c>
      <c r="E369" s="6">
        <v>-4.1085617000472059</v>
      </c>
      <c r="F369" s="6">
        <v>0.54787396804218524</v>
      </c>
      <c r="G369" s="14">
        <v>6024.6038158687461</v>
      </c>
      <c r="H369" s="16">
        <v>6302.0741317239808</v>
      </c>
      <c r="I369">
        <f t="shared" si="40"/>
        <v>1.9065797555159325</v>
      </c>
      <c r="J369">
        <f t="shared" si="41"/>
        <v>6.1633389737963631</v>
      </c>
      <c r="K369">
        <f t="shared" si="42"/>
        <v>390.08621797855983</v>
      </c>
      <c r="L369">
        <f t="shared" si="43"/>
        <v>309.55239817403753</v>
      </c>
      <c r="M369">
        <f t="shared" si="44"/>
        <v>3.2304708537188487E-3</v>
      </c>
      <c r="N369">
        <f t="shared" si="45"/>
        <v>-0.48396642473662188</v>
      </c>
      <c r="O369">
        <f t="shared" si="46"/>
        <v>36.402398174037558</v>
      </c>
      <c r="P369">
        <f t="shared" si="47"/>
        <v>16224.97163066209</v>
      </c>
    </row>
    <row r="370" spans="1:16" x14ac:dyDescent="0.3">
      <c r="A370" s="14">
        <v>36.500000000000249</v>
      </c>
      <c r="B370" s="6">
        <v>6138.0755958225718</v>
      </c>
      <c r="C370" s="7">
        <v>0.61380755958225719</v>
      </c>
      <c r="D370" s="6">
        <v>2.2530937660435235</v>
      </c>
      <c r="E370" s="6">
        <v>-4.1062380941397194</v>
      </c>
      <c r="F370" s="6">
        <v>0.54870022497211279</v>
      </c>
      <c r="G370" s="14">
        <v>5999.7789972180544</v>
      </c>
      <c r="H370" s="16">
        <v>6276.3721944270892</v>
      </c>
      <c r="I370">
        <f t="shared" si="40"/>
        <v>1.9017371555166855</v>
      </c>
      <c r="J370">
        <f t="shared" si="41"/>
        <v>6.1380755958225715</v>
      </c>
      <c r="K370">
        <f t="shared" si="42"/>
        <v>389.09542201871386</v>
      </c>
      <c r="L370">
        <f t="shared" si="43"/>
        <v>309.65241421873674</v>
      </c>
      <c r="M370">
        <f t="shared" si="44"/>
        <v>3.2294274292129547E-3</v>
      </c>
      <c r="N370">
        <f t="shared" si="45"/>
        <v>-0.48807382447483016</v>
      </c>
      <c r="O370">
        <f t="shared" si="46"/>
        <v>36.50241421873676</v>
      </c>
      <c r="P370">
        <f t="shared" si="47"/>
        <v>16291.751126046351</v>
      </c>
    </row>
    <row r="371" spans="1:16" x14ac:dyDescent="0.3">
      <c r="A371" s="14">
        <v>36.60000000000025</v>
      </c>
      <c r="B371" s="6">
        <v>6112.9299700247038</v>
      </c>
      <c r="C371" s="7">
        <v>0.61129299700247042</v>
      </c>
      <c r="D371" s="6">
        <v>2.2552121618422571</v>
      </c>
      <c r="E371" s="6">
        <v>-4.1039163938515735</v>
      </c>
      <c r="F371" s="6">
        <v>0.54952682886546678</v>
      </c>
      <c r="G371" s="14">
        <v>5975.0704298958062</v>
      </c>
      <c r="H371" s="16">
        <v>6250.7895101536014</v>
      </c>
      <c r="I371">
        <f t="shared" si="40"/>
        <v>1.8969020474230149</v>
      </c>
      <c r="J371">
        <f t="shared" si="41"/>
        <v>6.1129299700247035</v>
      </c>
      <c r="K371">
        <f t="shared" si="42"/>
        <v>388.10615890274886</v>
      </c>
      <c r="L371">
        <f t="shared" si="43"/>
        <v>309.75243017296242</v>
      </c>
      <c r="M371">
        <f t="shared" si="44"/>
        <v>3.2283846794732515E-3</v>
      </c>
      <c r="N371">
        <f t="shared" si="45"/>
        <v>-0.49217890156010746</v>
      </c>
      <c r="O371">
        <f t="shared" si="46"/>
        <v>36.602430172962443</v>
      </c>
      <c r="P371">
        <f t="shared" si="47"/>
        <v>16358.767479810647</v>
      </c>
    </row>
    <row r="372" spans="1:16" x14ac:dyDescent="0.3">
      <c r="A372" s="14">
        <v>36.700000000000252</v>
      </c>
      <c r="B372" s="6">
        <v>6087.9014858466235</v>
      </c>
      <c r="C372" s="7">
        <v>0.60879014858466229</v>
      </c>
      <c r="D372" s="6">
        <v>2.2573291902724169</v>
      </c>
      <c r="E372" s="6">
        <v>-4.1015965972003254</v>
      </c>
      <c r="F372" s="6">
        <v>0.55035377974841027</v>
      </c>
      <c r="G372" s="14">
        <v>5950.4775085315796</v>
      </c>
      <c r="H372" s="16">
        <v>6225.3254631616674</v>
      </c>
      <c r="I372">
        <f t="shared" si="40"/>
        <v>1.8920744545839221</v>
      </c>
      <c r="J372">
        <f t="shared" si="41"/>
        <v>6.0879014858466238</v>
      </c>
      <c r="K372">
        <f t="shared" si="42"/>
        <v>387.11843340787044</v>
      </c>
      <c r="L372">
        <f t="shared" si="43"/>
        <v>309.85244603666121</v>
      </c>
      <c r="M372">
        <f t="shared" si="44"/>
        <v>3.2273426038459665E-3</v>
      </c>
      <c r="N372">
        <f t="shared" si="45"/>
        <v>-0.49628165789708123</v>
      </c>
      <c r="O372">
        <f t="shared" si="46"/>
        <v>36.702446036661229</v>
      </c>
      <c r="P372">
        <f t="shared" si="47"/>
        <v>16426.02138560942</v>
      </c>
    </row>
    <row r="373" spans="1:16" x14ac:dyDescent="0.3">
      <c r="A373" s="14">
        <v>36.800000000000253</v>
      </c>
      <c r="B373" s="6">
        <v>6062.9895362017251</v>
      </c>
      <c r="C373" s="7">
        <v>0.6062989536201725</v>
      </c>
      <c r="D373" s="6">
        <v>2.2594448526574329</v>
      </c>
      <c r="E373" s="6">
        <v>-4.0992787022059112</v>
      </c>
      <c r="F373" s="6">
        <v>0.55118107764704471</v>
      </c>
      <c r="G373" s="14">
        <v>5925.999631208856</v>
      </c>
      <c r="H373" s="16">
        <v>6199.9794411945941</v>
      </c>
      <c r="I373">
        <f t="shared" si="40"/>
        <v>1.8872544001032159</v>
      </c>
      <c r="J373">
        <f t="shared" si="41"/>
        <v>6.0629895362017248</v>
      </c>
      <c r="K373">
        <f t="shared" si="42"/>
        <v>386.13225026111797</v>
      </c>
      <c r="L373">
        <f t="shared" si="43"/>
        <v>309.95246180978108</v>
      </c>
      <c r="M373">
        <f t="shared" si="44"/>
        <v>3.2263012016781577E-3</v>
      </c>
      <c r="N373">
        <f t="shared" si="45"/>
        <v>-0.50038209538839296</v>
      </c>
      <c r="O373">
        <f t="shared" si="46"/>
        <v>36.802461809781107</v>
      </c>
      <c r="P373">
        <f t="shared" si="47"/>
        <v>16493.513538643994</v>
      </c>
    </row>
    <row r="374" spans="1:16" x14ac:dyDescent="0.3">
      <c r="A374" s="14">
        <v>36.900000000000254</v>
      </c>
      <c r="B374" s="6">
        <v>6038.193517451452</v>
      </c>
      <c r="C374" s="7">
        <v>0.60381935174514523</v>
      </c>
      <c r="D374" s="6">
        <v>2.2615591503190702</v>
      </c>
      <c r="E374" s="6">
        <v>-4.0969627068906345</v>
      </c>
      <c r="F374" s="6">
        <v>0.55200872258743772</v>
      </c>
      <c r="G374" s="14">
        <v>5901.6361994435556</v>
      </c>
      <c r="H374" s="16">
        <v>6174.7508354593483</v>
      </c>
      <c r="I374">
        <f t="shared" si="40"/>
        <v>1.8824419068398139</v>
      </c>
      <c r="J374">
        <f t="shared" si="41"/>
        <v>6.0381935174514521</v>
      </c>
      <c r="K374">
        <f t="shared" si="42"/>
        <v>385.14761413942591</v>
      </c>
      <c r="L374">
        <f t="shared" si="43"/>
        <v>310.05247749227163</v>
      </c>
      <c r="M374">
        <f t="shared" si="44"/>
        <v>3.2252604723177094E-3</v>
      </c>
      <c r="N374">
        <f t="shared" si="45"/>
        <v>-0.50448021593471903</v>
      </c>
      <c r="O374">
        <f t="shared" si="46"/>
        <v>36.902477492271657</v>
      </c>
      <c r="P374">
        <f t="shared" si="47"/>
        <v>16561.244635665</v>
      </c>
    </row>
    <row r="375" spans="1:16" x14ac:dyDescent="0.3">
      <c r="A375" s="14">
        <v>37.000000000000256</v>
      </c>
      <c r="B375" s="6">
        <v>6013.5128293842517</v>
      </c>
      <c r="C375" s="7">
        <v>0.60135128293842521</v>
      </c>
      <c r="D375" s="6">
        <v>2.2636720845774505</v>
      </c>
      <c r="E375" s="6">
        <v>-4.0946486092791741</v>
      </c>
      <c r="F375" s="6">
        <v>0.55283671459562667</v>
      </c>
      <c r="G375" s="14">
        <v>5877.3866181629965</v>
      </c>
      <c r="H375" s="16">
        <v>6149.639040605507</v>
      </c>
      <c r="I375">
        <f t="shared" si="40"/>
        <v>1.8776369974081077</v>
      </c>
      <c r="J375">
        <f t="shared" si="41"/>
        <v>6.0135128293842515</v>
      </c>
      <c r="K375">
        <f t="shared" si="42"/>
        <v>384.16452966969882</v>
      </c>
      <c r="L375">
        <f t="shared" si="43"/>
        <v>310.1524930840834</v>
      </c>
      <c r="M375">
        <f t="shared" si="44"/>
        <v>3.2242204151133377E-3</v>
      </c>
      <c r="N375">
        <f t="shared" si="45"/>
        <v>-0.50857602143474234</v>
      </c>
      <c r="O375">
        <f t="shared" si="46"/>
        <v>37.002493084083426</v>
      </c>
      <c r="P375">
        <f t="shared" si="47"/>
        <v>16629.215374974003</v>
      </c>
    </row>
    <row r="376" spans="1:16" x14ac:dyDescent="0.3">
      <c r="A376" s="14">
        <v>37.100000000000257</v>
      </c>
      <c r="B376" s="6">
        <v>5988.9468751942841</v>
      </c>
      <c r="C376" s="7">
        <v>0.59889468751942843</v>
      </c>
      <c r="D376" s="6">
        <v>2.2657836567508749</v>
      </c>
      <c r="E376" s="6">
        <v>-4.0923364073985704</v>
      </c>
      <c r="F376" s="6">
        <v>0.55366505369757602</v>
      </c>
      <c r="G376" s="14">
        <v>5853.2502956846402</v>
      </c>
      <c r="H376" s="16">
        <v>6124.643454703928</v>
      </c>
      <c r="I376">
        <f t="shared" si="40"/>
        <v>1.8728396941782672</v>
      </c>
      <c r="J376">
        <f t="shared" si="41"/>
        <v>5.9889468751942845</v>
      </c>
      <c r="K376">
        <f t="shared" si="42"/>
        <v>383.18300142887347</v>
      </c>
      <c r="L376">
        <f t="shared" si="43"/>
        <v>310.25250858516847</v>
      </c>
      <c r="M376">
        <f t="shared" si="44"/>
        <v>3.2231810294145831E-3</v>
      </c>
      <c r="N376">
        <f t="shared" si="45"/>
        <v>-0.51266951378518744</v>
      </c>
      <c r="O376">
        <f t="shared" si="46"/>
        <v>37.102508585168493</v>
      </c>
      <c r="P376">
        <f t="shared" si="47"/>
        <v>16697.426456426187</v>
      </c>
    </row>
    <row r="377" spans="1:16" x14ac:dyDescent="0.3">
      <c r="A377" s="14">
        <v>37.200000000000259</v>
      </c>
      <c r="B377" s="6">
        <v>5964.495061460656</v>
      </c>
      <c r="C377" s="7">
        <v>0.59644950614606562</v>
      </c>
      <c r="D377" s="6">
        <v>2.2678938681560457</v>
      </c>
      <c r="E377" s="6">
        <v>-4.0900260992782309</v>
      </c>
      <c r="F377" s="6">
        <v>0.5544937399192299</v>
      </c>
      <c r="G377" s="14">
        <v>5829.2266436953196</v>
      </c>
      <c r="H377" s="16">
        <v>6099.7634792259923</v>
      </c>
      <c r="I377">
        <f t="shared" si="40"/>
        <v>1.8680500192766323</v>
      </c>
      <c r="J377">
        <f t="shared" si="41"/>
        <v>5.9644950614606556</v>
      </c>
      <c r="K377">
        <f t="shared" si="42"/>
        <v>382.203033943999</v>
      </c>
      <c r="L377">
        <f t="shared" si="43"/>
        <v>310.35252399548006</v>
      </c>
      <c r="M377">
        <f t="shared" si="44"/>
        <v>3.2221423145718121E-3</v>
      </c>
      <c r="N377">
        <f t="shared" si="45"/>
        <v>-0.51676069488079457</v>
      </c>
      <c r="O377">
        <f t="shared" si="46"/>
        <v>37.202523995480078</v>
      </c>
      <c r="P377">
        <f t="shared" si="47"/>
        <v>16765.878581431974</v>
      </c>
    </row>
    <row r="378" spans="1:16" x14ac:dyDescent="0.3">
      <c r="A378" s="14">
        <v>37.30000000000026</v>
      </c>
      <c r="B378" s="6">
        <v>5940.1567981264943</v>
      </c>
      <c r="C378" s="7">
        <v>0.59401567981264947</v>
      </c>
      <c r="D378" s="6">
        <v>2.2700027201078887</v>
      </c>
      <c r="E378" s="6">
        <v>-4.0877176829499238</v>
      </c>
      <c r="F378" s="6">
        <v>0.55532277328646851</v>
      </c>
      <c r="G378" s="14">
        <v>5805.3150772303488</v>
      </c>
      <c r="H378" s="16">
        <v>6074.9985190226398</v>
      </c>
      <c r="I378">
        <f t="shared" si="40"/>
        <v>1.863267994586058</v>
      </c>
      <c r="J378">
        <f t="shared" si="41"/>
        <v>5.9401567981264947</v>
      </c>
      <c r="K378">
        <f t="shared" si="42"/>
        <v>381.22463169230747</v>
      </c>
      <c r="L378">
        <f t="shared" si="43"/>
        <v>310.45253931497285</v>
      </c>
      <c r="M378">
        <f t="shared" si="44"/>
        <v>3.221104269936216E-3</v>
      </c>
      <c r="N378">
        <f t="shared" si="45"/>
        <v>-0.52084956661433945</v>
      </c>
      <c r="O378">
        <f t="shared" si="46"/>
        <v>37.302539314972876</v>
      </c>
      <c r="P378">
        <f t="shared" si="47"/>
        <v>16834.572452959434</v>
      </c>
    </row>
    <row r="379" spans="1:16" x14ac:dyDescent="0.3">
      <c r="A379" s="14">
        <v>37.400000000000261</v>
      </c>
      <c r="B379" s="6">
        <v>5915.9314984782741</v>
      </c>
      <c r="C379" s="7">
        <v>0.5915931498478274</v>
      </c>
      <c r="D379" s="6">
        <v>2.2721102139196869</v>
      </c>
      <c r="E379" s="6">
        <v>-4.0854111564477709</v>
      </c>
      <c r="F379" s="6">
        <v>0.55615215382514083</v>
      </c>
      <c r="G379" s="14">
        <v>5781.5150146528576</v>
      </c>
      <c r="H379" s="16">
        <v>6050.3479823036905</v>
      </c>
      <c r="I379">
        <f t="shared" si="40"/>
        <v>1.8584936417462896</v>
      </c>
      <c r="J379">
        <f t="shared" si="41"/>
        <v>5.9159314984782743</v>
      </c>
      <c r="K379">
        <f t="shared" si="42"/>
        <v>380.24779910129087</v>
      </c>
      <c r="L379">
        <f t="shared" si="43"/>
        <v>310.55255454360281</v>
      </c>
      <c r="M379">
        <f t="shared" si="44"/>
        <v>3.2200668948598071E-3</v>
      </c>
      <c r="N379">
        <f t="shared" si="45"/>
        <v>-0.52493613087663582</v>
      </c>
      <c r="O379">
        <f t="shared" si="46"/>
        <v>37.402554543602832</v>
      </c>
      <c r="P379">
        <f t="shared" si="47"/>
        <v>16903.508775536448</v>
      </c>
    </row>
    <row r="380" spans="1:16" x14ac:dyDescent="0.3">
      <c r="A380" s="14">
        <v>37.500000000000263</v>
      </c>
      <c r="B380" s="6">
        <v>5891.8185791253682</v>
      </c>
      <c r="C380" s="7">
        <v>0.58918185791253685</v>
      </c>
      <c r="D380" s="6">
        <v>2.2742163509029911</v>
      </c>
      <c r="E380" s="6">
        <v>-4.0831065178082531</v>
      </c>
      <c r="F380" s="6">
        <v>0.556981881561041</v>
      </c>
      <c r="G380" s="14">
        <v>5757.8258776333587</v>
      </c>
      <c r="H380" s="16">
        <v>6025.8112806173776</v>
      </c>
      <c r="I380">
        <f t="shared" si="40"/>
        <v>1.8537269821543714</v>
      </c>
      <c r="J380">
        <f t="shared" si="41"/>
        <v>5.8918185791253679</v>
      </c>
      <c r="K380">
        <f t="shared" si="42"/>
        <v>379.27254054878438</v>
      </c>
      <c r="L380">
        <f t="shared" si="43"/>
        <v>310.65256968132712</v>
      </c>
      <c r="M380">
        <f t="shared" si="44"/>
        <v>3.2190301886954216E-3</v>
      </c>
      <c r="N380">
        <f t="shared" si="45"/>
        <v>-0.52902038955652431</v>
      </c>
      <c r="O380">
        <f t="shared" si="46"/>
        <v>37.502569681327145</v>
      </c>
      <c r="P380">
        <f t="shared" si="47"/>
        <v>16972.688255252568</v>
      </c>
    </row>
    <row r="381" spans="1:16" x14ac:dyDescent="0.3">
      <c r="A381" s="14">
        <v>37.600000000000264</v>
      </c>
      <c r="B381" s="6">
        <v>5867.8174599795739</v>
      </c>
      <c r="C381" s="7">
        <v>0.5867817459979574</v>
      </c>
      <c r="D381" s="6">
        <v>2.2763211323677757</v>
      </c>
      <c r="E381" s="6">
        <v>-4.0808037650702058</v>
      </c>
      <c r="F381" s="6">
        <v>0.55781195651994653</v>
      </c>
      <c r="G381" s="14">
        <v>5734.247091129293</v>
      </c>
      <c r="H381" s="16">
        <v>6001.3878288298547</v>
      </c>
      <c r="I381">
        <f t="shared" si="40"/>
        <v>1.8489680369650308</v>
      </c>
      <c r="J381">
        <f t="shared" si="41"/>
        <v>5.867817459979574</v>
      </c>
      <c r="K381">
        <f t="shared" si="42"/>
        <v>378.29886036304526</v>
      </c>
      <c r="L381">
        <f t="shared" si="43"/>
        <v>310.75258472810424</v>
      </c>
      <c r="M381">
        <f t="shared" si="44"/>
        <v>3.217994150796715E-3</v>
      </c>
      <c r="N381">
        <f t="shared" si="45"/>
        <v>-0.53310234454088612</v>
      </c>
      <c r="O381">
        <f t="shared" si="46"/>
        <v>37.602584728104262</v>
      </c>
      <c r="P381">
        <f t="shared" si="47"/>
        <v>17042.111599761334</v>
      </c>
    </row>
    <row r="382" spans="1:16" x14ac:dyDescent="0.3">
      <c r="A382" s="14">
        <v>37.700000000000266</v>
      </c>
      <c r="B382" s="6">
        <v>5843.9275642348439</v>
      </c>
      <c r="C382" s="7">
        <v>0.58439275642348443</v>
      </c>
      <c r="D382" s="6">
        <v>2.2784245596221719</v>
      </c>
      <c r="E382" s="6">
        <v>-4.0785028962748058</v>
      </c>
      <c r="F382" s="6">
        <v>0.55864237872755307</v>
      </c>
      <c r="G382" s="14">
        <v>5710.7780833647876</v>
      </c>
      <c r="H382" s="16">
        <v>5977.0770451049002</v>
      </c>
      <c r="I382">
        <f t="shared" si="40"/>
        <v>1.8442168270910884</v>
      </c>
      <c r="J382">
        <f t="shared" si="41"/>
        <v>5.8439275642348436</v>
      </c>
      <c r="K382">
        <f t="shared" si="42"/>
        <v>377.32676282283671</v>
      </c>
      <c r="L382">
        <f t="shared" si="43"/>
        <v>310.85259968389397</v>
      </c>
      <c r="M382">
        <f t="shared" si="44"/>
        <v>3.2169587805181621E-3</v>
      </c>
      <c r="N382">
        <f t="shared" si="45"/>
        <v>-0.53718199771464559</v>
      </c>
      <c r="O382">
        <f t="shared" si="46"/>
        <v>37.702599683893993</v>
      </c>
      <c r="P382">
        <f t="shared" si="47"/>
        <v>17111.779518282441</v>
      </c>
    </row>
    <row r="383" spans="1:16" x14ac:dyDescent="0.3">
      <c r="A383" s="14">
        <v>37.800000000000267</v>
      </c>
      <c r="B383" s="6">
        <v>5820.1483183471983</v>
      </c>
      <c r="C383" s="7">
        <v>0.5820148318347198</v>
      </c>
      <c r="D383" s="6">
        <v>2.2805266339726904</v>
      </c>
      <c r="E383" s="6">
        <v>-4.0762039094655824</v>
      </c>
      <c r="F383" s="6">
        <v>0.55947314820952676</v>
      </c>
      <c r="G383" s="14">
        <v>5687.4182858105769</v>
      </c>
      <c r="H383" s="16">
        <v>5952.8783508838196</v>
      </c>
      <c r="I383">
        <f t="shared" si="40"/>
        <v>1.8394733732038915</v>
      </c>
      <c r="J383">
        <f t="shared" si="41"/>
        <v>5.820148318347198</v>
      </c>
      <c r="K383">
        <f t="shared" si="42"/>
        <v>376.35625215751622</v>
      </c>
      <c r="L383">
        <f t="shared" si="43"/>
        <v>310.95261454865749</v>
      </c>
      <c r="M383">
        <f t="shared" si="44"/>
        <v>3.2159240772150549E-3</v>
      </c>
      <c r="N383">
        <f t="shared" si="45"/>
        <v>-0.54125935096076649</v>
      </c>
      <c r="O383">
        <f t="shared" si="46"/>
        <v>37.802614548657516</v>
      </c>
      <c r="P383">
        <f t="shared" si="47"/>
        <v>17181.692721603686</v>
      </c>
    </row>
    <row r="384" spans="1:16" x14ac:dyDescent="0.3">
      <c r="A384" s="14">
        <v>37.900000000000269</v>
      </c>
      <c r="B384" s="6">
        <v>5796.4791520147164</v>
      </c>
      <c r="C384" s="7">
        <v>0.57964791520147163</v>
      </c>
      <c r="D384" s="6">
        <v>2.2826273567242428</v>
      </c>
      <c r="E384" s="6">
        <v>-4.0739068026884091</v>
      </c>
      <c r="F384" s="6">
        <v>0.56030426499151031</v>
      </c>
      <c r="G384" s="14">
        <v>5664.1671331640109</v>
      </c>
      <c r="H384" s="16">
        <v>5928.7911708654219</v>
      </c>
      <c r="I384">
        <f t="shared" si="40"/>
        <v>1.8347376957337425</v>
      </c>
      <c r="J384">
        <f t="shared" si="41"/>
        <v>5.7964791520147161</v>
      </c>
      <c r="K384">
        <f t="shared" si="42"/>
        <v>375.38733254712372</v>
      </c>
      <c r="L384">
        <f t="shared" si="43"/>
        <v>311.05262932235701</v>
      </c>
      <c r="M384">
        <f t="shared" si="44"/>
        <v>3.214890040243504E-3</v>
      </c>
      <c r="N384">
        <f t="shared" si="45"/>
        <v>-0.54533440616025353</v>
      </c>
      <c r="O384">
        <f t="shared" si="46"/>
        <v>37.902629322357029</v>
      </c>
      <c r="P384">
        <f t="shared" si="47"/>
        <v>17251.851922083148</v>
      </c>
    </row>
    <row r="385" spans="1:16" x14ac:dyDescent="0.3">
      <c r="A385" s="14">
        <v>38.00000000000027</v>
      </c>
      <c r="B385" s="6">
        <v>5772.9194981575974</v>
      </c>
      <c r="C385" s="7">
        <v>0.57729194981575971</v>
      </c>
      <c r="D385" s="6">
        <v>2.2847267291799422</v>
      </c>
      <c r="E385" s="6">
        <v>-4.0716115739914942</v>
      </c>
      <c r="F385" s="6">
        <v>0.56113572909907328</v>
      </c>
      <c r="G385" s="14">
        <v>5641.0240633291505</v>
      </c>
      <c r="H385" s="16">
        <v>5904.8149329860444</v>
      </c>
      <c r="I385">
        <f t="shared" si="40"/>
        <v>1.830009814870329</v>
      </c>
      <c r="J385">
        <f t="shared" si="41"/>
        <v>5.7729194981575978</v>
      </c>
      <c r="K385">
        <f t="shared" si="42"/>
        <v>374.42000812246931</v>
      </c>
      <c r="L385">
        <f t="shared" si="43"/>
        <v>311.15264400495624</v>
      </c>
      <c r="M385">
        <f t="shared" si="44"/>
        <v>3.2138566689604328E-3</v>
      </c>
      <c r="N385">
        <f t="shared" si="45"/>
        <v>-0.54940716519216914</v>
      </c>
      <c r="O385">
        <f t="shared" si="46"/>
        <v>38.002644004956267</v>
      </c>
      <c r="P385">
        <f t="shared" si="47"/>
        <v>17322.257833651511</v>
      </c>
    </row>
    <row r="386" spans="1:16" x14ac:dyDescent="0.3">
      <c r="A386" s="14">
        <v>38.100000000000271</v>
      </c>
      <c r="B386" s="6">
        <v>5749.4687928985404</v>
      </c>
      <c r="C386" s="7">
        <v>0.574946879289854</v>
      </c>
      <c r="D386" s="6">
        <v>2.2868247526413032</v>
      </c>
      <c r="E386" s="6">
        <v>-4.0693182214253909</v>
      </c>
      <c r="F386" s="6">
        <v>0.56196754055775955</v>
      </c>
      <c r="G386" s="14">
        <v>5617.9885173971497</v>
      </c>
      <c r="H386" s="16">
        <v>5880.9490683999311</v>
      </c>
      <c r="I386">
        <f t="shared" si="40"/>
        <v>1.8252897505632015</v>
      </c>
      <c r="J386">
        <f t="shared" si="41"/>
        <v>5.7494687928985408</v>
      </c>
      <c r="K386">
        <f t="shared" si="42"/>
        <v>373.45428296523107</v>
      </c>
      <c r="L386">
        <f t="shared" si="43"/>
        <v>311.25265859642002</v>
      </c>
      <c r="M386">
        <f t="shared" si="44"/>
        <v>3.212823962723581E-3</v>
      </c>
      <c r="N386">
        <f t="shared" si="45"/>
        <v>-0.55347762993361393</v>
      </c>
      <c r="O386">
        <f t="shared" si="46"/>
        <v>38.102658596420042</v>
      </c>
      <c r="P386">
        <f t="shared" si="47"/>
        <v>17392.911171813827</v>
      </c>
    </row>
    <row r="387" spans="1:16" x14ac:dyDescent="0.3">
      <c r="A387" s="14">
        <v>38.200000000000273</v>
      </c>
      <c r="B387" s="6">
        <v>5726.1264755430329</v>
      </c>
      <c r="C387" s="7">
        <v>0.5726126475543033</v>
      </c>
      <c r="D387" s="6">
        <v>2.2889214284081305</v>
      </c>
      <c r="E387" s="6">
        <v>-4.0670267430429803</v>
      </c>
      <c r="F387" s="6">
        <v>0.56279969939306129</v>
      </c>
      <c r="G387" s="14">
        <v>5595.059939626577</v>
      </c>
      <c r="H387" s="16">
        <v>5857.1930114594888</v>
      </c>
      <c r="I387">
        <f t="shared" si="40"/>
        <v>1.8205775225222163</v>
      </c>
      <c r="J387">
        <f t="shared" si="41"/>
        <v>5.7261264755430332</v>
      </c>
      <c r="K387">
        <f t="shared" si="42"/>
        <v>372.49016110804547</v>
      </c>
      <c r="L387">
        <f t="shared" si="43"/>
        <v>311.35267309671462</v>
      </c>
      <c r="M387">
        <f t="shared" si="44"/>
        <v>3.2117919208914988E-3</v>
      </c>
      <c r="N387">
        <f t="shared" si="45"/>
        <v>-0.55754580225974815</v>
      </c>
      <c r="O387">
        <f t="shared" si="46"/>
        <v>38.202673096714648</v>
      </c>
      <c r="P387">
        <f t="shared" si="47"/>
        <v>17463.81265365197</v>
      </c>
    </row>
    <row r="388" spans="1:16" x14ac:dyDescent="0.3">
      <c r="A388" s="14">
        <v>38.300000000000274</v>
      </c>
      <c r="B388" s="6">
        <v>5702.8919885599462</v>
      </c>
      <c r="C388" s="7">
        <v>0.57028919885599461</v>
      </c>
      <c r="D388" s="6">
        <v>2.2910167577785412</v>
      </c>
      <c r="E388" s="6">
        <v>-4.0647371368994785</v>
      </c>
      <c r="F388" s="6">
        <v>0.56363220563042238</v>
      </c>
      <c r="G388" s="14">
        <v>5572.2377774240276</v>
      </c>
      <c r="H388" s="16">
        <v>5833.5461996958647</v>
      </c>
      <c r="I388">
        <f t="shared" si="40"/>
        <v>1.8158731502180248</v>
      </c>
      <c r="J388">
        <f t="shared" si="41"/>
        <v>5.7028919885599461</v>
      </c>
      <c r="K388">
        <f t="shared" si="42"/>
        <v>371.52764653460787</v>
      </c>
      <c r="L388">
        <f t="shared" si="43"/>
        <v>311.45268750580749</v>
      </c>
      <c r="M388">
        <f t="shared" si="44"/>
        <v>3.2107605428235504E-3</v>
      </c>
      <c r="N388">
        <f t="shared" si="45"/>
        <v>-0.5616116840437807</v>
      </c>
      <c r="O388">
        <f t="shared" si="46"/>
        <v>38.302687505807512</v>
      </c>
      <c r="P388">
        <f t="shared" si="47"/>
        <v>17534.962997826526</v>
      </c>
    </row>
    <row r="389" spans="1:16" x14ac:dyDescent="0.3">
      <c r="A389" s="14">
        <v>38.400000000000276</v>
      </c>
      <c r="B389" s="6">
        <v>5679.7647775621526</v>
      </c>
      <c r="C389" s="7">
        <v>0.56797647775621529</v>
      </c>
      <c r="D389" s="6">
        <v>2.2931107420490981</v>
      </c>
      <c r="E389" s="6">
        <v>-4.0624494010524357</v>
      </c>
      <c r="F389" s="6">
        <v>0.56446505929527024</v>
      </c>
      <c r="G389" s="14">
        <v>5549.5214813247539</v>
      </c>
      <c r="H389" s="16">
        <v>5810.0080737995513</v>
      </c>
      <c r="I389">
        <f t="shared" si="40"/>
        <v>1.811176652882553</v>
      </c>
      <c r="J389">
        <f t="shared" si="41"/>
        <v>5.6797647775621529</v>
      </c>
      <c r="K389">
        <f t="shared" si="42"/>
        <v>370.56674317977036</v>
      </c>
      <c r="L389">
        <f t="shared" si="43"/>
        <v>311.55270182366718</v>
      </c>
      <c r="M389">
        <f t="shared" si="44"/>
        <v>3.2097298278799097E-3</v>
      </c>
      <c r="N389">
        <f t="shared" si="45"/>
        <v>-0.56567527715697741</v>
      </c>
      <c r="O389">
        <f t="shared" si="46"/>
        <v>38.402701823667201</v>
      </c>
      <c r="P389">
        <f t="shared" si="47"/>
        <v>17606.362924579</v>
      </c>
    </row>
    <row r="390" spans="1:16" x14ac:dyDescent="0.3">
      <c r="A390" s="14">
        <v>38.500000000000277</v>
      </c>
      <c r="B390" s="6">
        <v>5656.7442912872584</v>
      </c>
      <c r="C390" s="7">
        <v>0.5656744291287259</v>
      </c>
      <c r="D390" s="6">
        <v>2.2952033825145435</v>
      </c>
      <c r="E390" s="6">
        <v>-4.0601635335617177</v>
      </c>
      <c r="F390" s="6">
        <v>0.56529826041295206</v>
      </c>
      <c r="G390" s="14">
        <v>5526.9105049734353</v>
      </c>
      <c r="H390" s="16">
        <v>5786.5780776010815</v>
      </c>
      <c r="I390">
        <f t="shared" ref="I390:I453" si="48">(J390/(J390+10))*5</f>
        <v>1.8064880495094857</v>
      </c>
      <c r="J390">
        <f t="shared" ref="J390:J453" si="49">B390/1000</f>
        <v>5.6567442912872581</v>
      </c>
      <c r="K390">
        <f t="shared" ref="K390:K453" si="50">(I390*1023)/5</f>
        <v>369.60745492964077</v>
      </c>
      <c r="L390">
        <f t="shared" ref="L390:L453" si="51">1/M390</f>
        <v>311.65271605026373</v>
      </c>
      <c r="M390">
        <f t="shared" ref="M390:M453" si="52">$M$2+$N$2*(N390)+$O$2*(POWER(N390,2))+$P$2*(POWER(N390,3))</f>
        <v>3.2086997754215583E-3</v>
      </c>
      <c r="N390">
        <f t="shared" ref="N390:N453" si="53">$Q$2+($R$2/(A390+273.15))+($S$2/POWER(A390+273.15,2))+($T$2/POWER(A390+273.15,3))</f>
        <v>-0.56973658346867095</v>
      </c>
      <c r="O390">
        <f t="shared" ref="O390:O453" si="54">L390-273.15</f>
        <v>38.502716050263757</v>
      </c>
      <c r="P390">
        <f t="shared" ref="P390:P453" si="55">10000*((1023/K390)-1)</f>
        <v>17678.013155734112</v>
      </c>
    </row>
    <row r="391" spans="1:16" x14ac:dyDescent="0.3">
      <c r="A391" s="14">
        <v>38.600000000000279</v>
      </c>
      <c r="B391" s="6">
        <v>5633.8299815786349</v>
      </c>
      <c r="C391" s="7">
        <v>0.56338299815786352</v>
      </c>
      <c r="D391" s="6">
        <v>2.2972946804680872</v>
      </c>
      <c r="E391" s="6">
        <v>-4.0578795324895252</v>
      </c>
      <c r="F391" s="6">
        <v>0.56613180900880211</v>
      </c>
      <c r="G391" s="14">
        <v>5504.4043051052131</v>
      </c>
      <c r="H391" s="16">
        <v>5763.2556580520568</v>
      </c>
      <c r="I391">
        <f t="shared" si="48"/>
        <v>1.8018073588547991</v>
      </c>
      <c r="J391">
        <f t="shared" si="49"/>
        <v>5.6338299815786348</v>
      </c>
      <c r="K391">
        <f t="shared" si="50"/>
        <v>368.64978562169188</v>
      </c>
      <c r="L391">
        <f t="shared" si="51"/>
        <v>311.7527301855684</v>
      </c>
      <c r="M391">
        <f t="shared" si="52"/>
        <v>3.2076703848102879E-3</v>
      </c>
      <c r="N391">
        <f t="shared" si="53"/>
        <v>-0.57379560484624093</v>
      </c>
      <c r="O391">
        <f t="shared" si="54"/>
        <v>38.602730185568419</v>
      </c>
      <c r="P391">
        <f t="shared" si="55"/>
        <v>17749.914414701485</v>
      </c>
    </row>
    <row r="392" spans="1:16" x14ac:dyDescent="0.3">
      <c r="A392" s="14">
        <v>38.70000000000028</v>
      </c>
      <c r="B392" s="6">
        <v>5611.0213033662967</v>
      </c>
      <c r="C392" s="7">
        <v>0.5611021303366297</v>
      </c>
      <c r="D392" s="6">
        <v>2.299384637201185</v>
      </c>
      <c r="E392" s="6">
        <v>-4.0555973959003691</v>
      </c>
      <c r="F392" s="6">
        <v>0.56696570510808963</v>
      </c>
      <c r="G392" s="14">
        <v>5482.002341526606</v>
      </c>
      <c r="H392" s="16">
        <v>5740.0402652059875</v>
      </c>
      <c r="I392">
        <f t="shared" si="48"/>
        <v>1.7971345994372447</v>
      </c>
      <c r="J392">
        <f t="shared" si="49"/>
        <v>5.6110213033662966</v>
      </c>
      <c r="K392">
        <f t="shared" si="50"/>
        <v>367.69373904486031</v>
      </c>
      <c r="L392">
        <f t="shared" si="51"/>
        <v>311.85274422955359</v>
      </c>
      <c r="M392">
        <f t="shared" si="52"/>
        <v>3.2066416554086944E-3</v>
      </c>
      <c r="N392">
        <f t="shared" si="53"/>
        <v>-0.577852343155143</v>
      </c>
      <c r="O392">
        <f t="shared" si="54"/>
        <v>38.702744229553616</v>
      </c>
      <c r="P392">
        <f t="shared" si="55"/>
        <v>17822.067426478246</v>
      </c>
    </row>
    <row r="393" spans="1:16" x14ac:dyDescent="0.3">
      <c r="A393" s="14">
        <v>38.800000000000281</v>
      </c>
      <c r="B393" s="6">
        <v>5588.3177146481503</v>
      </c>
      <c r="C393" s="7">
        <v>0.558831771464815</v>
      </c>
      <c r="D393" s="6">
        <v>2.3014732540036942</v>
      </c>
      <c r="E393" s="6">
        <v>-4.0533171218610864</v>
      </c>
      <c r="F393" s="6">
        <v>0.56779994873605388</v>
      </c>
      <c r="G393" s="14">
        <v>5459.7040770967724</v>
      </c>
      <c r="H393" s="16">
        <v>5716.9313521995282</v>
      </c>
      <c r="I393">
        <f t="shared" si="48"/>
        <v>1.7924697895388919</v>
      </c>
      <c r="J393">
        <f t="shared" si="49"/>
        <v>5.5883177146481504</v>
      </c>
      <c r="K393">
        <f t="shared" si="50"/>
        <v>366.73931893965727</v>
      </c>
      <c r="L393">
        <f t="shared" si="51"/>
        <v>311.95275818219307</v>
      </c>
      <c r="M393">
        <f t="shared" si="52"/>
        <v>3.2056135865801815E-3</v>
      </c>
      <c r="N393">
        <f t="shared" si="53"/>
        <v>-0.58190680025889308</v>
      </c>
      <c r="O393">
        <f t="shared" si="54"/>
        <v>38.802758182193088</v>
      </c>
      <c r="P393">
        <f t="shared" si="55"/>
        <v>17894.472917650884</v>
      </c>
    </row>
    <row r="394" spans="1:16" x14ac:dyDescent="0.3">
      <c r="A394" s="14">
        <v>38.900000000000283</v>
      </c>
      <c r="B394" s="6">
        <v>5565.7186764712769</v>
      </c>
      <c r="C394" s="7">
        <v>0.55657186764712774</v>
      </c>
      <c r="D394" s="6">
        <v>2.3035605321638064</v>
      </c>
      <c r="E394" s="6">
        <v>-4.0510387084408244</v>
      </c>
      <c r="F394" s="6">
        <v>0.5686345399178887</v>
      </c>
      <c r="G394" s="14">
        <v>5437.5089777088151</v>
      </c>
      <c r="H394" s="16">
        <v>5693.9283752337387</v>
      </c>
      <c r="I394">
        <f t="shared" si="48"/>
        <v>1.7878129472056652</v>
      </c>
      <c r="J394">
        <f t="shared" si="49"/>
        <v>5.5657186764712767</v>
      </c>
      <c r="K394">
        <f t="shared" si="50"/>
        <v>365.7865289982791</v>
      </c>
      <c r="L394">
        <f t="shared" si="51"/>
        <v>312.05277204346163</v>
      </c>
      <c r="M394">
        <f t="shared" si="52"/>
        <v>3.2045861776889566E-3</v>
      </c>
      <c r="N394">
        <f t="shared" si="53"/>
        <v>-0.58595897801907104</v>
      </c>
      <c r="O394">
        <f t="shared" si="54"/>
        <v>38.902772043461653</v>
      </c>
      <c r="P394">
        <f t="shared" si="55"/>
        <v>17967.131616397299</v>
      </c>
    </row>
    <row r="395" spans="1:16" x14ac:dyDescent="0.3">
      <c r="A395" s="14">
        <v>39.000000000000284</v>
      </c>
      <c r="B395" s="6">
        <v>5543.2236529132333</v>
      </c>
      <c r="C395" s="7">
        <v>0.55432236529132328</v>
      </c>
      <c r="D395" s="6">
        <v>2.3056464729680481</v>
      </c>
      <c r="E395" s="6">
        <v>-4.048762153711043</v>
      </c>
      <c r="F395" s="6">
        <v>0.56946947867874198</v>
      </c>
      <c r="G395" s="14">
        <v>5415.4165122711083</v>
      </c>
      <c r="H395" s="16">
        <v>5671.0307935553583</v>
      </c>
      <c r="I395">
        <f t="shared" si="48"/>
        <v>1.7831640902478676</v>
      </c>
      <c r="J395">
        <f t="shared" si="49"/>
        <v>5.543223652913233</v>
      </c>
      <c r="K395">
        <f t="shared" si="50"/>
        <v>364.83537286471369</v>
      </c>
      <c r="L395">
        <f t="shared" si="51"/>
        <v>312.1527858133357</v>
      </c>
      <c r="M395">
        <f t="shared" si="52"/>
        <v>3.2035594281000271E-3</v>
      </c>
      <c r="N395">
        <f t="shared" si="53"/>
        <v>-0.59000887829533843</v>
      </c>
      <c r="O395">
        <f t="shared" si="54"/>
        <v>39.00278581333572</v>
      </c>
      <c r="P395">
        <f t="shared" si="55"/>
        <v>18040.044252489286</v>
      </c>
    </row>
    <row r="396" spans="1:16" x14ac:dyDescent="0.3">
      <c r="A396" s="14">
        <v>39.100000000000286</v>
      </c>
      <c r="B396" s="6">
        <v>5520.8321110637135</v>
      </c>
      <c r="C396" s="7">
        <v>0.55208321110637137</v>
      </c>
      <c r="D396" s="6">
        <v>2.3077310777013471</v>
      </c>
      <c r="E396" s="6">
        <v>-4.0464874557455115</v>
      </c>
      <c r="F396" s="6">
        <v>0.57030476504373062</v>
      </c>
      <c r="G396" s="14">
        <v>5393.4261526889804</v>
      </c>
      <c r="H396" s="16">
        <v>5648.2380694384465</v>
      </c>
      <c r="I396">
        <f t="shared" si="48"/>
        <v>1.7785232362407615</v>
      </c>
      <c r="J396">
        <f t="shared" si="49"/>
        <v>5.5208321110637133</v>
      </c>
      <c r="K396">
        <f t="shared" si="50"/>
        <v>363.88585413485981</v>
      </c>
      <c r="L396">
        <f t="shared" si="51"/>
        <v>312.25279949179242</v>
      </c>
      <c r="M396">
        <f t="shared" si="52"/>
        <v>3.2025333371792078E-3</v>
      </c>
      <c r="N396">
        <f t="shared" si="53"/>
        <v>-0.59405650294541712</v>
      </c>
      <c r="O396">
        <f t="shared" si="54"/>
        <v>39.102799491792439</v>
      </c>
      <c r="P396">
        <f t="shared" si="55"/>
        <v>18113.211557294166</v>
      </c>
    </row>
    <row r="397" spans="1:16" x14ac:dyDescent="0.3">
      <c r="A397" s="14">
        <v>39.200000000000287</v>
      </c>
      <c r="B397" s="6">
        <v>5498.5435210060923</v>
      </c>
      <c r="C397" s="7">
        <v>0.54985435210060918</v>
      </c>
      <c r="D397" s="6">
        <v>2.3098143476468991</v>
      </c>
      <c r="E397" s="6">
        <v>-4.0442146126203067</v>
      </c>
      <c r="F397" s="6">
        <v>0.5711403990379077</v>
      </c>
      <c r="G397" s="14">
        <v>5371.5373738462849</v>
      </c>
      <c r="H397" s="16">
        <v>5625.5496681658997</v>
      </c>
      <c r="I397">
        <f t="shared" si="48"/>
        <v>1.7738904025251121</v>
      </c>
      <c r="J397">
        <f t="shared" si="49"/>
        <v>5.4985435210060922</v>
      </c>
      <c r="K397">
        <f t="shared" si="50"/>
        <v>362.93797635663793</v>
      </c>
      <c r="L397">
        <f t="shared" si="51"/>
        <v>312.35281307881058</v>
      </c>
      <c r="M397">
        <f t="shared" si="52"/>
        <v>3.2015079042931088E-3</v>
      </c>
      <c r="N397">
        <f t="shared" si="53"/>
        <v>-0.59810185382510894</v>
      </c>
      <c r="O397">
        <f t="shared" si="54"/>
        <v>39.202813078810607</v>
      </c>
      <c r="P397">
        <f t="shared" si="55"/>
        <v>18186.634263777283</v>
      </c>
    </row>
    <row r="398" spans="1:16" x14ac:dyDescent="0.3">
      <c r="A398" s="14">
        <v>39.300000000000288</v>
      </c>
      <c r="B398" s="6">
        <v>5476.3573557992004</v>
      </c>
      <c r="C398" s="7">
        <v>0.54763573557992007</v>
      </c>
      <c r="D398" s="6">
        <v>2.3118962840863233</v>
      </c>
      <c r="E398" s="6">
        <v>-4.0419436224138066</v>
      </c>
      <c r="F398" s="6">
        <v>0.57197638068630041</v>
      </c>
      <c r="G398" s="14">
        <v>5349.7496535871906</v>
      </c>
      <c r="H398" s="16">
        <v>5602.9650580112102</v>
      </c>
      <c r="I398">
        <f t="shared" si="48"/>
        <v>1.7692656062077603</v>
      </c>
      <c r="J398">
        <f t="shared" si="49"/>
        <v>5.4763573557992</v>
      </c>
      <c r="K398">
        <f t="shared" si="50"/>
        <v>361.99174303010778</v>
      </c>
      <c r="L398">
        <f t="shared" si="51"/>
        <v>312.45282657437002</v>
      </c>
      <c r="M398">
        <f t="shared" si="52"/>
        <v>3.2004831288091418E-3</v>
      </c>
      <c r="N398">
        <f t="shared" si="53"/>
        <v>-0.60214493278829662</v>
      </c>
      <c r="O398">
        <f t="shared" si="54"/>
        <v>39.302826574370044</v>
      </c>
      <c r="P398">
        <f t="shared" si="55"/>
        <v>18260.313106504051</v>
      </c>
    </row>
    <row r="399" spans="1:16" x14ac:dyDescent="0.3">
      <c r="A399" s="14">
        <v>39.40000000000029</v>
      </c>
      <c r="B399" s="6">
        <v>5454.2730914592476</v>
      </c>
      <c r="C399" s="7">
        <v>0.54542730914592474</v>
      </c>
      <c r="D399" s="6">
        <v>2.3139768882995959</v>
      </c>
      <c r="E399" s="6">
        <v>-4.0396744832066904</v>
      </c>
      <c r="F399" s="6">
        <v>0.57281271001389278</v>
      </c>
      <c r="G399" s="14">
        <v>5328.0624726981368</v>
      </c>
      <c r="H399" s="16">
        <v>5580.4837102203583</v>
      </c>
      <c r="I399">
        <f t="shared" si="48"/>
        <v>1.7646488641622147</v>
      </c>
      <c r="J399">
        <f t="shared" si="49"/>
        <v>5.4542730914592479</v>
      </c>
      <c r="K399">
        <f t="shared" si="50"/>
        <v>361.04715760758916</v>
      </c>
      <c r="L399">
        <f t="shared" si="51"/>
        <v>312.55283997845186</v>
      </c>
      <c r="M399">
        <f t="shared" si="52"/>
        <v>3.1994590100955169E-3</v>
      </c>
      <c r="N399">
        <f t="shared" si="53"/>
        <v>-0.60618574168693728</v>
      </c>
      <c r="O399">
        <f t="shared" si="54"/>
        <v>39.40283997845188</v>
      </c>
      <c r="P399">
        <f t="shared" si="55"/>
        <v>18334.248821641926</v>
      </c>
    </row>
    <row r="400" spans="1:16" x14ac:dyDescent="0.3">
      <c r="A400" s="14">
        <v>39.500000000000291</v>
      </c>
      <c r="B400" s="6">
        <v>5432.2902069418087</v>
      </c>
      <c r="C400" s="7">
        <v>0.54322902069418089</v>
      </c>
      <c r="D400" s="6">
        <v>2.3160561615650055</v>
      </c>
      <c r="E400" s="6">
        <v>-4.0374071930819397</v>
      </c>
      <c r="F400" s="6">
        <v>0.57364938704561341</v>
      </c>
      <c r="G400" s="14">
        <v>5306.4753148898408</v>
      </c>
      <c r="H400" s="16">
        <v>5558.1050989937767</v>
      </c>
      <c r="I400">
        <f t="shared" si="48"/>
        <v>1.7600401930292355</v>
      </c>
      <c r="J400">
        <f t="shared" si="49"/>
        <v>5.4322902069418086</v>
      </c>
      <c r="K400">
        <f t="shared" si="50"/>
        <v>360.1042234937816</v>
      </c>
      <c r="L400">
        <f t="shared" si="51"/>
        <v>312.65285329103835</v>
      </c>
      <c r="M400">
        <f t="shared" si="52"/>
        <v>3.1984355475212396E-3</v>
      </c>
      <c r="N400">
        <f t="shared" si="53"/>
        <v>-0.61022428237106963</v>
      </c>
      <c r="O400">
        <f t="shared" si="54"/>
        <v>39.502853291038377</v>
      </c>
      <c r="P400">
        <f t="shared" si="55"/>
        <v>18408.44214696264</v>
      </c>
    </row>
    <row r="401" spans="1:16" x14ac:dyDescent="0.3">
      <c r="A401" s="14">
        <v>39.600000000000293</v>
      </c>
      <c r="B401" s="6">
        <v>5410.4081841238949</v>
      </c>
      <c r="C401" s="7">
        <v>0.54104081841238949</v>
      </c>
      <c r="D401" s="6">
        <v>2.3181341051592863</v>
      </c>
      <c r="E401" s="6">
        <v>-4.035141750124823</v>
      </c>
      <c r="F401" s="6">
        <v>0.57448641180637017</v>
      </c>
      <c r="G401" s="14">
        <v>5284.9876667793897</v>
      </c>
      <c r="H401" s="16">
        <v>5535.8287014684001</v>
      </c>
      <c r="I401">
        <f t="shared" si="48"/>
        <v>1.755439609217426</v>
      </c>
      <c r="J401">
        <f t="shared" si="49"/>
        <v>5.4104081841238951</v>
      </c>
      <c r="K401">
        <f t="shared" si="50"/>
        <v>359.16294404588541</v>
      </c>
      <c r="L401">
        <f t="shared" si="51"/>
        <v>312.75286651211309</v>
      </c>
      <c r="M401">
        <f t="shared" si="52"/>
        <v>3.1974127404561115E-3</v>
      </c>
      <c r="N401">
        <f t="shared" si="53"/>
        <v>-0.61426055668882396</v>
      </c>
      <c r="O401">
        <f t="shared" si="54"/>
        <v>39.60286651211311</v>
      </c>
      <c r="P401">
        <f t="shared" si="55"/>
        <v>18482.893821844413</v>
      </c>
    </row>
    <row r="402" spans="1:16" x14ac:dyDescent="0.3">
      <c r="A402" s="14">
        <v>39.700000000000294</v>
      </c>
      <c r="B402" s="6">
        <v>5388.626507786289</v>
      </c>
      <c r="C402" s="7">
        <v>0.53886265077862894</v>
      </c>
      <c r="D402" s="6">
        <v>2.3202107203574407</v>
      </c>
      <c r="E402" s="6">
        <v>-4.0328781524229074</v>
      </c>
      <c r="F402" s="6">
        <v>0.57532378432100273</v>
      </c>
      <c r="G402" s="14">
        <v>5263.5990178726088</v>
      </c>
      <c r="H402" s="16">
        <v>5513.6539976999693</v>
      </c>
      <c r="I402">
        <f t="shared" si="48"/>
        <v>1.7508471289038594</v>
      </c>
      <c r="J402">
        <f t="shared" si="49"/>
        <v>5.3886265077862889</v>
      </c>
      <c r="K402">
        <f t="shared" si="50"/>
        <v>358.22332257372966</v>
      </c>
      <c r="L402">
        <f t="shared" si="51"/>
        <v>312.85287964166082</v>
      </c>
      <c r="M402">
        <f t="shared" si="52"/>
        <v>3.1963905882707298E-3</v>
      </c>
      <c r="N402">
        <f t="shared" si="53"/>
        <v>-0.61829456648640513</v>
      </c>
      <c r="O402">
        <f t="shared" si="54"/>
        <v>39.702879641660843</v>
      </c>
      <c r="P402">
        <f t="shared" si="55"/>
        <v>18557.604587273789</v>
      </c>
    </row>
    <row r="403" spans="1:16" x14ac:dyDescent="0.3">
      <c r="A403" s="14">
        <v>39.800000000000296</v>
      </c>
      <c r="B403" s="6">
        <v>5366.9446655957918</v>
      </c>
      <c r="C403" s="7">
        <v>0.5366944665595792</v>
      </c>
      <c r="D403" s="6">
        <v>2.3222860084329611</v>
      </c>
      <c r="E403" s="6">
        <v>-4.0306163980660443</v>
      </c>
      <c r="F403" s="6">
        <v>0.57616150461433935</v>
      </c>
      <c r="G403" s="14">
        <v>5242.3088605463217</v>
      </c>
      <c r="H403" s="16">
        <v>5491.5804706452618</v>
      </c>
      <c r="I403">
        <f t="shared" si="48"/>
        <v>1.746262768034673</v>
      </c>
      <c r="J403">
        <f t="shared" si="49"/>
        <v>5.366944665595792</v>
      </c>
      <c r="K403">
        <f t="shared" si="50"/>
        <v>357.28536233989405</v>
      </c>
      <c r="L403">
        <f t="shared" si="51"/>
        <v>312.95289267966734</v>
      </c>
      <c r="M403">
        <f t="shared" si="52"/>
        <v>3.1953690903364844E-3</v>
      </c>
      <c r="N403">
        <f t="shared" si="53"/>
        <v>-0.62232631360811663</v>
      </c>
      <c r="O403">
        <f t="shared" si="54"/>
        <v>39.802892679667366</v>
      </c>
      <c r="P403">
        <f t="shared" si="55"/>
        <v>18632.575185848105</v>
      </c>
    </row>
    <row r="404" spans="1:16" x14ac:dyDescent="0.3">
      <c r="A404" s="14">
        <v>39.900000000000297</v>
      </c>
      <c r="B404" s="6">
        <v>5345.3621480877482</v>
      </c>
      <c r="C404" s="7">
        <v>0.53453621480877478</v>
      </c>
      <c r="D404" s="6">
        <v>2.3243599706575857</v>
      </c>
      <c r="E404" s="6">
        <v>-4.0283564851463778</v>
      </c>
      <c r="F404" s="6">
        <v>0.576999572711134</v>
      </c>
      <c r="G404" s="14">
        <v>5221.1166900309145</v>
      </c>
      <c r="H404" s="16">
        <v>5469.607606144582</v>
      </c>
      <c r="I404">
        <f t="shared" si="48"/>
        <v>1.7416865423257075</v>
      </c>
      <c r="J404">
        <f t="shared" si="49"/>
        <v>5.345362148087748</v>
      </c>
      <c r="K404">
        <f t="shared" si="50"/>
        <v>356.3490665598398</v>
      </c>
      <c r="L404">
        <f t="shared" si="51"/>
        <v>313.05290562612004</v>
      </c>
      <c r="M404">
        <f t="shared" si="52"/>
        <v>3.1943482460255546E-3</v>
      </c>
      <c r="N404">
        <f t="shared" si="53"/>
        <v>-0.62635579989635104</v>
      </c>
      <c r="O404">
        <f t="shared" si="54"/>
        <v>39.902905626120059</v>
      </c>
      <c r="P404">
        <f t="shared" si="55"/>
        <v>18707.806361777381</v>
      </c>
    </row>
    <row r="405" spans="1:16" x14ac:dyDescent="0.3">
      <c r="A405" s="14">
        <v>40.000000000000298</v>
      </c>
      <c r="B405" s="6">
        <v>5323.8784486486529</v>
      </c>
      <c r="C405" s="7">
        <v>0.53238784486486534</v>
      </c>
      <c r="D405" s="6">
        <v>2.3264326083015208</v>
      </c>
      <c r="E405" s="6">
        <v>-4.0260984117583298</v>
      </c>
      <c r="F405" s="6">
        <v>0.57783798863612257</v>
      </c>
      <c r="G405" s="14">
        <v>5200.0220043929539</v>
      </c>
      <c r="H405" s="16">
        <v>5447.7348929043519</v>
      </c>
      <c r="I405">
        <f t="shared" si="48"/>
        <v>1.7371184672631435</v>
      </c>
      <c r="J405">
        <f t="shared" si="49"/>
        <v>5.323878448648653</v>
      </c>
      <c r="K405">
        <f t="shared" si="50"/>
        <v>355.41443840203914</v>
      </c>
      <c r="L405">
        <f t="shared" si="51"/>
        <v>313.15291848100708</v>
      </c>
      <c r="M405">
        <f t="shared" si="52"/>
        <v>3.1933280547109147E-3</v>
      </c>
      <c r="N405">
        <f t="shared" si="53"/>
        <v>-0.63038302719158723</v>
      </c>
      <c r="O405">
        <f t="shared" si="54"/>
        <v>40.0029184810071</v>
      </c>
      <c r="P405">
        <f t="shared" si="55"/>
        <v>18783.298860886418</v>
      </c>
    </row>
    <row r="406" spans="1:16" x14ac:dyDescent="0.3">
      <c r="A406" s="14">
        <v>40.1000000000003</v>
      </c>
      <c r="B406" s="6">
        <v>5302.4930634987559</v>
      </c>
      <c r="C406" s="7">
        <v>0.53024930634987555</v>
      </c>
      <c r="D406" s="6">
        <v>2.3285039226333071</v>
      </c>
      <c r="E406" s="6">
        <v>-4.0238421759986043</v>
      </c>
      <c r="F406" s="6">
        <v>0.57867675241398797</v>
      </c>
      <c r="G406" s="14">
        <v>5179.0243045178286</v>
      </c>
      <c r="H406" s="16">
        <v>5425.9618224796832</v>
      </c>
      <c r="I406">
        <f t="shared" si="48"/>
        <v>1.732558558104125</v>
      </c>
      <c r="J406">
        <f t="shared" si="49"/>
        <v>5.3024930634987557</v>
      </c>
      <c r="K406">
        <f t="shared" si="50"/>
        <v>354.48148098810395</v>
      </c>
      <c r="L406">
        <f t="shared" si="51"/>
        <v>313.25293124431806</v>
      </c>
      <c r="M406">
        <f t="shared" si="52"/>
        <v>3.1923085157663264E-3</v>
      </c>
      <c r="N406">
        <f t="shared" si="53"/>
        <v>-0.63440799733241049</v>
      </c>
      <c r="O406">
        <f t="shared" si="54"/>
        <v>40.102931244318086</v>
      </c>
      <c r="P406">
        <f t="shared" si="55"/>
        <v>18859.053430617179</v>
      </c>
    </row>
    <row r="407" spans="1:16" x14ac:dyDescent="0.3">
      <c r="A407" s="14">
        <v>40.200000000000301</v>
      </c>
      <c r="B407" s="6">
        <v>5281.2054916749948</v>
      </c>
      <c r="C407" s="7">
        <v>0.52812054916749951</v>
      </c>
      <c r="D407" s="6">
        <v>2.3305739149198867</v>
      </c>
      <c r="E407" s="6">
        <v>-4.0215877759661858</v>
      </c>
      <c r="F407" s="6">
        <v>0.57951586406937661</v>
      </c>
      <c r="G407" s="14">
        <v>5158.1230940927007</v>
      </c>
      <c r="H407" s="16">
        <v>5404.287889257289</v>
      </c>
      <c r="I407">
        <f t="shared" si="48"/>
        <v>1.7280068298774358</v>
      </c>
      <c r="J407">
        <f t="shared" si="49"/>
        <v>5.2812054916749949</v>
      </c>
      <c r="K407">
        <f t="shared" si="50"/>
        <v>353.55019739292339</v>
      </c>
      <c r="L407">
        <f t="shared" si="51"/>
        <v>313.35294391604361</v>
      </c>
      <c r="M407">
        <f t="shared" si="52"/>
        <v>3.19128962856634E-3</v>
      </c>
      <c r="N407">
        <f t="shared" si="53"/>
        <v>-0.63843071215549185</v>
      </c>
      <c r="O407">
        <f t="shared" si="54"/>
        <v>40.202943916043637</v>
      </c>
      <c r="P407">
        <f t="shared" si="55"/>
        <v>18935.070820030498</v>
      </c>
    </row>
    <row r="408" spans="1:16" x14ac:dyDescent="0.3">
      <c r="A408" s="14">
        <v>40.300000000000303</v>
      </c>
      <c r="B408" s="6">
        <v>5260.0152350137623</v>
      </c>
      <c r="C408" s="7">
        <v>0.52600152350137619</v>
      </c>
      <c r="D408" s="6">
        <v>2.332642586426581</v>
      </c>
      <c r="E408" s="6">
        <v>-4.0193352097623318</v>
      </c>
      <c r="F408" s="6">
        <v>0.58035532362689224</v>
      </c>
      <c r="G408" s="14">
        <v>5137.3178795893054</v>
      </c>
      <c r="H408" s="16">
        <v>5382.7125904382192</v>
      </c>
      <c r="I408">
        <f t="shared" si="48"/>
        <v>1.7234632973841257</v>
      </c>
      <c r="J408">
        <f t="shared" si="49"/>
        <v>5.2600152350137623</v>
      </c>
      <c r="K408">
        <f t="shared" si="50"/>
        <v>352.62059064479212</v>
      </c>
      <c r="L408">
        <f t="shared" si="51"/>
        <v>313.452956496176</v>
      </c>
      <c r="M408">
        <f t="shared" si="52"/>
        <v>3.1902713924862906E-3</v>
      </c>
      <c r="N408">
        <f t="shared" si="53"/>
        <v>-0.64245117349561764</v>
      </c>
      <c r="O408">
        <f t="shared" si="54"/>
        <v>40.302956496176023</v>
      </c>
      <c r="P408">
        <f t="shared" si="55"/>
        <v>19011.351779808745</v>
      </c>
    </row>
    <row r="409" spans="1:16" x14ac:dyDescent="0.3">
      <c r="A409" s="14">
        <v>40.400000000000304</v>
      </c>
      <c r="B409" s="6">
        <v>5238.9217981341017</v>
      </c>
      <c r="C409" s="7">
        <v>0.52389217981341019</v>
      </c>
      <c r="D409" s="6">
        <v>2.33470993841709</v>
      </c>
      <c r="E409" s="6">
        <v>-4.0170844754905728</v>
      </c>
      <c r="F409" s="6">
        <v>0.58119513111109555</v>
      </c>
      <c r="G409" s="14">
        <v>5116.6081702471656</v>
      </c>
      <c r="H409" s="16">
        <v>5361.2354260210377</v>
      </c>
      <c r="I409">
        <f t="shared" si="48"/>
        <v>1.7189279751982096</v>
      </c>
      <c r="J409">
        <f t="shared" si="49"/>
        <v>5.2389217981341014</v>
      </c>
      <c r="K409">
        <f t="shared" si="50"/>
        <v>351.69266372555364</v>
      </c>
      <c r="L409">
        <f t="shared" si="51"/>
        <v>313.552968984708</v>
      </c>
      <c r="M409">
        <f t="shared" si="52"/>
        <v>3.1892538069023036E-3</v>
      </c>
      <c r="N409">
        <f t="shared" si="53"/>
        <v>-0.64646938318566372</v>
      </c>
      <c r="O409">
        <f t="shared" si="54"/>
        <v>40.402968984708025</v>
      </c>
      <c r="P409">
        <f t="shared" si="55"/>
        <v>19087.897062257365</v>
      </c>
    </row>
    <row r="410" spans="1:16" x14ac:dyDescent="0.3">
      <c r="A410" s="14">
        <v>40.500000000000306</v>
      </c>
      <c r="B410" s="6">
        <v>5217.9246884207651</v>
      </c>
      <c r="C410" s="7">
        <v>0.52179246884207653</v>
      </c>
      <c r="D410" s="6">
        <v>2.3367759721534709</v>
      </c>
      <c r="E410" s="6">
        <v>-4.0148355712567083</v>
      </c>
      <c r="F410" s="6">
        <v>0.58203528654649794</v>
      </c>
      <c r="G410" s="14">
        <v>5095.9934780566846</v>
      </c>
      <c r="H410" s="16">
        <v>5339.8558987848455</v>
      </c>
      <c r="I410">
        <f t="shared" si="48"/>
        <v>1.7144008776673256</v>
      </c>
      <c r="J410">
        <f t="shared" si="49"/>
        <v>5.2179246884207648</v>
      </c>
      <c r="K410">
        <f t="shared" si="50"/>
        <v>350.76641957073485</v>
      </c>
      <c r="L410">
        <f t="shared" si="51"/>
        <v>313.65298138163399</v>
      </c>
      <c r="M410">
        <f t="shared" si="52"/>
        <v>3.1882368711912876E-3</v>
      </c>
      <c r="N410">
        <f t="shared" si="53"/>
        <v>-0.65048534305661065</v>
      </c>
      <c r="O410">
        <f t="shared" si="54"/>
        <v>40.502981381634015</v>
      </c>
      <c r="P410">
        <f t="shared" si="55"/>
        <v>19164.707421307296</v>
      </c>
    </row>
    <row r="411" spans="1:16" x14ac:dyDescent="0.3">
      <c r="A411" s="14">
        <v>40.600000000000307</v>
      </c>
      <c r="B411" s="6">
        <v>5197.0234160074178</v>
      </c>
      <c r="C411" s="7">
        <v>0.5197023416007418</v>
      </c>
      <c r="D411" s="6">
        <v>2.3388406888962709</v>
      </c>
      <c r="E411" s="6">
        <v>-4.0125884951688073</v>
      </c>
      <c r="F411" s="6">
        <v>0.5828757899575937</v>
      </c>
      <c r="G411" s="14">
        <v>5075.4733177423695</v>
      </c>
      <c r="H411" s="16">
        <v>5318.5735142724661</v>
      </c>
      <c r="I411">
        <f t="shared" si="48"/>
        <v>1.709882018913407</v>
      </c>
      <c r="J411">
        <f t="shared" si="49"/>
        <v>5.1970234160074176</v>
      </c>
      <c r="K411">
        <f t="shared" si="50"/>
        <v>349.84186106968303</v>
      </c>
      <c r="L411">
        <f t="shared" si="51"/>
        <v>313.75299368694954</v>
      </c>
      <c r="M411">
        <f t="shared" si="52"/>
        <v>3.1872205847309331E-3</v>
      </c>
      <c r="N411">
        <f t="shared" si="53"/>
        <v>-0.65449905493755733</v>
      </c>
      <c r="O411">
        <f t="shared" si="54"/>
        <v>40.60299368694956</v>
      </c>
      <c r="P411">
        <f t="shared" si="55"/>
        <v>19241.783612517265</v>
      </c>
    </row>
    <row r="412" spans="1:16" x14ac:dyDescent="0.3">
      <c r="A412" s="14">
        <v>40.700000000000308</v>
      </c>
      <c r="B412" s="6">
        <v>5176.2174937601085</v>
      </c>
      <c r="C412" s="7">
        <v>0.5176217493760108</v>
      </c>
      <c r="D412" s="6">
        <v>2.3409040899043054</v>
      </c>
      <c r="E412" s="6">
        <v>-4.0103432453371965</v>
      </c>
      <c r="F412" s="6">
        <v>0.58371664136880586</v>
      </c>
      <c r="G412" s="14">
        <v>5055.0472067463361</v>
      </c>
      <c r="H412" s="16">
        <v>5297.3877807738809</v>
      </c>
      <c r="I412">
        <f t="shared" si="48"/>
        <v>1.7053714128333939</v>
      </c>
      <c r="J412">
        <f t="shared" si="49"/>
        <v>5.1762174937601086</v>
      </c>
      <c r="K412">
        <f t="shared" si="50"/>
        <v>348.91899106571242</v>
      </c>
      <c r="L412">
        <f t="shared" si="51"/>
        <v>313.85300590065123</v>
      </c>
      <c r="M412">
        <f t="shared" si="52"/>
        <v>3.1862049468997138E-3</v>
      </c>
      <c r="N412">
        <f t="shared" si="53"/>
        <v>-0.65851052065570259</v>
      </c>
      <c r="O412">
        <f t="shared" si="54"/>
        <v>40.703005900651249</v>
      </c>
      <c r="P412">
        <f t="shared" si="55"/>
        <v>19319.12639307549</v>
      </c>
    </row>
    <row r="413" spans="1:16" x14ac:dyDescent="0.3">
      <c r="A413" s="14">
        <v>40.80000000000031</v>
      </c>
      <c r="B413" s="6">
        <v>5155.5064372606921</v>
      </c>
      <c r="C413" s="7">
        <v>0.51555064372606918</v>
      </c>
      <c r="D413" s="6">
        <v>2.3429661764348797</v>
      </c>
      <c r="E413" s="6">
        <v>-4.0080998198744728</v>
      </c>
      <c r="F413" s="6">
        <v>0.5845578408045381</v>
      </c>
      <c r="G413" s="14">
        <v>5034.7146652117508</v>
      </c>
      <c r="H413" s="16">
        <v>5276.2982093096334</v>
      </c>
      <c r="I413">
        <f t="shared" si="48"/>
        <v>1.7008690730999199</v>
      </c>
      <c r="J413">
        <f t="shared" si="49"/>
        <v>5.1555064372606925</v>
      </c>
      <c r="K413">
        <f t="shared" si="50"/>
        <v>347.99781235624357</v>
      </c>
      <c r="L413">
        <f t="shared" si="51"/>
        <v>313.95301802273684</v>
      </c>
      <c r="M413">
        <f t="shared" si="52"/>
        <v>3.1851899570768862E-3</v>
      </c>
      <c r="N413">
        <f t="shared" si="53"/>
        <v>-0.66251974203635444</v>
      </c>
      <c r="O413">
        <f t="shared" si="54"/>
        <v>40.803018022736865</v>
      </c>
      <c r="P413">
        <f t="shared" si="55"/>
        <v>19396.736521802046</v>
      </c>
    </row>
    <row r="414" spans="1:16" x14ac:dyDescent="0.3">
      <c r="A414" s="14">
        <v>40.900000000000311</v>
      </c>
      <c r="B414" s="6">
        <v>5134.8897647903532</v>
      </c>
      <c r="C414" s="7">
        <v>0.51348897647903535</v>
      </c>
      <c r="D414" s="6">
        <v>2.345026949743656</v>
      </c>
      <c r="E414" s="6">
        <v>-4.0058582168954828</v>
      </c>
      <c r="F414" s="6">
        <v>0.58539938828914384</v>
      </c>
      <c r="G414" s="14">
        <v>5014.4752159663904</v>
      </c>
      <c r="H414" s="16">
        <v>5255.304313614316</v>
      </c>
      <c r="I414">
        <f t="shared" si="48"/>
        <v>1.6963750131620072</v>
      </c>
      <c r="J414">
        <f t="shared" si="49"/>
        <v>5.1348897647903531</v>
      </c>
      <c r="K414">
        <f t="shared" si="50"/>
        <v>347.07832769294669</v>
      </c>
      <c r="L414">
        <f t="shared" si="51"/>
        <v>314.05303005320542</v>
      </c>
      <c r="M414">
        <f t="shared" si="52"/>
        <v>3.1841756146424845E-3</v>
      </c>
      <c r="N414">
        <f t="shared" si="53"/>
        <v>-0.66652672090294529</v>
      </c>
      <c r="O414">
        <f t="shared" si="54"/>
        <v>40.903030053205441</v>
      </c>
      <c r="P414">
        <f t="shared" si="55"/>
        <v>19474.614759151074</v>
      </c>
    </row>
    <row r="415" spans="1:16" x14ac:dyDescent="0.3">
      <c r="A415" s="14">
        <v>41.000000000000313</v>
      </c>
      <c r="B415" s="6">
        <v>5114.3669973133847</v>
      </c>
      <c r="C415" s="7">
        <v>0.51143669973133843</v>
      </c>
      <c r="D415" s="6">
        <v>2.34708641108472</v>
      </c>
      <c r="E415" s="6">
        <v>-4.0036184345173318</v>
      </c>
      <c r="F415" s="6">
        <v>0.58624128384694085</v>
      </c>
      <c r="G415" s="14">
        <v>4994.3283845064407</v>
      </c>
      <c r="H415" s="16">
        <v>5234.4056101203287</v>
      </c>
      <c r="I415">
        <f t="shared" si="48"/>
        <v>1.6918892462457991</v>
      </c>
      <c r="J415">
        <f t="shared" si="49"/>
        <v>5.1143669973133843</v>
      </c>
      <c r="K415">
        <f t="shared" si="50"/>
        <v>346.16053978189046</v>
      </c>
      <c r="L415">
        <f t="shared" si="51"/>
        <v>314.15304199205707</v>
      </c>
      <c r="M415">
        <f t="shared" si="52"/>
        <v>3.1831619189773234E-3</v>
      </c>
      <c r="N415">
        <f t="shared" si="53"/>
        <v>-0.67053145907701439</v>
      </c>
      <c r="O415">
        <f t="shared" si="54"/>
        <v>41.003041992057092</v>
      </c>
      <c r="P415">
        <f t="shared" si="55"/>
        <v>19552.761867212652</v>
      </c>
    </row>
    <row r="416" spans="1:16" x14ac:dyDescent="0.3">
      <c r="A416" s="14">
        <v>41.100000000000314</v>
      </c>
      <c r="B416" s="6">
        <v>5093.9376584609308</v>
      </c>
      <c r="C416" s="7">
        <v>0.50939376584609308</v>
      </c>
      <c r="D416" s="6">
        <v>2.3491445617105144</v>
      </c>
      <c r="E416" s="6">
        <v>-4.0013804708593819</v>
      </c>
      <c r="F416" s="6">
        <v>0.58708352750219361</v>
      </c>
      <c r="G416" s="14">
        <v>4974.2736989802715</v>
      </c>
      <c r="H416" s="16">
        <v>5213.6016179415901</v>
      </c>
      <c r="I416">
        <f t="shared" si="48"/>
        <v>1.6874117853552666</v>
      </c>
      <c r="J416">
        <f t="shared" si="49"/>
        <v>5.0939376584609306</v>
      </c>
      <c r="K416">
        <f t="shared" si="50"/>
        <v>345.24445128368751</v>
      </c>
      <c r="L416">
        <f t="shared" si="51"/>
        <v>314.2530538392931</v>
      </c>
      <c r="M416">
        <f t="shared" si="52"/>
        <v>3.1821488694629943E-3</v>
      </c>
      <c r="N416">
        <f t="shared" si="53"/>
        <v>-0.67453395837822017</v>
      </c>
      <c r="O416">
        <f t="shared" si="54"/>
        <v>41.103053839293125</v>
      </c>
      <c r="P416">
        <f t="shared" si="55"/>
        <v>19631.178609715018</v>
      </c>
    </row>
    <row r="417" spans="1:16" x14ac:dyDescent="0.3">
      <c r="A417" s="14">
        <v>41.200000000000315</v>
      </c>
      <c r="B417" s="6">
        <v>5073.6012745148573</v>
      </c>
      <c r="C417" s="7">
        <v>0.50736012745148573</v>
      </c>
      <c r="D417" s="6">
        <v>2.3512014028719497</v>
      </c>
      <c r="E417" s="6">
        <v>-3.9991443240432378</v>
      </c>
      <c r="F417" s="6">
        <v>0.58792611927914229</v>
      </c>
      <c r="G417" s="14">
        <v>4954.3106901723349</v>
      </c>
      <c r="H417" s="16">
        <v>5192.8918588573797</v>
      </c>
      <c r="I417">
        <f t="shared" si="48"/>
        <v>1.6829426432729331</v>
      </c>
      <c r="J417">
        <f t="shared" si="49"/>
        <v>5.0736012745148571</v>
      </c>
      <c r="K417">
        <f t="shared" si="50"/>
        <v>344.33006481364208</v>
      </c>
      <c r="L417">
        <f t="shared" si="51"/>
        <v>314.35306559491602</v>
      </c>
      <c r="M417">
        <f t="shared" si="52"/>
        <v>3.1811364654818651E-3</v>
      </c>
      <c r="N417">
        <f t="shared" si="53"/>
        <v>-0.6785342206243461</v>
      </c>
      <c r="O417">
        <f t="shared" si="54"/>
        <v>41.20306559491604</v>
      </c>
      <c r="P417">
        <f t="shared" si="55"/>
        <v>19709.865752026817</v>
      </c>
    </row>
    <row r="418" spans="1:16" x14ac:dyDescent="0.3">
      <c r="A418" s="14">
        <v>41.300000000000317</v>
      </c>
      <c r="B418" s="6">
        <v>5053.3573743918041</v>
      </c>
      <c r="C418" s="7">
        <v>0.50533573743918037</v>
      </c>
      <c r="D418" s="6">
        <v>2.3532569358182709</v>
      </c>
      <c r="E418" s="6">
        <v>-3.9969099921927582</v>
      </c>
      <c r="F418" s="6">
        <v>0.58876905920196687</v>
      </c>
      <c r="G418" s="14">
        <v>4934.4388914872452</v>
      </c>
      <c r="H418" s="16">
        <v>5172.275857296363</v>
      </c>
      <c r="I418">
        <f t="shared" si="48"/>
        <v>1.6784818325606161</v>
      </c>
      <c r="J418">
        <f t="shared" si="49"/>
        <v>5.0533573743918039</v>
      </c>
      <c r="K418">
        <f t="shared" si="50"/>
        <v>343.41738294190202</v>
      </c>
      <c r="L418">
        <f t="shared" si="51"/>
        <v>314.45307725892945</v>
      </c>
      <c r="M418">
        <f t="shared" si="52"/>
        <v>3.1801247064170788E-3</v>
      </c>
      <c r="N418">
        <f t="shared" si="53"/>
        <v>-0.68253224763129505</v>
      </c>
      <c r="O418">
        <f t="shared" si="54"/>
        <v>41.303077258929477</v>
      </c>
      <c r="P418">
        <f t="shared" si="55"/>
        <v>19788.824061159045</v>
      </c>
    </row>
    <row r="419" spans="1:16" x14ac:dyDescent="0.3">
      <c r="A419" s="14">
        <v>41.400000000000318</v>
      </c>
      <c r="B419" s="6">
        <v>5033.2054896272575</v>
      </c>
      <c r="C419" s="7">
        <v>0.50332054896272571</v>
      </c>
      <c r="D419" s="6">
        <v>2.3553111617972355</v>
      </c>
      <c r="E419" s="6">
        <v>-3.9946774734340398</v>
      </c>
      <c r="F419" s="6">
        <v>0.58961234729483258</v>
      </c>
      <c r="G419" s="14">
        <v>4914.6578389338756</v>
      </c>
      <c r="H419" s="16">
        <v>5151.7531403206394</v>
      </c>
      <c r="I419">
        <f t="shared" si="48"/>
        <v>1.6740293655601637</v>
      </c>
      <c r="J419">
        <f t="shared" si="49"/>
        <v>5.0332054896272576</v>
      </c>
      <c r="K419">
        <f t="shared" si="50"/>
        <v>342.50640819360945</v>
      </c>
      <c r="L419">
        <f t="shared" si="51"/>
        <v>314.55308883133807</v>
      </c>
      <c r="M419">
        <f t="shared" si="52"/>
        <v>3.1791135916525537E-3</v>
      </c>
      <c r="N419">
        <f t="shared" si="53"/>
        <v>-0.68652804121309563</v>
      </c>
      <c r="O419">
        <f t="shared" si="54"/>
        <v>41.403088831338096</v>
      </c>
      <c r="P419">
        <f t="shared" si="55"/>
        <v>19868.054305767215</v>
      </c>
    </row>
    <row r="420" spans="1:16" x14ac:dyDescent="0.3">
      <c r="A420" s="14">
        <v>41.50000000000032</v>
      </c>
      <c r="B420" s="6">
        <v>5013.1451543597632</v>
      </c>
      <c r="C420" s="7">
        <v>0.50131451543597627</v>
      </c>
      <c r="D420" s="6">
        <v>2.3573640820549135</v>
      </c>
      <c r="E420" s="6">
        <v>-3.9924467658954264</v>
      </c>
      <c r="F420" s="6">
        <v>0.59045598358183837</v>
      </c>
      <c r="G420" s="14">
        <v>4894.9670711096096</v>
      </c>
      <c r="H420" s="16">
        <v>5131.3232376099168</v>
      </c>
      <c r="I420">
        <f t="shared" si="48"/>
        <v>1.6695852543942014</v>
      </c>
      <c r="J420">
        <f t="shared" si="49"/>
        <v>5.0131451543597629</v>
      </c>
      <c r="K420">
        <f t="shared" si="50"/>
        <v>341.59714304905361</v>
      </c>
      <c r="L420">
        <f t="shared" si="51"/>
        <v>314.65310031214796</v>
      </c>
      <c r="M420">
        <f t="shared" si="52"/>
        <v>3.1781031205729789E-3</v>
      </c>
      <c r="N420">
        <f t="shared" si="53"/>
        <v>-0.69052160318190414</v>
      </c>
      <c r="O420">
        <f t="shared" si="54"/>
        <v>41.503100312147978</v>
      </c>
      <c r="P420">
        <f t="shared" si="55"/>
        <v>19947.557256153526</v>
      </c>
    </row>
    <row r="421" spans="1:16" x14ac:dyDescent="0.3">
      <c r="A421" s="14">
        <v>41.600000000000321</v>
      </c>
      <c r="B421" s="6">
        <v>4993.1759053152564</v>
      </c>
      <c r="C421" s="7">
        <v>0.49931759053152563</v>
      </c>
      <c r="D421" s="6">
        <v>2.3594156978358871</v>
      </c>
      <c r="E421" s="6">
        <v>-3.9902178677074995</v>
      </c>
      <c r="F421" s="6">
        <v>0.59129996808706653</v>
      </c>
      <c r="G421" s="14">
        <v>4875.3661291846893</v>
      </c>
      <c r="H421" s="16">
        <v>5110.9856814458235</v>
      </c>
      <c r="I421">
        <f t="shared" si="48"/>
        <v>1.6651495109668919</v>
      </c>
      <c r="J421">
        <f t="shared" si="49"/>
        <v>4.9931759053152565</v>
      </c>
      <c r="K421">
        <f t="shared" si="50"/>
        <v>340.68958994382609</v>
      </c>
      <c r="L421">
        <f t="shared" si="51"/>
        <v>314.75311170136598</v>
      </c>
      <c r="M421">
        <f t="shared" si="52"/>
        <v>3.177093292563818E-3</v>
      </c>
      <c r="N421">
        <f t="shared" si="53"/>
        <v>-0.69451293534800296</v>
      </c>
      <c r="O421">
        <f t="shared" si="54"/>
        <v>41.603111701366004</v>
      </c>
      <c r="P421">
        <f t="shared" si="55"/>
        <v>20027.333684268877</v>
      </c>
    </row>
    <row r="422" spans="1:16" x14ac:dyDescent="0.3">
      <c r="A422" s="14">
        <v>41.700000000000323</v>
      </c>
      <c r="B422" s="6">
        <v>4973.2972817914224</v>
      </c>
      <c r="C422" s="7">
        <v>0.49732972817914223</v>
      </c>
      <c r="D422" s="6">
        <v>2.3614660103830731</v>
      </c>
      <c r="E422" s="6">
        <v>-3.987990777003072</v>
      </c>
      <c r="F422" s="6">
        <v>0.59214430083453873</v>
      </c>
      <c r="G422" s="14">
        <v>4855.854556886613</v>
      </c>
      <c r="H422" s="16">
        <v>5090.7400066962318</v>
      </c>
      <c r="I422">
        <f t="shared" si="48"/>
        <v>1.6607221469646838</v>
      </c>
      <c r="J422">
        <f t="shared" si="49"/>
        <v>4.9732972817914227</v>
      </c>
      <c r="K422">
        <f t="shared" si="50"/>
        <v>339.7837512689743</v>
      </c>
      <c r="L422">
        <f t="shared" si="51"/>
        <v>314.85312299900045</v>
      </c>
      <c r="M422">
        <f t="shared" si="52"/>
        <v>3.1760841070113022E-3</v>
      </c>
      <c r="N422">
        <f t="shared" si="53"/>
        <v>-0.69850203951981271</v>
      </c>
      <c r="O422">
        <f t="shared" si="54"/>
        <v>41.70312299900047</v>
      </c>
      <c r="P422">
        <f t="shared" si="55"/>
        <v>20107.384363715166</v>
      </c>
    </row>
    <row r="423" spans="1:16" x14ac:dyDescent="0.3">
      <c r="A423" s="14">
        <v>41.800000000000324</v>
      </c>
      <c r="B423" s="6">
        <v>4953.5088256422732</v>
      </c>
      <c r="C423" s="7">
        <v>0.49535088256422732</v>
      </c>
      <c r="D423" s="6">
        <v>2.3635150209378564</v>
      </c>
      <c r="E423" s="6">
        <v>-3.9857654919171965</v>
      </c>
      <c r="F423" s="6">
        <v>0.59298898184824711</v>
      </c>
      <c r="G423" s="14">
        <v>4836.4319004847357</v>
      </c>
      <c r="H423" s="16">
        <v>5070.5857507998107</v>
      </c>
      <c r="I423">
        <f t="shared" si="48"/>
        <v>1.6563031738570941</v>
      </c>
      <c r="J423">
        <f t="shared" si="49"/>
        <v>4.953508825642273</v>
      </c>
      <c r="K423">
        <f t="shared" si="50"/>
        <v>338.87962937116146</v>
      </c>
      <c r="L423">
        <f t="shared" si="51"/>
        <v>314.95313420506068</v>
      </c>
      <c r="M423">
        <f t="shared" si="52"/>
        <v>3.1750755633024336E-3</v>
      </c>
      <c r="N423">
        <f t="shared" si="53"/>
        <v>-0.70248891750388187</v>
      </c>
      <c r="O423">
        <f t="shared" si="54"/>
        <v>41.803134205060701</v>
      </c>
      <c r="P423">
        <f t="shared" si="55"/>
        <v>20187.710069747172</v>
      </c>
    </row>
    <row r="424" spans="1:16" x14ac:dyDescent="0.3">
      <c r="A424" s="14">
        <v>41.900000000000325</v>
      </c>
      <c r="B424" s="6">
        <v>4933.8100812627054</v>
      </c>
      <c r="C424" s="7">
        <v>0.49338100812627056</v>
      </c>
      <c r="D424" s="6">
        <v>2.3655627307400229</v>
      </c>
      <c r="E424" s="6">
        <v>-3.9835420105871524</v>
      </c>
      <c r="F424" s="6">
        <v>0.59383401115213841</v>
      </c>
      <c r="G424" s="14">
        <v>4817.0977087748606</v>
      </c>
      <c r="H424" s="16">
        <v>5050.5224537505501</v>
      </c>
      <c r="I424">
        <f t="shared" si="48"/>
        <v>1.6518926028974699</v>
      </c>
      <c r="J424">
        <f t="shared" si="49"/>
        <v>4.9338100812627053</v>
      </c>
      <c r="K424">
        <f t="shared" si="50"/>
        <v>337.97722655282234</v>
      </c>
      <c r="L424">
        <f t="shared" si="51"/>
        <v>315.05314531955713</v>
      </c>
      <c r="M424">
        <f t="shared" si="52"/>
        <v>3.1740676608249824E-3</v>
      </c>
      <c r="N424">
        <f t="shared" si="53"/>
        <v>-0.70647357110489917</v>
      </c>
      <c r="O424">
        <f t="shared" si="54"/>
        <v>41.903145319557154</v>
      </c>
      <c r="P424">
        <f t="shared" si="55"/>
        <v>20268.311579274876</v>
      </c>
    </row>
    <row r="425" spans="1:16" x14ac:dyDescent="0.3">
      <c r="A425" s="14">
        <v>42.000000000000327</v>
      </c>
      <c r="B425" s="6">
        <v>4914.2005955732502</v>
      </c>
      <c r="C425" s="7">
        <v>0.49142005955732504</v>
      </c>
      <c r="D425" s="6">
        <v>2.36760914102776</v>
      </c>
      <c r="E425" s="6">
        <v>-3.981320331152447</v>
      </c>
      <c r="F425" s="6">
        <v>0.59467938877011273</v>
      </c>
      <c r="G425" s="14">
        <v>4797.8515330640175</v>
      </c>
      <c r="H425" s="16">
        <v>5030.5496580824829</v>
      </c>
      <c r="I425">
        <f t="shared" si="48"/>
        <v>1.6474904451237755</v>
      </c>
      <c r="J425">
        <f t="shared" si="49"/>
        <v>4.9142005955732504</v>
      </c>
      <c r="K425">
        <f t="shared" si="50"/>
        <v>337.07654507232445</v>
      </c>
      <c r="L425">
        <f t="shared" si="51"/>
        <v>315.1531563425014</v>
      </c>
      <c r="M425">
        <f t="shared" si="52"/>
        <v>3.1730603989674859E-3</v>
      </c>
      <c r="N425">
        <f t="shared" si="53"/>
        <v>-0.71045600212569004</v>
      </c>
      <c r="O425">
        <f t="shared" si="54"/>
        <v>42.003156342501427</v>
      </c>
      <c r="P425">
        <f t="shared" si="55"/>
        <v>20349.189670865446</v>
      </c>
    </row>
    <row r="426" spans="1:16" x14ac:dyDescent="0.3">
      <c r="A426" s="14">
        <v>42.100000000000328</v>
      </c>
      <c r="B426" s="6">
        <v>4894.6799180048838</v>
      </c>
      <c r="C426" s="7">
        <v>0.48946799180048839</v>
      </c>
      <c r="D426" s="6">
        <v>2.3696542530378117</v>
      </c>
      <c r="E426" s="6">
        <v>-3.9791004517548156</v>
      </c>
      <c r="F426" s="6">
        <v>0.59552511472606195</v>
      </c>
      <c r="G426" s="14">
        <v>4778.6929271552935</v>
      </c>
      <c r="H426" s="16">
        <v>5010.6669088544741</v>
      </c>
      <c r="I426">
        <f t="shared" si="48"/>
        <v>1.6430967113593797</v>
      </c>
      <c r="J426">
        <f t="shared" si="49"/>
        <v>4.8946799180048837</v>
      </c>
      <c r="K426">
        <f t="shared" si="50"/>
        <v>336.17758714412906</v>
      </c>
      <c r="L426">
        <f t="shared" si="51"/>
        <v>315.25316727390617</v>
      </c>
      <c r="M426">
        <f t="shared" si="52"/>
        <v>3.1720537771192472E-3</v>
      </c>
      <c r="N426">
        <f t="shared" si="53"/>
        <v>-0.71443621236721666</v>
      </c>
      <c r="O426">
        <f t="shared" si="54"/>
        <v>42.103167273906195</v>
      </c>
      <c r="P426">
        <f t="shared" si="55"/>
        <v>20430.345124745338</v>
      </c>
    </row>
    <row r="427" spans="1:16" x14ac:dyDescent="0.3">
      <c r="A427" s="14">
        <v>42.20000000000033</v>
      </c>
      <c r="B427" s="6">
        <v>4875.2476004838845</v>
      </c>
      <c r="C427" s="7">
        <v>0.48752476004838846</v>
      </c>
      <c r="D427" s="6">
        <v>2.3716980680051902</v>
      </c>
      <c r="E427" s="6">
        <v>-3.9768823705382088</v>
      </c>
      <c r="F427" s="6">
        <v>0.59637118904379816</v>
      </c>
      <c r="G427" s="14">
        <v>4759.6214473327391</v>
      </c>
      <c r="H427" s="16">
        <v>4990.87375363503</v>
      </c>
      <c r="I427">
        <f t="shared" si="48"/>
        <v>1.638711412213836</v>
      </c>
      <c r="J427">
        <f t="shared" si="49"/>
        <v>4.8752476004838847</v>
      </c>
      <c r="K427">
        <f t="shared" si="50"/>
        <v>335.28035493895084</v>
      </c>
      <c r="L427">
        <f t="shared" si="51"/>
        <v>315.3531781137853</v>
      </c>
      <c r="M427">
        <f t="shared" si="52"/>
        <v>3.1710477946703345E-3</v>
      </c>
      <c r="N427">
        <f t="shared" si="53"/>
        <v>-0.71841420362859265</v>
      </c>
      <c r="O427">
        <f t="shared" si="54"/>
        <v>42.203178113785327</v>
      </c>
      <c r="P427">
        <f t="shared" si="55"/>
        <v>20511.77872280265</v>
      </c>
    </row>
    <row r="428" spans="1:16" x14ac:dyDescent="0.3">
      <c r="A428" s="14">
        <v>42.300000000000331</v>
      </c>
      <c r="B428" s="6">
        <v>4855.9031974169147</v>
      </c>
      <c r="C428" s="7">
        <v>0.48559031974169148</v>
      </c>
      <c r="D428" s="6">
        <v>2.3737405871634198</v>
      </c>
      <c r="E428" s="6">
        <v>-3.9746660856488027</v>
      </c>
      <c r="F428" s="6">
        <v>0.59721761174711196</v>
      </c>
      <c r="G428" s="14">
        <v>4740.6366523464631</v>
      </c>
      <c r="H428" s="16">
        <v>4971.1697424873664</v>
      </c>
      <c r="I428">
        <f t="shared" si="48"/>
        <v>1.6343345580836983</v>
      </c>
      <c r="J428">
        <f t="shared" si="49"/>
        <v>4.8559031974169145</v>
      </c>
      <c r="K428">
        <f t="shared" si="50"/>
        <v>334.38485058392467</v>
      </c>
      <c r="L428">
        <f t="shared" si="51"/>
        <v>315.4531888621537</v>
      </c>
      <c r="M428">
        <f t="shared" si="52"/>
        <v>3.1700424510115784E-3</v>
      </c>
      <c r="N428">
        <f t="shared" si="53"/>
        <v>-0.7223899777070697</v>
      </c>
      <c r="O428">
        <f t="shared" si="54"/>
        <v>42.303188862153718</v>
      </c>
      <c r="P428">
        <f t="shared" si="55"/>
        <v>20593.491248588882</v>
      </c>
    </row>
    <row r="429" spans="1:16" x14ac:dyDescent="0.3">
      <c r="A429" s="14">
        <v>42.400000000000333</v>
      </c>
      <c r="B429" s="6">
        <v>4836.646265676085</v>
      </c>
      <c r="C429" s="7">
        <v>0.4836646265676085</v>
      </c>
      <c r="D429" s="6">
        <v>2.3757818117444485</v>
      </c>
      <c r="E429" s="6">
        <v>-3.9724515952349924</v>
      </c>
      <c r="F429" s="6">
        <v>0.59806438285975083</v>
      </c>
      <c r="G429" s="14">
        <v>4721.7381033977354</v>
      </c>
      <c r="H429" s="16">
        <v>4951.5544279544347</v>
      </c>
      <c r="I429">
        <f t="shared" si="48"/>
        <v>1.6299661591533152</v>
      </c>
      <c r="J429">
        <f t="shared" si="49"/>
        <v>4.8366462656760847</v>
      </c>
      <c r="K429">
        <f t="shared" si="50"/>
        <v>333.49107616276831</v>
      </c>
      <c r="L429">
        <f t="shared" si="51"/>
        <v>315.55319951902743</v>
      </c>
      <c r="M429">
        <f t="shared" si="52"/>
        <v>3.1690377455345733E-3</v>
      </c>
      <c r="N429">
        <f t="shared" si="53"/>
        <v>-0.72636353639804718</v>
      </c>
      <c r="O429">
        <f t="shared" si="54"/>
        <v>42.403199519027453</v>
      </c>
      <c r="P429">
        <f t="shared" si="55"/>
        <v>20675.483487321271</v>
      </c>
    </row>
    <row r="430" spans="1:16" x14ac:dyDescent="0.3">
      <c r="A430" s="14">
        <v>42.500000000000334</v>
      </c>
      <c r="B430" s="6">
        <v>4817.4763645841222</v>
      </c>
      <c r="C430" s="7">
        <v>0.48174763645841223</v>
      </c>
      <c r="D430" s="6">
        <v>2.3778217429786919</v>
      </c>
      <c r="E430" s="6">
        <v>-3.970238897447377</v>
      </c>
      <c r="F430" s="6">
        <v>0.59891150240543134</v>
      </c>
      <c r="G430" s="14">
        <v>4702.9253641241812</v>
      </c>
      <c r="H430" s="16">
        <v>4932.0273650440631</v>
      </c>
      <c r="I430">
        <f t="shared" si="48"/>
        <v>1.6256062253956336</v>
      </c>
      <c r="J430">
        <f t="shared" si="49"/>
        <v>4.8174763645841221</v>
      </c>
      <c r="K430">
        <f t="shared" si="50"/>
        <v>332.59903371594663</v>
      </c>
      <c r="L430">
        <f t="shared" si="51"/>
        <v>315.65321008442385</v>
      </c>
      <c r="M430">
        <f t="shared" si="52"/>
        <v>3.1680336776316719E-3</v>
      </c>
      <c r="N430">
        <f t="shared" si="53"/>
        <v>-0.73033488149508208</v>
      </c>
      <c r="O430">
        <f t="shared" si="54"/>
        <v>42.50321008442387</v>
      </c>
      <c r="P430">
        <f t="shared" si="55"/>
        <v>20757.756225885023</v>
      </c>
    </row>
    <row r="431" spans="1:16" x14ac:dyDescent="0.3">
      <c r="A431" s="14">
        <v>42.600000000000335</v>
      </c>
      <c r="B431" s="6">
        <v>4798.3930558997545</v>
      </c>
      <c r="C431" s="7">
        <v>0.47983930558997545</v>
      </c>
      <c r="D431" s="6">
        <v>2.3798603820949893</v>
      </c>
      <c r="E431" s="6">
        <v>-3.9680279904387756</v>
      </c>
      <c r="F431" s="6">
        <v>0.59975897040782455</v>
      </c>
      <c r="G431" s="14">
        <v>4684.1980005851992</v>
      </c>
      <c r="H431" s="16">
        <v>4912.5881112143097</v>
      </c>
      <c r="I431">
        <f t="shared" si="48"/>
        <v>1.6212547665730346</v>
      </c>
      <c r="J431">
        <f t="shared" si="49"/>
        <v>4.7983930558997541</v>
      </c>
      <c r="K431">
        <f t="shared" si="50"/>
        <v>331.70872524084291</v>
      </c>
      <c r="L431">
        <f t="shared" si="51"/>
        <v>315.75322055836108</v>
      </c>
      <c r="M431">
        <f t="shared" si="52"/>
        <v>3.1670302466959913E-3</v>
      </c>
      <c r="N431">
        <f t="shared" si="53"/>
        <v>-0.73430401478987151</v>
      </c>
      <c r="O431">
        <f t="shared" si="54"/>
        <v>42.603220558361102</v>
      </c>
      <c r="P431">
        <f t="shared" si="55"/>
        <v>20840.310252835014</v>
      </c>
    </row>
    <row r="432" spans="1:16" x14ac:dyDescent="0.3">
      <c r="A432" s="14">
        <v>42.700000000000337</v>
      </c>
      <c r="B432" s="6">
        <v>4779.3959038030343</v>
      </c>
      <c r="C432" s="7">
        <v>0.47793959038030343</v>
      </c>
      <c r="D432" s="6">
        <v>2.3818977303205591</v>
      </c>
      <c r="E432" s="6">
        <v>-3.9658188723642138</v>
      </c>
      <c r="F432" s="6">
        <v>0.60060678689054603</v>
      </c>
      <c r="G432" s="14">
        <v>4665.5555812473158</v>
      </c>
      <c r="H432" s="16">
        <v>4893.2362263587529</v>
      </c>
      <c r="I432">
        <f t="shared" si="48"/>
        <v>1.6169117922381386</v>
      </c>
      <c r="J432">
        <f t="shared" si="49"/>
        <v>4.7793959038030343</v>
      </c>
      <c r="K432">
        <f t="shared" si="50"/>
        <v>330.82015269192317</v>
      </c>
      <c r="L432">
        <f t="shared" si="51"/>
        <v>315.85323094085845</v>
      </c>
      <c r="M432">
        <f t="shared" si="52"/>
        <v>3.1660274521214055E-3</v>
      </c>
      <c r="N432">
        <f t="shared" si="53"/>
        <v>-0.73827093807227007</v>
      </c>
      <c r="O432">
        <f t="shared" si="54"/>
        <v>42.703230940858475</v>
      </c>
      <c r="P432">
        <f t="shared" si="55"/>
        <v>20923.146358398262</v>
      </c>
    </row>
    <row r="433" spans="1:16" x14ac:dyDescent="0.3">
      <c r="A433" s="14">
        <v>42.800000000000338</v>
      </c>
      <c r="B433" s="6">
        <v>4760.4844748808046</v>
      </c>
      <c r="C433" s="7">
        <v>0.47604844748808045</v>
      </c>
      <c r="D433" s="6">
        <v>2.3839337888812207</v>
      </c>
      <c r="E433" s="6">
        <v>-3.9636115413809194</v>
      </c>
      <c r="F433" s="6">
        <v>0.60145495187721143</v>
      </c>
      <c r="G433" s="14">
        <v>4646.9976769696759</v>
      </c>
      <c r="H433" s="16">
        <v>4873.9712727919332</v>
      </c>
      <c r="I433">
        <f t="shared" si="48"/>
        <v>1.6125773117346296</v>
      </c>
      <c r="J433">
        <f t="shared" si="49"/>
        <v>4.7604844748808048</v>
      </c>
      <c r="K433">
        <f t="shared" si="50"/>
        <v>329.9333179809052</v>
      </c>
      <c r="L433">
        <f t="shared" si="51"/>
        <v>315.9532412319366</v>
      </c>
      <c r="M433">
        <f t="shared" si="52"/>
        <v>3.1650252933025456E-3</v>
      </c>
      <c r="N433">
        <f t="shared" si="53"/>
        <v>-0.7422356531302956</v>
      </c>
      <c r="O433">
        <f t="shared" si="54"/>
        <v>42.803241231936624</v>
      </c>
      <c r="P433">
        <f t="shared" si="55"/>
        <v>21006.265334476037</v>
      </c>
    </row>
    <row r="434" spans="1:16" x14ac:dyDescent="0.3">
      <c r="A434" s="14">
        <v>42.90000000000034</v>
      </c>
      <c r="B434" s="6">
        <v>4741.6583381123528</v>
      </c>
      <c r="C434" s="7">
        <v>0.47416583381123528</v>
      </c>
      <c r="D434" s="6">
        <v>2.3859685590010393</v>
      </c>
      <c r="E434" s="6">
        <v>-3.9614059956483283</v>
      </c>
      <c r="F434" s="6">
        <v>0.60230346539134494</v>
      </c>
      <c r="G434" s="14">
        <v>4628.5238609897406</v>
      </c>
      <c r="H434" s="16">
        <v>4854.792815234965</v>
      </c>
      <c r="I434">
        <f t="shared" si="48"/>
        <v>1.608251334198102</v>
      </c>
      <c r="J434">
        <f t="shared" si="49"/>
        <v>4.7416583381123525</v>
      </c>
      <c r="K434">
        <f t="shared" si="50"/>
        <v>329.0482229769317</v>
      </c>
      <c r="L434">
        <f t="shared" si="51"/>
        <v>316.05325143161707</v>
      </c>
      <c r="M434">
        <f t="shared" si="52"/>
        <v>3.1640237696347992E-3</v>
      </c>
      <c r="N434">
        <f t="shared" si="53"/>
        <v>-0.74619816175011522</v>
      </c>
      <c r="O434">
        <f t="shared" si="54"/>
        <v>42.903251431617093</v>
      </c>
      <c r="P434">
        <f t="shared" si="55"/>
        <v>21089.667974645727</v>
      </c>
    </row>
    <row r="435" spans="1:16" x14ac:dyDescent="0.3">
      <c r="A435" s="14">
        <v>43.000000000000341</v>
      </c>
      <c r="B435" s="6">
        <v>4722.9170648550071</v>
      </c>
      <c r="C435" s="7">
        <v>0.47229170648550073</v>
      </c>
      <c r="D435" s="6">
        <v>2.3880020419027037</v>
      </c>
      <c r="E435" s="6">
        <v>-3.9592022333280701</v>
      </c>
      <c r="F435" s="6">
        <v>0.60315232745647607</v>
      </c>
      <c r="G435" s="14">
        <v>4610.1337089088984</v>
      </c>
      <c r="H435" s="16">
        <v>4835.7004208011158</v>
      </c>
      <c r="I435">
        <f t="shared" si="48"/>
        <v>1.6039338685568827</v>
      </c>
      <c r="J435">
        <f t="shared" si="49"/>
        <v>4.7229170648550074</v>
      </c>
      <c r="K435">
        <f t="shared" si="50"/>
        <v>328.16486950673823</v>
      </c>
      <c r="L435">
        <f t="shared" si="51"/>
        <v>316.15326153992254</v>
      </c>
      <c r="M435">
        <f t="shared" si="52"/>
        <v>3.1630228805143105E-3</v>
      </c>
      <c r="N435">
        <f t="shared" si="53"/>
        <v>-0.7501584657160637</v>
      </c>
      <c r="O435">
        <f t="shared" si="54"/>
        <v>43.003261539922562</v>
      </c>
      <c r="P435">
        <f t="shared" si="55"/>
        <v>21173.35507416325</v>
      </c>
    </row>
    <row r="436" spans="1:16" x14ac:dyDescent="0.3">
      <c r="A436" s="14">
        <v>43.100000000000342</v>
      </c>
      <c r="B436" s="6">
        <v>4704.2602288299695</v>
      </c>
      <c r="C436" s="7">
        <v>0.47042602288299695</v>
      </c>
      <c r="D436" s="6">
        <v>2.3900342388073037</v>
      </c>
      <c r="E436" s="6">
        <v>-3.9570002525839767</v>
      </c>
      <c r="F436" s="6">
        <v>0.60400153809608115</v>
      </c>
      <c r="G436" s="14">
        <v>4591.8267986783385</v>
      </c>
      <c r="H436" s="16">
        <v>4816.6936589816005</v>
      </c>
      <c r="I436">
        <f t="shared" si="48"/>
        <v>1.5996249235328894</v>
      </c>
      <c r="J436">
        <f t="shared" si="49"/>
        <v>4.7042602288299697</v>
      </c>
      <c r="K436">
        <f t="shared" si="50"/>
        <v>327.28325935482917</v>
      </c>
      <c r="L436">
        <f t="shared" si="51"/>
        <v>316.25327155687671</v>
      </c>
      <c r="M436">
        <f t="shared" si="52"/>
        <v>3.1620226253379785E-3</v>
      </c>
      <c r="N436">
        <f t="shared" si="53"/>
        <v>-0.75411656681063099</v>
      </c>
      <c r="O436">
        <f t="shared" si="54"/>
        <v>43.103271556876734</v>
      </c>
      <c r="P436">
        <f t="shared" si="55"/>
        <v>21257.327429964844</v>
      </c>
    </row>
    <row r="437" spans="1:16" x14ac:dyDescent="0.3">
      <c r="A437" s="14">
        <v>43.200000000000344</v>
      </c>
      <c r="B437" s="6">
        <v>4685.6874061081098</v>
      </c>
      <c r="C437" s="7">
        <v>0.468568740610811</v>
      </c>
      <c r="D437" s="6">
        <v>2.3920651509343305</v>
      </c>
      <c r="E437" s="6">
        <v>-3.954800051582076</v>
      </c>
      <c r="F437" s="6">
        <v>0.60485109733358333</v>
      </c>
      <c r="G437" s="14">
        <v>4573.6027105848789</v>
      </c>
      <c r="H437" s="16">
        <v>4797.7721016313408</v>
      </c>
      <c r="I437">
        <f t="shared" si="48"/>
        <v>1.5953245076424636</v>
      </c>
      <c r="J437">
        <f t="shared" si="49"/>
        <v>4.6856874061081095</v>
      </c>
      <c r="K437">
        <f t="shared" si="50"/>
        <v>326.40339426364801</v>
      </c>
      <c r="L437">
        <f t="shared" si="51"/>
        <v>316.35328148250454</v>
      </c>
      <c r="M437">
        <f t="shared" si="52"/>
        <v>3.1610230035034534E-3</v>
      </c>
      <c r="N437">
        <f t="shared" si="53"/>
        <v>-0.75807246681447793</v>
      </c>
      <c r="O437">
        <f t="shared" si="54"/>
        <v>43.203281482504565</v>
      </c>
      <c r="P437">
        <f t="shared" si="55"/>
        <v>21341.585840669453</v>
      </c>
    </row>
    <row r="438" spans="1:16" x14ac:dyDescent="0.3">
      <c r="A438" s="14">
        <v>43.300000000000345</v>
      </c>
      <c r="B438" s="6">
        <v>4667.1981750959376</v>
      </c>
      <c r="C438" s="7">
        <v>0.46671981750959374</v>
      </c>
      <c r="D438" s="6">
        <v>2.3940947795017875</v>
      </c>
      <c r="E438" s="6">
        <v>-3.9526016284905818</v>
      </c>
      <c r="F438" s="6">
        <v>0.60570100519238101</v>
      </c>
      <c r="G438" s="14">
        <v>4555.4610272369628</v>
      </c>
      <c r="H438" s="16">
        <v>4778.9353229549124</v>
      </c>
      <c r="I438">
        <f t="shared" si="48"/>
        <v>1.591032629197229</v>
      </c>
      <c r="J438">
        <f t="shared" si="49"/>
        <v>4.6671981750959377</v>
      </c>
      <c r="K438">
        <f t="shared" si="50"/>
        <v>325.52527593375305</v>
      </c>
      <c r="L438">
        <f t="shared" si="51"/>
        <v>316.45329131683201</v>
      </c>
      <c r="M438">
        <f t="shared" si="52"/>
        <v>3.1600240144091384E-3</v>
      </c>
      <c r="N438">
        <f t="shared" si="53"/>
        <v>-0.76202616750643137</v>
      </c>
      <c r="O438">
        <f t="shared" si="54"/>
        <v>43.303291316832031</v>
      </c>
      <c r="P438">
        <f t="shared" si="55"/>
        <v>21426.131106580753</v>
      </c>
    </row>
    <row r="439" spans="1:16" x14ac:dyDescent="0.3">
      <c r="A439" s="14">
        <v>43.400000000000347</v>
      </c>
      <c r="B439" s="6">
        <v>4648.7921165216567</v>
      </c>
      <c r="C439" s="7">
        <v>0.46487921165216567</v>
      </c>
      <c r="D439" s="6">
        <v>2.396123125726124</v>
      </c>
      <c r="E439" s="6">
        <v>-3.9504049814799038</v>
      </c>
      <c r="F439" s="6">
        <v>0.60655126169582907</v>
      </c>
      <c r="G439" s="14">
        <v>4537.4013335507479</v>
      </c>
      <c r="H439" s="16">
        <v>4760.1828994925654</v>
      </c>
      <c r="I439">
        <f t="shared" si="48"/>
        <v>1.5867492963049532</v>
      </c>
      <c r="J439">
        <f t="shared" si="49"/>
        <v>4.6487921165216566</v>
      </c>
      <c r="K439">
        <f t="shared" si="50"/>
        <v>324.64890602399339</v>
      </c>
      <c r="L439">
        <f t="shared" si="51"/>
        <v>316.55330105988594</v>
      </c>
      <c r="M439">
        <f t="shared" si="52"/>
        <v>3.1590256574541889E-3</v>
      </c>
      <c r="N439">
        <f t="shared" si="53"/>
        <v>-0.76597767066348488</v>
      </c>
      <c r="O439">
        <f t="shared" si="54"/>
        <v>43.403301059885962</v>
      </c>
      <c r="P439">
        <f t="shared" si="55"/>
        <v>21510.964029689185</v>
      </c>
    </row>
    <row r="440" spans="1:16" x14ac:dyDescent="0.3">
      <c r="A440" s="14">
        <v>43.500000000000348</v>
      </c>
      <c r="B440" s="6">
        <v>4630.4688134212483</v>
      </c>
      <c r="C440" s="7">
        <v>0.46304688134212485</v>
      </c>
      <c r="D440" s="6">
        <v>2.3981501908222569</v>
      </c>
      <c r="E440" s="6">
        <v>-3.9482101087226309</v>
      </c>
      <c r="F440" s="6">
        <v>0.60740186686724562</v>
      </c>
      <c r="G440" s="14">
        <v>4519.4232167362215</v>
      </c>
      <c r="H440" s="16">
        <v>4741.5144101062751</v>
      </c>
      <c r="I440">
        <f t="shared" si="48"/>
        <v>1.5824745168703997</v>
      </c>
      <c r="J440">
        <f t="shared" si="49"/>
        <v>4.6304688134212482</v>
      </c>
      <c r="K440">
        <f t="shared" si="50"/>
        <v>323.77428615168378</v>
      </c>
      <c r="L440">
        <f t="shared" si="51"/>
        <v>316.6533107116947</v>
      </c>
      <c r="M440">
        <f t="shared" si="52"/>
        <v>3.158027932038507E-3</v>
      </c>
      <c r="N440">
        <f t="shared" si="53"/>
        <v>-0.76992697806080834</v>
      </c>
      <c r="O440">
        <f t="shared" si="54"/>
        <v>43.503310711694724</v>
      </c>
      <c r="P440">
        <f t="shared" si="55"/>
        <v>21596.085413674224</v>
      </c>
    </row>
    <row r="441" spans="1:16" x14ac:dyDescent="0.3">
      <c r="A441" s="14">
        <v>43.60000000000035</v>
      </c>
      <c r="B441" s="6">
        <v>4612.2278511247378</v>
      </c>
      <c r="C441" s="7">
        <v>0.46122278511247378</v>
      </c>
      <c r="D441" s="6">
        <v>2.4001759760035712</v>
      </c>
      <c r="E441" s="6">
        <v>-3.9460170083935431</v>
      </c>
      <c r="F441" s="6">
        <v>0.60825282072990938</v>
      </c>
      <c r="G441" s="14">
        <v>4501.5262662834957</v>
      </c>
      <c r="H441" s="16">
        <v>4722.9294359659798</v>
      </c>
      <c r="I441">
        <f t="shared" si="48"/>
        <v>1.5782082985962074</v>
      </c>
      <c r="J441">
        <f t="shared" si="49"/>
        <v>4.6122278511247377</v>
      </c>
      <c r="K441">
        <f t="shared" si="50"/>
        <v>322.90141789278402</v>
      </c>
      <c r="L441">
        <f t="shared" si="51"/>
        <v>316.75332027228728</v>
      </c>
      <c r="M441">
        <f t="shared" si="52"/>
        <v>3.1570308375627465E-3</v>
      </c>
      <c r="N441">
        <f t="shared" si="53"/>
        <v>-0.77387409147174069</v>
      </c>
      <c r="O441">
        <f t="shared" si="54"/>
        <v>43.603320272287306</v>
      </c>
      <c r="P441">
        <f t="shared" si="55"/>
        <v>21681.496063906299</v>
      </c>
    </row>
    <row r="442" spans="1:16" x14ac:dyDescent="0.3">
      <c r="A442" s="14">
        <v>43.700000000000351</v>
      </c>
      <c r="B442" s="6">
        <v>4594.0688172424716</v>
      </c>
      <c r="C442" s="7">
        <v>0.45940688172424715</v>
      </c>
      <c r="D442" s="6">
        <v>2.4022004824819199</v>
      </c>
      <c r="E442" s="6">
        <v>-3.9438256786695978</v>
      </c>
      <c r="F442" s="6">
        <v>0.60910412330706087</v>
      </c>
      <c r="G442" s="14">
        <v>4483.7100739491216</v>
      </c>
      <c r="H442" s="16">
        <v>4704.4275605358216</v>
      </c>
      <c r="I442">
        <f t="shared" si="48"/>
        <v>1.5739506489837543</v>
      </c>
      <c r="J442">
        <f t="shared" si="49"/>
        <v>4.594068817242472</v>
      </c>
      <c r="K442">
        <f t="shared" si="50"/>
        <v>322.03030278207609</v>
      </c>
      <c r="L442">
        <f t="shared" si="51"/>
        <v>316.85332974169393</v>
      </c>
      <c r="M442">
        <f t="shared" si="52"/>
        <v>3.1560343734283081E-3</v>
      </c>
      <c r="N442">
        <f t="shared" si="53"/>
        <v>-0.77781901266779685</v>
      </c>
      <c r="O442">
        <f t="shared" si="54"/>
        <v>43.703329741693949</v>
      </c>
      <c r="P442">
        <f t="shared" si="55"/>
        <v>21767.196787449011</v>
      </c>
    </row>
    <row r="443" spans="1:16" x14ac:dyDescent="0.3">
      <c r="A443" s="14">
        <v>43.800000000000352</v>
      </c>
      <c r="B443" s="6">
        <v>4575.9913016514874</v>
      </c>
      <c r="C443" s="7">
        <v>0.45759913016514875</v>
      </c>
      <c r="D443" s="6">
        <v>2.4042237114676235</v>
      </c>
      <c r="E443" s="6">
        <v>-3.9416361177299288</v>
      </c>
      <c r="F443" s="6">
        <v>0.60995577462190154</v>
      </c>
      <c r="G443" s="14">
        <v>4465.9742337424868</v>
      </c>
      <c r="H443" s="16">
        <v>4686.0083695604881</v>
      </c>
      <c r="I443">
        <f t="shared" si="48"/>
        <v>1.5697015753340284</v>
      </c>
      <c r="J443">
        <f t="shared" si="49"/>
        <v>4.575991301651487</v>
      </c>
      <c r="K443">
        <f t="shared" si="50"/>
        <v>321.16094231334222</v>
      </c>
      <c r="L443">
        <f t="shared" si="51"/>
        <v>316.95333911994607</v>
      </c>
      <c r="M443">
        <f t="shared" si="52"/>
        <v>3.1550385390373362E-3</v>
      </c>
      <c r="N443">
        <f t="shared" si="53"/>
        <v>-0.78176174341867488</v>
      </c>
      <c r="O443">
        <f t="shared" si="54"/>
        <v>43.803339119946088</v>
      </c>
      <c r="P443">
        <f t="shared" si="55"/>
        <v>21853.188393061359</v>
      </c>
    </row>
    <row r="444" spans="1:16" x14ac:dyDescent="0.3">
      <c r="A444" s="14">
        <v>43.900000000000354</v>
      </c>
      <c r="B444" s="6">
        <v>4557.9948964820487</v>
      </c>
      <c r="C444" s="7">
        <v>0.45579948964820488</v>
      </c>
      <c r="D444" s="6">
        <v>2.4062456641694485</v>
      </c>
      <c r="E444" s="6">
        <v>-3.9394483237558493</v>
      </c>
      <c r="F444" s="6">
        <v>0.61080777469758674</v>
      </c>
      <c r="G444" s="14">
        <v>4448.3183419123843</v>
      </c>
      <c r="H444" s="16">
        <v>4667.6714510517131</v>
      </c>
      <c r="I444">
        <f t="shared" si="48"/>
        <v>1.5654610847485226</v>
      </c>
      <c r="J444">
        <f t="shared" si="49"/>
        <v>4.5579948964820485</v>
      </c>
      <c r="K444">
        <f t="shared" si="50"/>
        <v>320.29333793954777</v>
      </c>
      <c r="L444">
        <f t="shared" si="51"/>
        <v>317.05334840707599</v>
      </c>
      <c r="M444">
        <f t="shared" si="52"/>
        <v>3.154043333792724E-3</v>
      </c>
      <c r="N444">
        <f t="shared" si="53"/>
        <v>-0.78570228549224763</v>
      </c>
      <c r="O444">
        <f t="shared" si="54"/>
        <v>43.90334840707601</v>
      </c>
      <c r="P444">
        <f t="shared" si="55"/>
        <v>21939.47169119956</v>
      </c>
    </row>
    <row r="445" spans="1:16" x14ac:dyDescent="0.3">
      <c r="A445" s="14">
        <v>44.000000000000355</v>
      </c>
      <c r="B445" s="6">
        <v>4540.0791961041841</v>
      </c>
      <c r="C445" s="7">
        <v>0.45400791961041842</v>
      </c>
      <c r="D445" s="6">
        <v>2.4082663417946959</v>
      </c>
      <c r="E445" s="6">
        <v>-3.9372622949308447</v>
      </c>
      <c r="F445" s="6">
        <v>0.61166012355724841</v>
      </c>
      <c r="G445" s="14">
        <v>4430.7419969335842</v>
      </c>
      <c r="H445" s="16">
        <v>4649.416395274784</v>
      </c>
      <c r="I445">
        <f t="shared" si="48"/>
        <v>1.5612291841301098</v>
      </c>
      <c r="J445">
        <f t="shared" si="49"/>
        <v>4.540079196104184</v>
      </c>
      <c r="K445">
        <f t="shared" si="50"/>
        <v>319.42749107302046</v>
      </c>
      <c r="L445">
        <f t="shared" si="51"/>
        <v>317.15335760311706</v>
      </c>
      <c r="M445">
        <f t="shared" si="52"/>
        <v>3.153048757098108E-3</v>
      </c>
      <c r="N445">
        <f t="shared" si="53"/>
        <v>-0.78964064065456874</v>
      </c>
      <c r="O445">
        <f t="shared" si="54"/>
        <v>44.003357603117081</v>
      </c>
      <c r="P445">
        <f t="shared" si="55"/>
        <v>22026.047494019364</v>
      </c>
    </row>
    <row r="446" spans="1:16" x14ac:dyDescent="0.3">
      <c r="A446" s="14">
        <v>44.100000000000357</v>
      </c>
      <c r="B446" s="6">
        <v>4522.243797114289</v>
      </c>
      <c r="C446" s="7">
        <v>0.45222437971142893</v>
      </c>
      <c r="D446" s="6">
        <v>2.41028574554909</v>
      </c>
      <c r="E446" s="6">
        <v>-3.9350780294405667</v>
      </c>
      <c r="F446" s="6">
        <v>0.612512821223967</v>
      </c>
      <c r="G446" s="14">
        <v>4413.2447994934655</v>
      </c>
      <c r="H446" s="16">
        <v>4631.2427947351125</v>
      </c>
      <c r="I446">
        <f t="shared" si="48"/>
        <v>1.5570058801839226</v>
      </c>
      <c r="J446">
        <f t="shared" si="49"/>
        <v>4.5222437971142888</v>
      </c>
      <c r="K446">
        <f t="shared" si="50"/>
        <v>318.56340308563057</v>
      </c>
      <c r="L446">
        <f t="shared" si="51"/>
        <v>317.25336670810395</v>
      </c>
      <c r="M446">
        <f t="shared" si="52"/>
        <v>3.1520548083578646E-3</v>
      </c>
      <c r="N446">
        <f t="shared" si="53"/>
        <v>-0.79357681066988783</v>
      </c>
      <c r="O446">
        <f t="shared" si="54"/>
        <v>44.103366708103977</v>
      </c>
      <c r="P446">
        <f t="shared" si="55"/>
        <v>22112.916615378301</v>
      </c>
    </row>
    <row r="447" spans="1:16" x14ac:dyDescent="0.3">
      <c r="A447" s="14">
        <v>44.200000000000358</v>
      </c>
      <c r="B447" s="6">
        <v>4504.4882983219759</v>
      </c>
      <c r="C447" s="7">
        <v>0.45044882983219758</v>
      </c>
      <c r="D447" s="6">
        <v>2.4123038766368898</v>
      </c>
      <c r="E447" s="6">
        <v>-3.9328955254728397</v>
      </c>
      <c r="F447" s="6">
        <v>0.61336586772079738</v>
      </c>
      <c r="G447" s="14">
        <v>4395.8263524788999</v>
      </c>
      <c r="H447" s="16">
        <v>4613.1502441650518</v>
      </c>
      <c r="I447">
        <f t="shared" si="48"/>
        <v>1.5527911794182703</v>
      </c>
      <c r="J447">
        <f t="shared" si="49"/>
        <v>4.5044882983219763</v>
      </c>
      <c r="K447">
        <f t="shared" si="50"/>
        <v>317.70107530897809</v>
      </c>
      <c r="L447">
        <f t="shared" si="51"/>
        <v>317.35337572207203</v>
      </c>
      <c r="M447">
        <f t="shared" si="52"/>
        <v>3.1510614869771168E-3</v>
      </c>
      <c r="N447">
        <f t="shared" si="53"/>
        <v>-0.79751079730062657</v>
      </c>
      <c r="O447">
        <f t="shared" si="54"/>
        <v>44.203375722072053</v>
      </c>
      <c r="P447">
        <f t="shared" si="55"/>
        <v>22200.07987083733</v>
      </c>
    </row>
    <row r="448" spans="1:16" x14ac:dyDescent="0.3">
      <c r="A448" s="14">
        <v>44.30000000000036</v>
      </c>
      <c r="B448" s="6">
        <v>4486.8123007368013</v>
      </c>
      <c r="C448" s="7">
        <v>0.4486812300736801</v>
      </c>
      <c r="D448" s="6">
        <v>2.4143207362607555</v>
      </c>
      <c r="E448" s="6">
        <v>-3.9307147812176506</v>
      </c>
      <c r="F448" s="6">
        <v>0.61421926307073627</v>
      </c>
      <c r="G448" s="14">
        <v>4378.4862609630145</v>
      </c>
      <c r="H448" s="16">
        <v>4595.138340510588</v>
      </c>
      <c r="I448">
        <f t="shared" si="48"/>
        <v>1.5485850881455132</v>
      </c>
      <c r="J448">
        <f t="shared" si="49"/>
        <v>4.4868123007368013</v>
      </c>
      <c r="K448">
        <f t="shared" si="50"/>
        <v>316.84050903457199</v>
      </c>
      <c r="L448">
        <f t="shared" si="51"/>
        <v>317.45338464505801</v>
      </c>
      <c r="M448">
        <f t="shared" si="52"/>
        <v>3.1500687923617246E-3</v>
      </c>
      <c r="N448">
        <f t="shared" si="53"/>
        <v>-0.80144260230740294</v>
      </c>
      <c r="O448">
        <f t="shared" si="54"/>
        <v>44.303384645058031</v>
      </c>
      <c r="P448">
        <f t="shared" si="55"/>
        <v>22287.538077663408</v>
      </c>
    </row>
    <row r="449" spans="1:16" x14ac:dyDescent="0.3">
      <c r="A449" s="14">
        <v>44.400000000000361</v>
      </c>
      <c r="B449" s="6">
        <v>4469.2154075551916</v>
      </c>
      <c r="C449" s="7">
        <v>0.44692154075551915</v>
      </c>
      <c r="D449" s="6">
        <v>2.4163363256219261</v>
      </c>
      <c r="E449" s="6">
        <v>-3.928535794867146</v>
      </c>
      <c r="F449" s="6">
        <v>0.61507300729676595</v>
      </c>
      <c r="G449" s="14">
        <v>4361.2241321921438</v>
      </c>
      <c r="H449" s="16">
        <v>4577.2066829182395</v>
      </c>
      <c r="I449">
        <f t="shared" si="48"/>
        <v>1.5443876124829694</v>
      </c>
      <c r="J449">
        <f t="shared" si="49"/>
        <v>4.4692154075551915</v>
      </c>
      <c r="K449">
        <f t="shared" si="50"/>
        <v>315.98170551401552</v>
      </c>
      <c r="L449">
        <f t="shared" si="51"/>
        <v>317.55339347709952</v>
      </c>
      <c r="M449">
        <f t="shared" si="52"/>
        <v>3.1490767239182892E-3</v>
      </c>
      <c r="N449">
        <f t="shared" si="53"/>
        <v>-0.8053722274490297</v>
      </c>
      <c r="O449">
        <f t="shared" si="54"/>
        <v>44.403393477099542</v>
      </c>
      <c r="P449">
        <f t="shared" si="55"/>
        <v>22375.292054831458</v>
      </c>
    </row>
    <row r="450" spans="1:16" x14ac:dyDescent="0.3">
      <c r="A450" s="14">
        <v>44.500000000000362</v>
      </c>
      <c r="B450" s="6">
        <v>4451.6972241474914</v>
      </c>
      <c r="C450" s="7">
        <v>0.44516972241474911</v>
      </c>
      <c r="D450" s="6">
        <v>2.4183506459200643</v>
      </c>
      <c r="E450" s="6">
        <v>-3.9263585646156383</v>
      </c>
      <c r="F450" s="6">
        <v>0.61592710042181364</v>
      </c>
      <c r="G450" s="14">
        <v>4344.0395755729151</v>
      </c>
      <c r="H450" s="16">
        <v>4559.3548727220677</v>
      </c>
      <c r="I450">
        <f t="shared" si="48"/>
        <v>1.5401987583538299</v>
      </c>
      <c r="J450">
        <f t="shared" si="49"/>
        <v>4.451697224147491</v>
      </c>
      <c r="K450">
        <f t="shared" si="50"/>
        <v>315.12466595919358</v>
      </c>
      <c r="L450">
        <f t="shared" si="51"/>
        <v>317.65340221823516</v>
      </c>
      <c r="M450">
        <f t="shared" si="52"/>
        <v>3.1480852810541506E-3</v>
      </c>
      <c r="N450">
        <f t="shared" si="53"/>
        <v>-0.80929967448250284</v>
      </c>
      <c r="O450">
        <f t="shared" si="54"/>
        <v>44.50340221823518</v>
      </c>
      <c r="P450">
        <f t="shared" si="55"/>
        <v>22463.342623026256</v>
      </c>
    </row>
    <row r="451" spans="1:16" x14ac:dyDescent="0.3">
      <c r="A451" s="14">
        <v>44.600000000000364</v>
      </c>
      <c r="B451" s="6">
        <v>4434.2573580449407</v>
      </c>
      <c r="C451" s="7">
        <v>0.44342573580449407</v>
      </c>
      <c r="D451" s="6">
        <v>2.420363698353345</v>
      </c>
      <c r="E451" s="6">
        <v>-3.9241830886595865</v>
      </c>
      <c r="F451" s="6">
        <v>0.61678154246877592</v>
      </c>
      <c r="G451" s="14">
        <v>4326.932202659259</v>
      </c>
      <c r="H451" s="16">
        <v>4541.5825134306224</v>
      </c>
      <c r="I451">
        <f t="shared" si="48"/>
        <v>1.5360185314880455</v>
      </c>
      <c r="J451">
        <f t="shared" si="49"/>
        <v>4.4342573580449409</v>
      </c>
      <c r="K451">
        <f t="shared" si="50"/>
        <v>314.26939154245412</v>
      </c>
      <c r="L451">
        <f t="shared" si="51"/>
        <v>317.75341086850483</v>
      </c>
      <c r="M451">
        <f t="shared" si="52"/>
        <v>3.1470944631773841E-3</v>
      </c>
      <c r="N451">
        <f t="shared" si="53"/>
        <v>-0.81322494516302568</v>
      </c>
      <c r="O451">
        <f t="shared" si="54"/>
        <v>44.603410868504852</v>
      </c>
      <c r="P451">
        <f t="shared" si="55"/>
        <v>22551.690604644988</v>
      </c>
    </row>
    <row r="452" spans="1:16" x14ac:dyDescent="0.3">
      <c r="A452" s="14">
        <v>44.700000000000365</v>
      </c>
      <c r="B452" s="6">
        <v>4416.8954189269407</v>
      </c>
      <c r="C452" s="7">
        <v>0.44168954189269405</v>
      </c>
      <c r="D452" s="6">
        <v>2.4223754841184109</v>
      </c>
      <c r="E452" s="6">
        <v>-3.9220093651976122</v>
      </c>
      <c r="F452" s="6">
        <v>0.61763633346050373</v>
      </c>
      <c r="G452" s="14">
        <v>4309.9016271397049</v>
      </c>
      <c r="H452" s="16">
        <v>4523.8892107141764</v>
      </c>
      <c r="I452">
        <f t="shared" si="48"/>
        <v>1.5318469374232626</v>
      </c>
      <c r="J452">
        <f t="shared" si="49"/>
        <v>4.4168954189269405</v>
      </c>
      <c r="K452">
        <f t="shared" si="50"/>
        <v>313.41588339679953</v>
      </c>
      <c r="L452">
        <f t="shared" si="51"/>
        <v>317.85341942794906</v>
      </c>
      <c r="M452">
        <f t="shared" si="52"/>
        <v>3.1461042696968051E-3</v>
      </c>
      <c r="N452">
        <f t="shared" si="53"/>
        <v>-0.81714804124398832</v>
      </c>
      <c r="O452">
        <f t="shared" si="54"/>
        <v>44.703419427949086</v>
      </c>
      <c r="P452">
        <f t="shared" si="55"/>
        <v>22640.33682379884</v>
      </c>
    </row>
    <row r="453" spans="1:16" x14ac:dyDescent="0.3">
      <c r="A453" s="14">
        <v>44.800000000000367</v>
      </c>
      <c r="B453" s="6">
        <v>4399.6110186082133</v>
      </c>
      <c r="C453" s="7">
        <v>0.43996110186082132</v>
      </c>
      <c r="D453" s="6">
        <v>2.4243860044104393</v>
      </c>
      <c r="E453" s="6">
        <v>-3.9198373924304857</v>
      </c>
      <c r="F453" s="6">
        <v>0.6184914734198208</v>
      </c>
      <c r="G453" s="14">
        <v>4292.9474648245759</v>
      </c>
      <c r="H453" s="16">
        <v>4506.2745723918506</v>
      </c>
      <c r="I453">
        <f t="shared" si="48"/>
        <v>1.5276839815057226</v>
      </c>
      <c r="J453">
        <f t="shared" si="49"/>
        <v>4.3996110186082129</v>
      </c>
      <c r="K453">
        <f t="shared" si="50"/>
        <v>312.56414261607085</v>
      </c>
      <c r="L453">
        <f t="shared" si="51"/>
        <v>317.95342789660987</v>
      </c>
      <c r="M453">
        <f t="shared" si="52"/>
        <v>3.1451147000219597E-3</v>
      </c>
      <c r="N453">
        <f t="shared" si="53"/>
        <v>-0.82106896447698507</v>
      </c>
      <c r="O453">
        <f t="shared" si="54"/>
        <v>44.80342789660989</v>
      </c>
      <c r="P453">
        <f t="shared" si="55"/>
        <v>22729.282106315455</v>
      </c>
    </row>
    <row r="454" spans="1:16" x14ac:dyDescent="0.3">
      <c r="A454" s="14">
        <v>44.900000000000368</v>
      </c>
      <c r="B454" s="6">
        <v>4382.4037710261446</v>
      </c>
      <c r="C454" s="7">
        <v>0.43824037710261443</v>
      </c>
      <c r="D454" s="6">
        <v>2.4263952604230754</v>
      </c>
      <c r="E454" s="6">
        <v>-3.9176671685611253</v>
      </c>
      <c r="F454" s="6">
        <v>0.6193469623695057</v>
      </c>
      <c r="G454" s="14">
        <v>4276.0693336333643</v>
      </c>
      <c r="H454" s="16">
        <v>4488.7382084189248</v>
      </c>
      <c r="I454">
        <f t="shared" ref="I454:I505" si="56">(J454/(J454+10))*5</f>
        <v>1.5235296688911801</v>
      </c>
      <c r="J454">
        <f t="shared" ref="J454:J505" si="57">B454/1000</f>
        <v>4.3824037710261443</v>
      </c>
      <c r="K454">
        <f t="shared" ref="K454:K505" si="58">(I454*1023)/5</f>
        <v>311.71417025513546</v>
      </c>
      <c r="L454">
        <f t="shared" ref="L454:L505" si="59">1/M454</f>
        <v>318.05343627452993</v>
      </c>
      <c r="M454">
        <f t="shared" ref="M454:M505" si="60">$M$2+$N$2*(N454)+$O$2*(POWER(N454,2))+$P$2*(POWER(N454,3))</f>
        <v>3.1441257535631323E-3</v>
      </c>
      <c r="N454">
        <f t="shared" ref="N454:N505" si="61">$Q$2+($R$2/(A454+273.15))+($S$2/POWER(A454+273.15,2))+($T$2/POWER(A454+273.15,3))</f>
        <v>-0.82498771661181447</v>
      </c>
      <c r="O454">
        <f t="shared" ref="O454:O505" si="62">L454-273.15</f>
        <v>44.903436274529952</v>
      </c>
      <c r="P454">
        <f t="shared" ref="P454:P505" si="63">10000*((1023/K454)-1)</f>
        <v>22818.527279741022</v>
      </c>
    </row>
    <row r="455" spans="1:16" x14ac:dyDescent="0.3">
      <c r="A455" s="14">
        <v>45.000000000000369</v>
      </c>
      <c r="B455" s="6">
        <v>4365.273292228203</v>
      </c>
      <c r="C455" s="7">
        <v>0.43652732922282028</v>
      </c>
      <c r="D455" s="6">
        <v>2.4284032533485211</v>
      </c>
      <c r="E455" s="6">
        <v>-3.9154986917945935</v>
      </c>
      <c r="F455" s="6">
        <v>0.62020280033231456</v>
      </c>
      <c r="G455" s="14">
        <v>4259.2668535821795</v>
      </c>
      <c r="H455" s="16">
        <v>4471.2797308742265</v>
      </c>
      <c r="I455">
        <f t="shared" si="56"/>
        <v>1.5193840045458349</v>
      </c>
      <c r="J455">
        <f t="shared" si="57"/>
        <v>4.3652732922282027</v>
      </c>
      <c r="K455">
        <f t="shared" si="58"/>
        <v>310.86596733007781</v>
      </c>
      <c r="L455">
        <f t="shared" si="59"/>
        <v>318.15344456175313</v>
      </c>
      <c r="M455">
        <f t="shared" si="60"/>
        <v>3.1431374297313363E-3</v>
      </c>
      <c r="N455">
        <f t="shared" si="61"/>
        <v>-0.82890429939647525</v>
      </c>
      <c r="O455">
        <f t="shared" si="62"/>
        <v>45.003444561753156</v>
      </c>
      <c r="P455">
        <f t="shared" si="63"/>
        <v>22908.073173342182</v>
      </c>
    </row>
    <row r="456" spans="1:16" x14ac:dyDescent="0.3">
      <c r="A456" s="14">
        <v>45.100000000000371</v>
      </c>
      <c r="B456" s="6">
        <v>4348.2192003594027</v>
      </c>
      <c r="C456" s="7">
        <v>0.43482192003594028</v>
      </c>
      <c r="D456" s="6">
        <v>2.4304099843773574</v>
      </c>
      <c r="E456" s="6">
        <v>-3.9133319603380996</v>
      </c>
      <c r="F456" s="6">
        <v>0.62105898733093368</v>
      </c>
      <c r="G456" s="14">
        <v>4242.5396467712544</v>
      </c>
      <c r="H456" s="16">
        <v>4453.8987539475511</v>
      </c>
      <c r="I456">
        <f t="shared" si="56"/>
        <v>1.5152469932472479</v>
      </c>
      <c r="J456">
        <f t="shared" si="57"/>
        <v>4.3482192003594031</v>
      </c>
      <c r="K456">
        <f t="shared" si="58"/>
        <v>310.01953481838689</v>
      </c>
      <c r="L456">
        <f t="shared" si="59"/>
        <v>318.2534527583245</v>
      </c>
      <c r="M456">
        <f t="shared" si="60"/>
        <v>3.1421497279383193E-3</v>
      </c>
      <c r="N456">
        <f t="shared" si="61"/>
        <v>-0.83281871457717405</v>
      </c>
      <c r="O456">
        <f t="shared" si="62"/>
        <v>45.103452758324522</v>
      </c>
      <c r="P456">
        <f t="shared" si="63"/>
        <v>22997.920618108325</v>
      </c>
    </row>
    <row r="457" spans="1:16" x14ac:dyDescent="0.3">
      <c r="A457" s="14">
        <v>45.200000000000372</v>
      </c>
      <c r="B457" s="6">
        <v>4331.2411156498774</v>
      </c>
      <c r="C457" s="7">
        <v>0.43312411156498776</v>
      </c>
      <c r="D457" s="6">
        <v>2.4324154546987886</v>
      </c>
      <c r="E457" s="6">
        <v>-3.911166972400991</v>
      </c>
      <c r="F457" s="6">
        <v>0.62191552338804268</v>
      </c>
      <c r="G457" s="14">
        <v>4225.8873373725419</v>
      </c>
      <c r="H457" s="16">
        <v>4436.594893927213</v>
      </c>
      <c r="I457">
        <f t="shared" si="56"/>
        <v>1.511118639585274</v>
      </c>
      <c r="J457">
        <f t="shared" si="57"/>
        <v>4.3312411156498776</v>
      </c>
      <c r="K457">
        <f t="shared" si="58"/>
        <v>309.17487365914707</v>
      </c>
      <c r="L457">
        <f t="shared" si="59"/>
        <v>318.35346086428973</v>
      </c>
      <c r="M457">
        <f t="shared" si="60"/>
        <v>3.1411626475965596E-3</v>
      </c>
      <c r="N457">
        <f t="shared" si="61"/>
        <v>-0.8367309638983258</v>
      </c>
      <c r="O457">
        <f t="shared" si="62"/>
        <v>45.203460864289752</v>
      </c>
      <c r="P457">
        <f t="shared" si="63"/>
        <v>23088.070446753591</v>
      </c>
    </row>
    <row r="458" spans="1:16" x14ac:dyDescent="0.3">
      <c r="A458" s="14">
        <v>45.300000000000374</v>
      </c>
      <c r="B458" s="6">
        <v>4314.3386604025281</v>
      </c>
      <c r="C458" s="7">
        <v>0.4314338660402528</v>
      </c>
      <c r="D458" s="6">
        <v>2.4344196655004646</v>
      </c>
      <c r="E458" s="6">
        <v>-3.9090037261947543</v>
      </c>
      <c r="F458" s="6">
        <v>0.62277240852626836</v>
      </c>
      <c r="G458" s="14">
        <v>4209.3095516173998</v>
      </c>
      <c r="H458" s="16">
        <v>4419.3677691876564</v>
      </c>
      <c r="I458">
        <f t="shared" si="56"/>
        <v>1.5069989479629953</v>
      </c>
      <c r="J458">
        <f t="shared" si="57"/>
        <v>4.3143386604025284</v>
      </c>
      <c r="K458">
        <f t="shared" si="58"/>
        <v>308.33198475322882</v>
      </c>
      <c r="L458">
        <f t="shared" si="59"/>
        <v>318.45346887969583</v>
      </c>
      <c r="M458">
        <f t="shared" si="60"/>
        <v>3.1401761881192643E-3</v>
      </c>
      <c r="N458">
        <f t="shared" si="61"/>
        <v>-0.84064104910255233</v>
      </c>
      <c r="O458">
        <f t="shared" si="62"/>
        <v>45.303468879695856</v>
      </c>
      <c r="P458">
        <f t="shared" si="63"/>
        <v>23178.523493718967</v>
      </c>
    </row>
    <row r="459" spans="1:16" x14ac:dyDescent="0.3">
      <c r="A459" s="14">
        <v>45.400000000000375</v>
      </c>
      <c r="B459" s="6">
        <v>4297.5114589806972</v>
      </c>
      <c r="C459" s="7">
        <v>0.42975114589806973</v>
      </c>
      <c r="D459" s="6">
        <v>2.43642261796857</v>
      </c>
      <c r="E459" s="6">
        <v>-3.9068422199330066</v>
      </c>
      <c r="F459" s="6">
        <v>0.62362964276820709</v>
      </c>
      <c r="G459" s="14">
        <v>4192.8059177843006</v>
      </c>
      <c r="H459" s="16">
        <v>4402.2170001770937</v>
      </c>
      <c r="I459">
        <f t="shared" si="56"/>
        <v>1.5028879225976421</v>
      </c>
      <c r="J459">
        <f t="shared" si="57"/>
        <v>4.2975114589806971</v>
      </c>
      <c r="K459">
        <f t="shared" si="58"/>
        <v>307.49086896347757</v>
      </c>
      <c r="L459">
        <f t="shared" si="59"/>
        <v>318.55347680459079</v>
      </c>
      <c r="M459">
        <f t="shared" si="60"/>
        <v>3.1391903489203692E-3</v>
      </c>
      <c r="N459">
        <f t="shared" si="61"/>
        <v>-0.84454897193069678</v>
      </c>
      <c r="O459">
        <f t="shared" si="62"/>
        <v>45.403476804590809</v>
      </c>
      <c r="P459">
        <f t="shared" si="63"/>
        <v>23269.280595174601</v>
      </c>
    </row>
    <row r="460" spans="1:16" x14ac:dyDescent="0.3">
      <c r="A460" s="14">
        <v>45.500000000000377</v>
      </c>
      <c r="B460" s="6">
        <v>4280.7591377960489</v>
      </c>
      <c r="C460" s="7">
        <v>0.42807591377960491</v>
      </c>
      <c r="D460" s="6">
        <v>2.4384243132877792</v>
      </c>
      <c r="E460" s="6">
        <v>-3.904682451831504</v>
      </c>
      <c r="F460" s="6">
        <v>0.62448722613641172</v>
      </c>
      <c r="G460" s="14">
        <v>4176.3760661867418</v>
      </c>
      <c r="H460" s="16">
        <v>4385.142209405356</v>
      </c>
      <c r="I460">
        <f t="shared" si="56"/>
        <v>1.4987855675215522</v>
      </c>
      <c r="J460">
        <f t="shared" si="57"/>
        <v>4.280759137796049</v>
      </c>
      <c r="K460">
        <f t="shared" si="58"/>
        <v>306.65152711490958</v>
      </c>
      <c r="L460">
        <f t="shared" si="59"/>
        <v>318.65348463902353</v>
      </c>
      <c r="M460">
        <f t="shared" si="60"/>
        <v>3.1382051294145371E-3</v>
      </c>
      <c r="N460">
        <f t="shared" si="61"/>
        <v>-0.84845473412180705</v>
      </c>
      <c r="O460">
        <f t="shared" si="62"/>
        <v>45.503484639023554</v>
      </c>
      <c r="P460">
        <f t="shared" si="63"/>
        <v>23360.3425890215</v>
      </c>
    </row>
    <row r="461" spans="1:16" x14ac:dyDescent="0.3">
      <c r="A461" s="14">
        <v>45.600000000000378</v>
      </c>
      <c r="B461" s="6">
        <v>4264.0813252963808</v>
      </c>
      <c r="C461" s="7">
        <v>0.42640813252963805</v>
      </c>
      <c r="D461" s="6">
        <v>2.4404247526413014</v>
      </c>
      <c r="E461" s="6">
        <v>-3.9025244201081311</v>
      </c>
      <c r="F461" s="6">
        <v>0.62534515865340368</v>
      </c>
      <c r="G461" s="14">
        <v>4160.0196291610928</v>
      </c>
      <c r="H461" s="16">
        <v>4368.1430214316688</v>
      </c>
      <c r="I461">
        <f t="shared" si="56"/>
        <v>1.4946918865830925</v>
      </c>
      <c r="J461">
        <f t="shared" si="57"/>
        <v>4.264081325296381</v>
      </c>
      <c r="K461">
        <f t="shared" si="58"/>
        <v>305.81395999490076</v>
      </c>
      <c r="L461">
        <f t="shared" si="59"/>
        <v>318.75349238304381</v>
      </c>
      <c r="M461">
        <f t="shared" si="60"/>
        <v>3.13722052901716E-3</v>
      </c>
      <c r="N461">
        <f t="shared" si="61"/>
        <v>-0.85235833741315126</v>
      </c>
      <c r="O461">
        <f t="shared" si="62"/>
        <v>45.603492383043829</v>
      </c>
      <c r="P461">
        <f t="shared" si="63"/>
        <v>23451.710314893993</v>
      </c>
    </row>
    <row r="462" spans="1:16" x14ac:dyDescent="0.3">
      <c r="A462" s="14">
        <v>45.700000000000379</v>
      </c>
      <c r="B462" s="6">
        <v>4247.4776519535808</v>
      </c>
      <c r="C462" s="7">
        <v>0.42474776519535806</v>
      </c>
      <c r="D462" s="6">
        <v>2.4424239372108358</v>
      </c>
      <c r="E462" s="6">
        <v>-3.9003681229828939</v>
      </c>
      <c r="F462" s="6">
        <v>0.6262034403416612</v>
      </c>
      <c r="G462" s="14">
        <v>4143.7362410545857</v>
      </c>
      <c r="H462" s="16">
        <v>4351.2190628525759</v>
      </c>
      <c r="I462">
        <f t="shared" si="56"/>
        <v>1.4906068834476032</v>
      </c>
      <c r="J462">
        <f t="shared" si="57"/>
        <v>4.2474776519535808</v>
      </c>
      <c r="K462">
        <f t="shared" si="58"/>
        <v>304.9781683533796</v>
      </c>
      <c r="L462">
        <f t="shared" si="59"/>
        <v>318.85350003670288</v>
      </c>
      <c r="M462">
        <f t="shared" si="60"/>
        <v>3.1362365471443504E-3</v>
      </c>
      <c r="N462">
        <f t="shared" si="61"/>
        <v>-0.85625978354022148</v>
      </c>
      <c r="O462">
        <f t="shared" si="62"/>
        <v>45.703500036702906</v>
      </c>
      <c r="P462">
        <f t="shared" si="63"/>
        <v>23543.384614161798</v>
      </c>
    </row>
    <row r="463" spans="1:16" x14ac:dyDescent="0.3">
      <c r="A463" s="14">
        <v>45.800000000000381</v>
      </c>
      <c r="B463" s="6">
        <v>4230.9477502516938</v>
      </c>
      <c r="C463" s="7">
        <v>0.4230947750251694</v>
      </c>
      <c r="D463" s="6">
        <v>2.4444218681766383</v>
      </c>
      <c r="E463" s="6">
        <v>-3.8982135586779298</v>
      </c>
      <c r="F463" s="6">
        <v>0.62706207122363466</v>
      </c>
      <c r="G463" s="14">
        <v>4127.5255382134137</v>
      </c>
      <c r="H463" s="16">
        <v>4334.369962289974</v>
      </c>
      <c r="I463">
        <f t="shared" si="56"/>
        <v>1.4865305615983533</v>
      </c>
      <c r="J463">
        <f t="shared" si="57"/>
        <v>4.2309477502516941</v>
      </c>
      <c r="K463">
        <f t="shared" si="58"/>
        <v>304.1441529030231</v>
      </c>
      <c r="L463">
        <f t="shared" si="59"/>
        <v>318.9535076000526</v>
      </c>
      <c r="M463">
        <f t="shared" si="60"/>
        <v>3.1352531832129476E-3</v>
      </c>
      <c r="N463">
        <f t="shared" si="61"/>
        <v>-0.86015907423672544</v>
      </c>
      <c r="O463">
        <f t="shared" si="62"/>
        <v>45.803507600052626</v>
      </c>
      <c r="P463">
        <f t="shared" si="63"/>
        <v>23635.366329931894</v>
      </c>
    </row>
    <row r="464" spans="1:16" x14ac:dyDescent="0.3">
      <c r="A464" s="14">
        <v>45.900000000000382</v>
      </c>
      <c r="B464" s="6">
        <v>4214.4912546750165</v>
      </c>
      <c r="C464" s="7">
        <v>0.42144912546750163</v>
      </c>
      <c r="D464" s="6">
        <v>2.446418546717477</v>
      </c>
      <c r="E464" s="6">
        <v>-3.8960607254174962</v>
      </c>
      <c r="F464" s="6">
        <v>0.62792105132173537</v>
      </c>
      <c r="G464" s="14">
        <v>4111.3871589708606</v>
      </c>
      <c r="H464" s="16">
        <v>4317.5953503791725</v>
      </c>
      <c r="I464">
        <f t="shared" si="56"/>
        <v>1.4824629243374816</v>
      </c>
      <c r="J464">
        <f t="shared" si="57"/>
        <v>4.2144912546750168</v>
      </c>
      <c r="K464">
        <f t="shared" si="58"/>
        <v>303.31191431944876</v>
      </c>
      <c r="L464">
        <f t="shared" si="59"/>
        <v>319.05351507314583</v>
      </c>
      <c r="M464">
        <f t="shared" si="60"/>
        <v>3.1342704366405152E-3</v>
      </c>
      <c r="N464">
        <f t="shared" si="61"/>
        <v>-0.86405621123459297</v>
      </c>
      <c r="O464">
        <f t="shared" si="62"/>
        <v>45.903515073145854</v>
      </c>
      <c r="P464">
        <f t="shared" si="63"/>
        <v>23727.656307050773</v>
      </c>
    </row>
    <row r="465" spans="1:16" x14ac:dyDescent="0.3">
      <c r="A465" s="14">
        <v>46.000000000000384</v>
      </c>
      <c r="B465" s="6">
        <v>4198.1078016962474</v>
      </c>
      <c r="C465" s="7">
        <v>0.41981078016962475</v>
      </c>
      <c r="D465" s="6">
        <v>2.4484139740105659</v>
      </c>
      <c r="E465" s="6">
        <v>-3.893909621427964</v>
      </c>
      <c r="F465" s="6">
        <v>0.62878038065831898</v>
      </c>
      <c r="G465" s="14">
        <v>4095.3207436354887</v>
      </c>
      <c r="H465" s="16">
        <v>4300.8948597570061</v>
      </c>
      <c r="I465">
        <f t="shared" si="56"/>
        <v>1.4784039747869429</v>
      </c>
      <c r="J465">
        <f t="shared" si="57"/>
        <v>4.1981078016962474</v>
      </c>
      <c r="K465">
        <f t="shared" si="58"/>
        <v>302.48145324140853</v>
      </c>
      <c r="L465">
        <f t="shared" si="59"/>
        <v>319.15352245603674</v>
      </c>
      <c r="M465">
        <f t="shared" si="60"/>
        <v>3.1332883068453353E-3</v>
      </c>
      <c r="N465">
        <f t="shared" si="61"/>
        <v>-0.86795119626398454</v>
      </c>
      <c r="O465">
        <f t="shared" si="62"/>
        <v>46.003522456036762</v>
      </c>
      <c r="P465">
        <f t="shared" si="63"/>
        <v>23820.255392106643</v>
      </c>
    </row>
    <row r="466" spans="1:16" x14ac:dyDescent="0.3">
      <c r="A466" s="14">
        <v>46.100000000000385</v>
      </c>
      <c r="B466" s="6">
        <v>4181.7970297647989</v>
      </c>
      <c r="C466" s="7">
        <v>0.41817970297647988</v>
      </c>
      <c r="D466" s="6">
        <v>2.4504081512317422</v>
      </c>
      <c r="E466" s="6">
        <v>-3.8917602449378292</v>
      </c>
      <c r="F466" s="6">
        <v>0.62964005925572819</v>
      </c>
      <c r="G466" s="14">
        <v>4079.3259344794756</v>
      </c>
      <c r="H466" s="16">
        <v>4284.2681250501228</v>
      </c>
      <c r="I466">
        <f t="shared" si="56"/>
        <v>1.4743537158894713</v>
      </c>
      <c r="J466">
        <f t="shared" si="57"/>
        <v>4.1817970297647991</v>
      </c>
      <c r="K466">
        <f t="shared" si="58"/>
        <v>301.6527702709858</v>
      </c>
      <c r="L466">
        <f t="shared" si="59"/>
        <v>319.25352974877995</v>
      </c>
      <c r="M466">
        <f t="shared" si="60"/>
        <v>3.1323067932464152E-3</v>
      </c>
      <c r="N466">
        <f t="shared" si="61"/>
        <v>-0.87184403105328045</v>
      </c>
      <c r="O466">
        <f t="shared" si="62"/>
        <v>46.103529748779977</v>
      </c>
      <c r="P466">
        <f t="shared" si="63"/>
        <v>23913.164433431237</v>
      </c>
    </row>
    <row r="467" spans="1:16" x14ac:dyDescent="0.3">
      <c r="A467" s="14">
        <v>46.200000000000387</v>
      </c>
      <c r="B467" s="6">
        <v>4165.5585792950505</v>
      </c>
      <c r="C467" s="7">
        <v>0.41655585792950506</v>
      </c>
      <c r="D467" s="6">
        <v>2.452401079555333</v>
      </c>
      <c r="E467" s="6">
        <v>-3.8896125941776947</v>
      </c>
      <c r="F467" s="6">
        <v>0.6305000871362606</v>
      </c>
      <c r="G467" s="14">
        <v>4063.4023757269088</v>
      </c>
      <c r="H467" s="16">
        <v>4267.7147828631923</v>
      </c>
      <c r="I467">
        <f t="shared" si="56"/>
        <v>1.4703121504095145</v>
      </c>
      <c r="J467">
        <f t="shared" si="57"/>
        <v>4.1655585792950509</v>
      </c>
      <c r="K467">
        <f t="shared" si="58"/>
        <v>300.82586597378668</v>
      </c>
      <c r="L467">
        <f t="shared" si="59"/>
        <v>319.35353695143181</v>
      </c>
      <c r="M467">
        <f t="shared" si="60"/>
        <v>3.1313258952634765E-3</v>
      </c>
      <c r="N467">
        <f t="shared" si="61"/>
        <v>-0.87573471732910324</v>
      </c>
      <c r="O467">
        <f t="shared" si="62"/>
        <v>46.203536951431829</v>
      </c>
      <c r="P467">
        <f t="shared" si="63"/>
        <v>24006.384281102411</v>
      </c>
    </row>
    <row r="468" spans="1:16" x14ac:dyDescent="0.3">
      <c r="A468" s="14">
        <v>46.300000000000388</v>
      </c>
      <c r="B468" s="6">
        <v>4149.392092654859</v>
      </c>
      <c r="C468" s="7">
        <v>0.41493920926548589</v>
      </c>
      <c r="D468" s="6">
        <v>2.4543927601542004</v>
      </c>
      <c r="E468" s="6">
        <v>-3.8874666673802785</v>
      </c>
      <c r="F468" s="6">
        <v>0.63136046432217741</v>
      </c>
      <c r="G468" s="14">
        <v>4047.549713542327</v>
      </c>
      <c r="H468" s="16">
        <v>4251.2344717673905</v>
      </c>
      <c r="I468">
        <f t="shared" si="56"/>
        <v>1.4662792809342193</v>
      </c>
      <c r="J468">
        <f t="shared" si="57"/>
        <v>4.1493920926548586</v>
      </c>
      <c r="K468">
        <f t="shared" si="58"/>
        <v>300.00074087914129</v>
      </c>
      <c r="L468">
        <f t="shared" si="59"/>
        <v>319.45354406404897</v>
      </c>
      <c r="M468">
        <f t="shared" si="60"/>
        <v>3.130345612316965E-3</v>
      </c>
      <c r="N468">
        <f t="shared" si="61"/>
        <v>-0.87962325681629305</v>
      </c>
      <c r="O468">
        <f t="shared" si="62"/>
        <v>46.303544064048992</v>
      </c>
      <c r="P468">
        <f t="shared" si="63"/>
        <v>24099.915786945578</v>
      </c>
    </row>
    <row r="469" spans="1:16" x14ac:dyDescent="0.3">
      <c r="A469" s="14">
        <v>46.400000000000389</v>
      </c>
      <c r="B469" s="6">
        <v>4133.2972141539603</v>
      </c>
      <c r="C469" s="7">
        <v>0.41332972141539603</v>
      </c>
      <c r="D469" s="6">
        <v>2.4563831941997405</v>
      </c>
      <c r="E469" s="6">
        <v>-3.8853224627804064</v>
      </c>
      <c r="F469" s="6">
        <v>0.63222119083570449</v>
      </c>
      <c r="G469" s="14">
        <v>4031.7675960191564</v>
      </c>
      <c r="H469" s="16">
        <v>4234.8268322887643</v>
      </c>
      <c r="I469">
        <f t="shared" si="56"/>
        <v>1.4622551098743684</v>
      </c>
      <c r="J469">
        <f t="shared" si="57"/>
        <v>4.1332972141539601</v>
      </c>
      <c r="K469">
        <f t="shared" si="58"/>
        <v>299.17739548029579</v>
      </c>
      <c r="L469">
        <f t="shared" si="59"/>
        <v>319.55355108668942</v>
      </c>
      <c r="M469">
        <f t="shared" si="60"/>
        <v>3.1293659438280412E-3</v>
      </c>
      <c r="N469">
        <f t="shared" si="61"/>
        <v>-0.88350965123792891</v>
      </c>
      <c r="O469">
        <f t="shared" si="62"/>
        <v>46.403551086689447</v>
      </c>
      <c r="P469">
        <f t="shared" si="63"/>
        <v>24193.759804536308</v>
      </c>
    </row>
    <row r="470" spans="1:16" x14ac:dyDescent="0.3">
      <c r="A470" s="14">
        <v>46.500000000000391</v>
      </c>
      <c r="B470" s="6">
        <v>4117.273590032526</v>
      </c>
      <c r="C470" s="7">
        <v>0.41172735900325258</v>
      </c>
      <c r="D470" s="6">
        <v>2.458372382861862</v>
      </c>
      <c r="E470" s="6">
        <v>-3.8831799786150074</v>
      </c>
      <c r="F470" s="6">
        <v>0.63308226669902545</v>
      </c>
      <c r="G470" s="14">
        <v>4016.0556731683014</v>
      </c>
      <c r="H470" s="16">
        <v>4218.4915068967512</v>
      </c>
      <c r="I470">
        <f t="shared" si="56"/>
        <v>1.4582396394653423</v>
      </c>
      <c r="J470">
        <f t="shared" si="57"/>
        <v>4.1172735900325259</v>
      </c>
      <c r="K470">
        <f t="shared" si="58"/>
        <v>298.35583023460902</v>
      </c>
      <c r="L470">
        <f t="shared" si="59"/>
        <v>319.653558019412</v>
      </c>
      <c r="M470">
        <f t="shared" si="60"/>
        <v>3.1283868892185824E-3</v>
      </c>
      <c r="N470">
        <f t="shared" si="61"/>
        <v>-0.88739390231533144</v>
      </c>
      <c r="O470">
        <f t="shared" si="62"/>
        <v>46.503558019412026</v>
      </c>
      <c r="P470">
        <f t="shared" si="63"/>
        <v>24287.917189202388</v>
      </c>
    </row>
    <row r="471" spans="1:16" x14ac:dyDescent="0.3">
      <c r="A471" s="14">
        <v>46.600000000000392</v>
      </c>
      <c r="B471" s="6">
        <v>4101.3208684498477</v>
      </c>
      <c r="C471" s="7">
        <v>0.41013208684498476</v>
      </c>
      <c r="D471" s="6">
        <v>2.460360327309008</v>
      </c>
      <c r="E471" s="6">
        <v>-3.8810392131231186</v>
      </c>
      <c r="F471" s="6">
        <v>0.63394369193428646</v>
      </c>
      <c r="G471" s="14">
        <v>4000.4135969068625</v>
      </c>
      <c r="H471" s="16">
        <v>4202.2281399928333</v>
      </c>
      <c r="I471">
        <f t="shared" si="56"/>
        <v>1.4542328717680986</v>
      </c>
      <c r="J471">
        <f t="shared" si="57"/>
        <v>4.1013208684498474</v>
      </c>
      <c r="K471">
        <f t="shared" si="58"/>
        <v>297.53604556375296</v>
      </c>
      <c r="L471">
        <f t="shared" si="59"/>
        <v>319.75356486227656</v>
      </c>
      <c r="M471">
        <f t="shared" si="60"/>
        <v>3.1274084479111825E-3</v>
      </c>
      <c r="N471">
        <f t="shared" si="61"/>
        <v>-0.89127601176804871</v>
      </c>
      <c r="O471">
        <f t="shared" si="62"/>
        <v>46.603564862276585</v>
      </c>
      <c r="P471">
        <f t="shared" si="63"/>
        <v>24382.388798025549</v>
      </c>
    </row>
    <row r="472" spans="1:16" x14ac:dyDescent="0.3">
      <c r="A472" s="14">
        <v>46.700000000000394</v>
      </c>
      <c r="B472" s="6">
        <v>4085.4386994729389</v>
      </c>
      <c r="C472" s="7">
        <v>0.40854386994729391</v>
      </c>
      <c r="D472" s="6">
        <v>2.4623470287082005</v>
      </c>
      <c r="E472" s="6">
        <v>-3.8789001645458718</v>
      </c>
      <c r="F472" s="6">
        <v>0.6348054665636087</v>
      </c>
      <c r="G472" s="14">
        <v>3984.8410210467719</v>
      </c>
      <c r="H472" s="16">
        <v>4186.0363778991059</v>
      </c>
      <c r="I472">
        <f t="shared" si="56"/>
        <v>1.4502348086701098</v>
      </c>
      <c r="J472">
        <f t="shared" si="57"/>
        <v>4.085438699472939</v>
      </c>
      <c r="K472">
        <f t="shared" si="58"/>
        <v>296.71804185390448</v>
      </c>
      <c r="L472">
        <f t="shared" si="59"/>
        <v>319.85357161534415</v>
      </c>
      <c r="M472">
        <f t="shared" si="60"/>
        <v>3.1264306193291469E-3</v>
      </c>
      <c r="N472">
        <f t="shared" si="61"/>
        <v>-0.8951559813138823</v>
      </c>
      <c r="O472">
        <f t="shared" si="62"/>
        <v>46.703571615344174</v>
      </c>
      <c r="P472">
        <f t="shared" si="63"/>
        <v>24477.175489844198</v>
      </c>
    </row>
    <row r="473" spans="1:16" x14ac:dyDescent="0.3">
      <c r="A473" s="14">
        <v>46.800000000000395</v>
      </c>
      <c r="B473" s="6">
        <v>4069.6267350654221</v>
      </c>
      <c r="C473" s="7">
        <v>0.40696267350654219</v>
      </c>
      <c r="D473" s="6">
        <v>2.464332488224974</v>
      </c>
      <c r="E473" s="6">
        <v>-3.8767628311265026</v>
      </c>
      <c r="F473" s="6">
        <v>0.63566759060906819</v>
      </c>
      <c r="G473" s="14">
        <v>3969.3376012837157</v>
      </c>
      <c r="H473" s="16">
        <v>4169.9158688471289</v>
      </c>
      <c r="I473">
        <f t="shared" si="56"/>
        <v>1.4462454518863606</v>
      </c>
      <c r="J473">
        <f t="shared" si="57"/>
        <v>4.0696267350654223</v>
      </c>
      <c r="K473">
        <f t="shared" si="58"/>
        <v>295.90181945594935</v>
      </c>
      <c r="L473">
        <f t="shared" si="59"/>
        <v>319.95357827867633</v>
      </c>
      <c r="M473">
        <f t="shared" si="60"/>
        <v>3.1254534028964981E-3</v>
      </c>
      <c r="N473">
        <f t="shared" si="61"/>
        <v>-0.8990338126688614</v>
      </c>
      <c r="O473">
        <f t="shared" si="62"/>
        <v>46.803578278676355</v>
      </c>
      <c r="P473">
        <f t="shared" si="63"/>
        <v>24572.278125254757</v>
      </c>
    </row>
    <row r="474" spans="1:16" x14ac:dyDescent="0.3">
      <c r="A474" s="14">
        <v>46.900000000000396</v>
      </c>
      <c r="B474" s="6">
        <v>4053.8846290762708</v>
      </c>
      <c r="C474" s="7">
        <v>0.40538846290762709</v>
      </c>
      <c r="D474" s="6">
        <v>2.4663167070234193</v>
      </c>
      <c r="E474" s="6">
        <v>-3.8746272111103366</v>
      </c>
      <c r="F474" s="6">
        <v>0.63653006409270962</v>
      </c>
      <c r="G474" s="14">
        <v>3953.9029951859084</v>
      </c>
      <c r="H474" s="16">
        <v>4153.8662629666333</v>
      </c>
      <c r="I474">
        <f t="shared" si="56"/>
        <v>1.4422648029602914</v>
      </c>
      <c r="J474">
        <f t="shared" si="57"/>
        <v>4.0538846290762711</v>
      </c>
      <c r="K474">
        <f t="shared" si="58"/>
        <v>295.08737868567562</v>
      </c>
      <c r="L474">
        <f t="shared" si="59"/>
        <v>320.05358485233592</v>
      </c>
      <c r="M474">
        <f t="shared" si="60"/>
        <v>3.1244767980379692E-3</v>
      </c>
      <c r="N474">
        <f t="shared" si="61"/>
        <v>-0.90290950754726818</v>
      </c>
      <c r="O474">
        <f t="shared" si="62"/>
        <v>46.903584852335939</v>
      </c>
      <c r="P474">
        <f t="shared" si="63"/>
        <v>24667.697566614337</v>
      </c>
    </row>
    <row r="475" spans="1:16" x14ac:dyDescent="0.3">
      <c r="A475" s="14">
        <v>47.000000000000398</v>
      </c>
      <c r="B475" s="6">
        <v>4038.2120372287523</v>
      </c>
      <c r="C475" s="7">
        <v>0.40382120372287522</v>
      </c>
      <c r="D475" s="6">
        <v>2.4682996862661621</v>
      </c>
      <c r="E475" s="6">
        <v>-3.8724933027447941</v>
      </c>
      <c r="F475" s="6">
        <v>0.63739288703653796</v>
      </c>
      <c r="G475" s="14">
        <v>3938.5368621830726</v>
      </c>
      <c r="H475" s="16">
        <v>4137.8872122744324</v>
      </c>
      <c r="I475">
        <f t="shared" si="56"/>
        <v>1.438292863264774</v>
      </c>
      <c r="J475">
        <f t="shared" si="57"/>
        <v>4.0382120372287522</v>
      </c>
      <c r="K475">
        <f t="shared" si="58"/>
        <v>294.27471982397276</v>
      </c>
      <c r="L475">
        <f t="shared" si="59"/>
        <v>320.15359133638691</v>
      </c>
      <c r="M475">
        <f t="shared" si="60"/>
        <v>3.123500804179002E-3</v>
      </c>
      <c r="N475">
        <f t="shared" si="61"/>
        <v>-0.9067830676616323</v>
      </c>
      <c r="O475">
        <f t="shared" si="62"/>
        <v>47.003591336386933</v>
      </c>
      <c r="P475">
        <f t="shared" si="63"/>
        <v>24763.434678042722</v>
      </c>
    </row>
    <row r="476" spans="1:16" x14ac:dyDescent="0.3">
      <c r="A476" s="14">
        <v>47.100000000000399</v>
      </c>
      <c r="B476" s="6">
        <v>4022.6086171094362</v>
      </c>
      <c r="C476" s="7">
        <v>0.40226086171094361</v>
      </c>
      <c r="D476" s="6">
        <v>2.4702814271143625</v>
      </c>
      <c r="E476" s="6">
        <v>-3.8703611042793877</v>
      </c>
      <c r="F476" s="6">
        <v>0.63825605946251818</v>
      </c>
      <c r="G476" s="14">
        <v>3923.2388635554798</v>
      </c>
      <c r="H476" s="16">
        <v>4121.9783706633925</v>
      </c>
      <c r="I476">
        <f t="shared" si="56"/>
        <v>1.434329634003092</v>
      </c>
      <c r="J476">
        <f t="shared" si="57"/>
        <v>4.0226086171094364</v>
      </c>
      <c r="K476">
        <f t="shared" si="58"/>
        <v>293.46384311703264</v>
      </c>
      <c r="L476">
        <f t="shared" si="59"/>
        <v>320.25359773089372</v>
      </c>
      <c r="M476">
        <f t="shared" si="60"/>
        <v>3.122525420745753E-3</v>
      </c>
      <c r="N476">
        <f t="shared" si="61"/>
        <v>-0.91065449472272619</v>
      </c>
      <c r="O476">
        <f t="shared" si="62"/>
        <v>47.103597730893739</v>
      </c>
      <c r="P476">
        <f t="shared" si="63"/>
        <v>24859.490325424184</v>
      </c>
    </row>
    <row r="477" spans="1:16" x14ac:dyDescent="0.3">
      <c r="A477" s="14">
        <v>47.200000000000401</v>
      </c>
      <c r="B477" s="6">
        <v>4007.0740281572148</v>
      </c>
      <c r="C477" s="7">
        <v>0.40070740281572148</v>
      </c>
      <c r="D477" s="6">
        <v>2.4722619307277816</v>
      </c>
      <c r="E477" s="6">
        <v>-3.8682306139657152</v>
      </c>
      <c r="F477" s="6">
        <v>0.63911958139259317</v>
      </c>
      <c r="G477" s="14">
        <v>3908.0086624230039</v>
      </c>
      <c r="H477" s="16">
        <v>4106.1393938914262</v>
      </c>
      <c r="I477">
        <f t="shared" si="56"/>
        <v>1.4303751162099019</v>
      </c>
      <c r="J477">
        <f t="shared" si="57"/>
        <v>4.0070740281572146</v>
      </c>
      <c r="K477">
        <f t="shared" si="58"/>
        <v>292.65474877654594</v>
      </c>
      <c r="L477">
        <f t="shared" si="59"/>
        <v>320.35360403592205</v>
      </c>
      <c r="M477">
        <f t="shared" si="60"/>
        <v>3.1215506471650857E-3</v>
      </c>
      <c r="N477">
        <f t="shared" si="61"/>
        <v>-0.91452379043957499</v>
      </c>
      <c r="O477">
        <f t="shared" si="62"/>
        <v>47.203604035922069</v>
      </c>
      <c r="P477">
        <f t="shared" si="63"/>
        <v>24955.865376409904</v>
      </c>
    </row>
    <row r="478" spans="1:16" x14ac:dyDescent="0.3">
      <c r="A478" s="14">
        <v>47.300000000000402</v>
      </c>
      <c r="B478" s="6">
        <v>3991.6079316524169</v>
      </c>
      <c r="C478" s="7">
        <v>0.39916079316524167</v>
      </c>
      <c r="D478" s="6">
        <v>2.4742411982646484</v>
      </c>
      <c r="E478" s="6">
        <v>-3.8661018300574579</v>
      </c>
      <c r="F478" s="6">
        <v>0.63998345284864788</v>
      </c>
      <c r="G478" s="14">
        <v>3892.8459237342736</v>
      </c>
      <c r="H478" s="16">
        <v>4090.3699395705603</v>
      </c>
      <c r="I478">
        <f t="shared" si="56"/>
        <v>1.4264293107522081</v>
      </c>
      <c r="J478">
        <f t="shared" si="57"/>
        <v>3.9916079316524171</v>
      </c>
      <c r="K478">
        <f t="shared" si="58"/>
        <v>291.84743697990177</v>
      </c>
      <c r="L478">
        <f t="shared" si="59"/>
        <v>320.45361025153875</v>
      </c>
      <c r="M478">
        <f t="shared" si="60"/>
        <v>3.1205764828645685E-3</v>
      </c>
      <c r="N478">
        <f t="shared" si="61"/>
        <v>-0.9183909565194599</v>
      </c>
      <c r="O478">
        <f t="shared" si="62"/>
        <v>47.303610251538771</v>
      </c>
      <c r="P478">
        <f t="shared" si="63"/>
        <v>25052.560700419974</v>
      </c>
    </row>
    <row r="479" spans="1:16" x14ac:dyDescent="0.3">
      <c r="A479" s="14">
        <v>47.400000000000404</v>
      </c>
      <c r="B479" s="6">
        <v>3976.209990706031</v>
      </c>
      <c r="C479" s="7">
        <v>0.39762099907060311</v>
      </c>
      <c r="D479" s="6">
        <v>2.4762192308818376</v>
      </c>
      <c r="E479" s="6">
        <v>-3.8639747508103799</v>
      </c>
      <c r="F479" s="6">
        <v>0.64084767385255492</v>
      </c>
      <c r="G479" s="14">
        <v>3877.7503142559235</v>
      </c>
      <c r="H479" s="16">
        <v>4074.6696671561385</v>
      </c>
      <c r="I479">
        <f t="shared" si="56"/>
        <v>1.422492218330345</v>
      </c>
      <c r="J479">
        <f t="shared" si="57"/>
        <v>3.9762099907060309</v>
      </c>
      <c r="K479">
        <f t="shared" si="58"/>
        <v>291.04190787038863</v>
      </c>
      <c r="L479">
        <f t="shared" si="59"/>
        <v>320.55361637781118</v>
      </c>
      <c r="M479">
        <f t="shared" si="60"/>
        <v>3.1196029272724823E-3</v>
      </c>
      <c r="N479">
        <f t="shared" si="61"/>
        <v>-0.92225599466791219</v>
      </c>
      <c r="O479">
        <f t="shared" si="62"/>
        <v>47.403616377811204</v>
      </c>
      <c r="P479">
        <f t="shared" si="63"/>
        <v>25149.577168645366</v>
      </c>
    </row>
    <row r="480" spans="1:16" x14ac:dyDescent="0.3">
      <c r="A480" s="14">
        <v>47.500000000000405</v>
      </c>
      <c r="B480" s="6">
        <v>3960.8798702489448</v>
      </c>
      <c r="C480" s="7">
        <v>0.39608798702489451</v>
      </c>
      <c r="D480" s="6">
        <v>2.4781960297347139</v>
      </c>
      <c r="E480" s="6">
        <v>-3.8618493744823303</v>
      </c>
      <c r="F480" s="6">
        <v>0.64171224442613295</v>
      </c>
      <c r="G480" s="14">
        <v>3862.7215025618739</v>
      </c>
      <c r="H480" s="16">
        <v>4059.0382379360158</v>
      </c>
      <c r="I480">
        <f t="shared" si="56"/>
        <v>1.4185638394789497</v>
      </c>
      <c r="J480">
        <f t="shared" si="57"/>
        <v>3.9608798702489447</v>
      </c>
      <c r="K480">
        <f t="shared" si="58"/>
        <v>290.23816155739308</v>
      </c>
      <c r="L480">
        <f t="shared" si="59"/>
        <v>320.65362241480778</v>
      </c>
      <c r="M480">
        <f t="shared" si="60"/>
        <v>3.118629979817811E-3</v>
      </c>
      <c r="N480">
        <f t="shared" si="61"/>
        <v>-0.92611890658871898</v>
      </c>
      <c r="O480">
        <f t="shared" si="62"/>
        <v>47.503622414807808</v>
      </c>
      <c r="P480">
        <f t="shared" si="63"/>
        <v>25246.915654050099</v>
      </c>
    </row>
    <row r="481" spans="1:16" x14ac:dyDescent="0.3">
      <c r="A481" s="14">
        <v>47.600000000000406</v>
      </c>
      <c r="B481" s="6">
        <v>3945.6172370212371</v>
      </c>
      <c r="C481" s="7">
        <v>0.39456172370212372</v>
      </c>
      <c r="D481" s="6">
        <v>2.4801715959772208</v>
      </c>
      <c r="E481" s="6">
        <v>-3.8597256993332238</v>
      </c>
      <c r="F481" s="6">
        <v>0.64257716459117187</v>
      </c>
      <c r="G481" s="14">
        <v>3847.7591590226552</v>
      </c>
      <c r="H481" s="16">
        <v>4043.4753150198189</v>
      </c>
      <c r="I481">
        <f t="shared" si="56"/>
        <v>1.4146441745679286</v>
      </c>
      <c r="J481">
        <f t="shared" si="57"/>
        <v>3.9456172370212372</v>
      </c>
      <c r="K481">
        <f t="shared" si="58"/>
        <v>289.43619811659818</v>
      </c>
      <c r="L481">
        <f t="shared" si="59"/>
        <v>320.75362836259831</v>
      </c>
      <c r="M481">
        <f t="shared" si="60"/>
        <v>3.1176576399302414E-3</v>
      </c>
      <c r="N481">
        <f t="shared" si="61"/>
        <v>-0.92997969398393476</v>
      </c>
      <c r="O481">
        <f t="shared" si="62"/>
        <v>47.603628362598329</v>
      </c>
      <c r="P481">
        <f t="shared" si="63"/>
        <v>25344.577031373548</v>
      </c>
    </row>
    <row r="482" spans="1:16" x14ac:dyDescent="0.3">
      <c r="A482" s="14">
        <v>47.700000000000408</v>
      </c>
      <c r="B482" s="6">
        <v>3930.4217595616346</v>
      </c>
      <c r="C482" s="7">
        <v>0.39304217595616348</v>
      </c>
      <c r="D482" s="6">
        <v>2.4821459307619032</v>
      </c>
      <c r="E482" s="6">
        <v>-3.8576037236250604</v>
      </c>
      <c r="F482" s="6">
        <v>0.64344243436943427</v>
      </c>
      <c r="G482" s="14">
        <v>3832.8629557948952</v>
      </c>
      <c r="H482" s="16">
        <v>4027.980563328374</v>
      </c>
      <c r="I482">
        <f t="shared" si="56"/>
        <v>1.4107332238034542</v>
      </c>
      <c r="J482">
        <f t="shared" si="57"/>
        <v>3.9304217595616349</v>
      </c>
      <c r="K482">
        <f t="shared" si="58"/>
        <v>288.63601759018673</v>
      </c>
      <c r="L482">
        <f t="shared" si="59"/>
        <v>320.85363422125306</v>
      </c>
      <c r="M482">
        <f t="shared" si="60"/>
        <v>3.116685907040167E-3</v>
      </c>
      <c r="N482">
        <f t="shared" si="61"/>
        <v>-0.93383835855386621</v>
      </c>
      <c r="O482">
        <f t="shared" si="62"/>
        <v>47.703634221253083</v>
      </c>
      <c r="P482">
        <f t="shared" si="63"/>
        <v>25442.562177132146</v>
      </c>
    </row>
    <row r="483" spans="1:16" x14ac:dyDescent="0.3">
      <c r="A483" s="14">
        <v>47.800000000000409</v>
      </c>
      <c r="B483" s="6">
        <v>3915.2931081969277</v>
      </c>
      <c r="C483" s="7">
        <v>0.39152931081969278</v>
      </c>
      <c r="D483" s="6">
        <v>2.4841190352398401</v>
      </c>
      <c r="E483" s="6">
        <v>-3.855483445621906</v>
      </c>
      <c r="F483" s="6">
        <v>0.64430805378264078</v>
      </c>
      <c r="G483" s="14">
        <v>3818.0325668107744</v>
      </c>
      <c r="H483" s="16">
        <v>4012.5536495830811</v>
      </c>
      <c r="I483">
        <f t="shared" si="56"/>
        <v>1.406830987228932</v>
      </c>
      <c r="J483">
        <f t="shared" si="57"/>
        <v>3.9152931081969276</v>
      </c>
      <c r="K483">
        <f t="shared" si="58"/>
        <v>287.83761998703949</v>
      </c>
      <c r="L483">
        <f t="shared" si="59"/>
        <v>320.95363999084327</v>
      </c>
      <c r="M483">
        <f t="shared" si="60"/>
        <v>3.1157147805786832E-3</v>
      </c>
      <c r="N483">
        <f t="shared" si="61"/>
        <v>-0.93769490199708616</v>
      </c>
      <c r="O483">
        <f t="shared" si="62"/>
        <v>47.803639990843294</v>
      </c>
      <c r="P483">
        <f t="shared" si="63"/>
        <v>25540.871969621719</v>
      </c>
    </row>
    <row r="484" spans="1:16" x14ac:dyDescent="0.3">
      <c r="A484" s="14">
        <v>47.900000000000411</v>
      </c>
      <c r="B484" s="6">
        <v>3900.2309550314949</v>
      </c>
      <c r="C484" s="7">
        <v>0.39002309550314951</v>
      </c>
      <c r="D484" s="6">
        <v>2.4860909105606233</v>
      </c>
      <c r="E484" s="6">
        <v>-3.8533648635898956</v>
      </c>
      <c r="F484" s="6">
        <v>0.6451740228524625</v>
      </c>
      <c r="G484" s="14">
        <v>3803.267667767585</v>
      </c>
      <c r="H484" s="16">
        <v>3997.1942422954048</v>
      </c>
      <c r="I484">
        <f t="shared" si="56"/>
        <v>1.40293746472598</v>
      </c>
      <c r="J484">
        <f t="shared" si="57"/>
        <v>3.9002309550314949</v>
      </c>
      <c r="K484">
        <f t="shared" si="58"/>
        <v>287.04100528293554</v>
      </c>
      <c r="L484">
        <f t="shared" si="59"/>
        <v>321.05364567144147</v>
      </c>
      <c r="M484">
        <f t="shared" si="60"/>
        <v>3.1147442599775859E-3</v>
      </c>
      <c r="N484">
        <f t="shared" si="61"/>
        <v>-0.94154932601043506</v>
      </c>
      <c r="O484">
        <f t="shared" si="62"/>
        <v>47.903645671441495</v>
      </c>
      <c r="P484">
        <f t="shared" si="63"/>
        <v>25639.507288919634</v>
      </c>
    </row>
    <row r="485" spans="1:16" x14ac:dyDescent="0.3">
      <c r="A485" s="14">
        <v>48.000000000000412</v>
      </c>
      <c r="B485" s="6">
        <v>3885.2349739369392</v>
      </c>
      <c r="C485" s="7">
        <v>0.38852349739369391</v>
      </c>
      <c r="D485" s="6">
        <v>2.4880615578725118</v>
      </c>
      <c r="E485" s="6">
        <v>-3.8512479757972331</v>
      </c>
      <c r="F485" s="6">
        <v>0.64604034160056056</v>
      </c>
      <c r="G485" s="14">
        <v>3788.5679361173961</v>
      </c>
      <c r="H485" s="16">
        <v>3981.9020117564824</v>
      </c>
      <c r="I485">
        <f t="shared" si="56"/>
        <v>1.3990526560154215</v>
      </c>
      <c r="J485">
        <f t="shared" si="57"/>
        <v>3.8852349739369392</v>
      </c>
      <c r="K485">
        <f t="shared" si="58"/>
        <v>286.24617342075527</v>
      </c>
      <c r="L485">
        <f t="shared" si="59"/>
        <v>321.15365126312059</v>
      </c>
      <c r="M485">
        <f t="shared" si="60"/>
        <v>3.1137743446693739E-3</v>
      </c>
      <c r="N485">
        <f t="shared" si="61"/>
        <v>-0.94540163228901319</v>
      </c>
      <c r="O485">
        <f t="shared" si="62"/>
        <v>48.003651263120616</v>
      </c>
      <c r="P485">
        <f t="shared" si="63"/>
        <v>25738.469016886564</v>
      </c>
    </row>
    <row r="486" spans="1:16" x14ac:dyDescent="0.3">
      <c r="A486" s="14">
        <v>48.100000000000414</v>
      </c>
      <c r="B486" s="6">
        <v>3870.3048405416771</v>
      </c>
      <c r="C486" s="7">
        <v>0.38703048405416773</v>
      </c>
      <c r="D486" s="6">
        <v>2.490030978322233</v>
      </c>
      <c r="E486" s="6">
        <v>-3.8491327805141848</v>
      </c>
      <c r="F486" s="6">
        <v>0.64690701004853446</v>
      </c>
      <c r="G486" s="14">
        <v>3773.9330510566842</v>
      </c>
      <c r="H486" s="16">
        <v>3966.67663002667</v>
      </c>
      <c r="I486">
        <f t="shared" si="56"/>
        <v>1.3951765606582478</v>
      </c>
      <c r="J486">
        <f t="shared" si="57"/>
        <v>3.8703048405416771</v>
      </c>
      <c r="K486">
        <f t="shared" si="58"/>
        <v>285.45312431067748</v>
      </c>
      <c r="L486">
        <f t="shared" si="59"/>
        <v>321.25365676595504</v>
      </c>
      <c r="M486">
        <f t="shared" si="60"/>
        <v>3.1128050340872423E-3</v>
      </c>
      <c r="N486">
        <f t="shared" si="61"/>
        <v>-0.94925182252619911</v>
      </c>
      <c r="O486">
        <f t="shared" si="62"/>
        <v>48.103656765955066</v>
      </c>
      <c r="P486">
        <f t="shared" si="63"/>
        <v>25837.758037169056</v>
      </c>
    </row>
    <row r="487" spans="1:16" x14ac:dyDescent="0.3">
      <c r="A487" s="14">
        <v>48.200000000000415</v>
      </c>
      <c r="B487" s="6">
        <v>3855.4402322207279</v>
      </c>
      <c r="C487" s="7">
        <v>0.38554402322207282</v>
      </c>
      <c r="D487" s="6">
        <v>2.4919991730551816</v>
      </c>
      <c r="E487" s="6">
        <v>-3.8470192760130799</v>
      </c>
      <c r="F487" s="6">
        <v>0.6477740282179727</v>
      </c>
      <c r="G487" s="14">
        <v>3759.3626935161506</v>
      </c>
      <c r="H487" s="16">
        <v>3951.5177709253053</v>
      </c>
      <c r="I487">
        <f t="shared" si="56"/>
        <v>1.3913091780566194</v>
      </c>
      <c r="J487">
        <f t="shared" si="57"/>
        <v>3.8554402322207277</v>
      </c>
      <c r="K487">
        <f t="shared" si="58"/>
        <v>284.66185783038429</v>
      </c>
      <c r="L487">
        <f t="shared" si="59"/>
        <v>321.3536621800198</v>
      </c>
      <c r="M487">
        <f t="shared" si="60"/>
        <v>3.111836327665088E-3</v>
      </c>
      <c r="N487">
        <f t="shared" si="61"/>
        <v>-0.95309989841363441</v>
      </c>
      <c r="O487">
        <f t="shared" si="62"/>
        <v>48.203662180019819</v>
      </c>
      <c r="P487">
        <f t="shared" si="63"/>
        <v>25937.37523520114</v>
      </c>
    </row>
    <row r="488" spans="1:16" x14ac:dyDescent="0.3">
      <c r="A488" s="14">
        <v>48.300000000000416</v>
      </c>
      <c r="B488" s="6">
        <v>3840.6408280854394</v>
      </c>
      <c r="C488" s="7">
        <v>0.38406408280854393</v>
      </c>
      <c r="D488" s="6">
        <v>2.4939661432152649</v>
      </c>
      <c r="E488" s="6">
        <v>-3.8449074605683009</v>
      </c>
      <c r="F488" s="6">
        <v>0.64864139613041338</v>
      </c>
      <c r="G488" s="14">
        <v>3744.8565461504859</v>
      </c>
      <c r="H488" s="16">
        <v>3936.4251100203928</v>
      </c>
      <c r="I488">
        <f t="shared" si="56"/>
        <v>1.3874505074548313</v>
      </c>
      <c r="J488">
        <f t="shared" si="57"/>
        <v>3.8406408280854394</v>
      </c>
      <c r="K488">
        <f t="shared" si="58"/>
        <v>283.87237382525848</v>
      </c>
      <c r="L488">
        <f t="shared" si="59"/>
        <v>321.45366750539097</v>
      </c>
      <c r="M488">
        <f t="shared" si="60"/>
        <v>3.1108682248375016E-3</v>
      </c>
      <c r="N488">
        <f t="shared" si="61"/>
        <v>-0.95694586164124307</v>
      </c>
      <c r="O488">
        <f t="shared" si="62"/>
        <v>48.30366750539099</v>
      </c>
      <c r="P488">
        <f t="shared" si="63"/>
        <v>26037.321498206857</v>
      </c>
    </row>
    <row r="489" spans="1:16" x14ac:dyDescent="0.3">
      <c r="A489" s="14">
        <v>48.400000000000418</v>
      </c>
      <c r="B489" s="6">
        <v>3825.9063089733995</v>
      </c>
      <c r="C489" s="7">
        <v>0.38259063089733997</v>
      </c>
      <c r="D489" s="6">
        <v>2.495931889944969</v>
      </c>
      <c r="E489" s="6">
        <v>-3.8427973324562927</v>
      </c>
      <c r="F489" s="6">
        <v>0.64950911380735876</v>
      </c>
      <c r="G489" s="14">
        <v>3730.414293328316</v>
      </c>
      <c r="H489" s="16">
        <v>3921.398324618483</v>
      </c>
      <c r="I489">
        <f t="shared" si="56"/>
        <v>1.3836005479403111</v>
      </c>
      <c r="J489">
        <f t="shared" si="57"/>
        <v>3.8259063089733996</v>
      </c>
      <c r="K489">
        <f t="shared" si="58"/>
        <v>283.08467210858765</v>
      </c>
      <c r="L489">
        <f t="shared" si="59"/>
        <v>321.55367274214541</v>
      </c>
      <c r="M489">
        <f t="shared" si="60"/>
        <v>3.1099007250397731E-3</v>
      </c>
      <c r="N489">
        <f t="shared" si="61"/>
        <v>-0.96078971389721712</v>
      </c>
      <c r="O489">
        <f t="shared" si="62"/>
        <v>48.403672742145432</v>
      </c>
      <c r="P489">
        <f t="shared" si="63"/>
        <v>26137.597715201984</v>
      </c>
    </row>
    <row r="490" spans="1:16" x14ac:dyDescent="0.3">
      <c r="A490" s="14">
        <v>48.500000000000419</v>
      </c>
      <c r="B490" s="6">
        <v>3811.2363574383226</v>
      </c>
      <c r="C490" s="7">
        <v>0.38112363574383223</v>
      </c>
      <c r="D490" s="6">
        <v>2.4978964143854254</v>
      </c>
      <c r="E490" s="6">
        <v>-3.8406888899555529</v>
      </c>
      <c r="F490" s="6">
        <v>0.65037718127029365</v>
      </c>
      <c r="G490" s="14">
        <v>3716.0356211221169</v>
      </c>
      <c r="H490" s="16">
        <v>3906.4370937545282</v>
      </c>
      <c r="I490">
        <f t="shared" si="56"/>
        <v>1.3797592984445972</v>
      </c>
      <c r="J490">
        <f t="shared" si="57"/>
        <v>3.8112363574383226</v>
      </c>
      <c r="K490">
        <f t="shared" si="58"/>
        <v>282.29875246176459</v>
      </c>
      <c r="L490">
        <f t="shared" si="59"/>
        <v>321.653677890361</v>
      </c>
      <c r="M490">
        <f t="shared" si="60"/>
        <v>3.1089338277078878E-3</v>
      </c>
      <c r="N490">
        <f t="shared" si="61"/>
        <v>-0.96463145686802643</v>
      </c>
      <c r="O490">
        <f t="shared" si="62"/>
        <v>48.503677890361018</v>
      </c>
      <c r="P490">
        <f t="shared" si="63"/>
        <v>26238.204776996252</v>
      </c>
    </row>
    <row r="491" spans="1:16" x14ac:dyDescent="0.3">
      <c r="A491" s="14">
        <v>48.600000000000421</v>
      </c>
      <c r="B491" s="6">
        <v>3796.6306577400101</v>
      </c>
      <c r="C491" s="7">
        <v>0.379663065774001</v>
      </c>
      <c r="D491" s="6">
        <v>2.499859717676256</v>
      </c>
      <c r="E491" s="6">
        <v>-3.838582131346624</v>
      </c>
      <c r="F491" s="6">
        <v>0.65124559854064479</v>
      </c>
      <c r="G491" s="14">
        <v>3701.7202172982206</v>
      </c>
      <c r="H491" s="16">
        <v>3891.5410981817995</v>
      </c>
      <c r="I491">
        <f t="shared" si="56"/>
        <v>1.3759267577443166</v>
      </c>
      <c r="J491">
        <f t="shared" si="57"/>
        <v>3.79663065774001</v>
      </c>
      <c r="K491">
        <f t="shared" si="58"/>
        <v>281.5146146344872</v>
      </c>
      <c r="L491">
        <f t="shared" si="59"/>
        <v>321.75368295011651</v>
      </c>
      <c r="M491">
        <f t="shared" si="60"/>
        <v>3.1079675322785234E-3</v>
      </c>
      <c r="N491">
        <f t="shared" si="61"/>
        <v>-0.96847109223842509</v>
      </c>
      <c r="O491">
        <f t="shared" si="62"/>
        <v>48.603682950116536</v>
      </c>
      <c r="P491">
        <f t="shared" si="63"/>
        <v>26339.143576195584</v>
      </c>
    </row>
    <row r="492" spans="1:16" x14ac:dyDescent="0.3">
      <c r="A492" s="14">
        <v>48.700000000000422</v>
      </c>
      <c r="B492" s="6">
        <v>3782.0888958344253</v>
      </c>
      <c r="C492" s="7">
        <v>0.37820888958344251</v>
      </c>
      <c r="D492" s="6">
        <v>2.501821800955728</v>
      </c>
      <c r="E492" s="6">
        <v>-3.8364770549121041</v>
      </c>
      <c r="F492" s="6">
        <v>0.65211436563981906</v>
      </c>
      <c r="G492" s="14">
        <v>3687.4677713069141</v>
      </c>
      <c r="H492" s="16">
        <v>3876.7100203619366</v>
      </c>
      <c r="I492">
        <f t="shared" si="56"/>
        <v>1.3721029244621783</v>
      </c>
      <c r="J492">
        <f t="shared" si="57"/>
        <v>3.7820888958344252</v>
      </c>
      <c r="K492">
        <f t="shared" si="58"/>
        <v>280.73225834496168</v>
      </c>
      <c r="L492">
        <f t="shared" si="59"/>
        <v>321.8536879214916</v>
      </c>
      <c r="M492">
        <f t="shared" si="60"/>
        <v>3.1070018381890523E-3</v>
      </c>
      <c r="N492">
        <f t="shared" si="61"/>
        <v>-0.97230862169144561</v>
      </c>
      <c r="O492">
        <f t="shared" si="62"/>
        <v>48.703687921491621</v>
      </c>
      <c r="P492">
        <f t="shared" si="63"/>
        <v>26440.415007203959</v>
      </c>
    </row>
    <row r="493" spans="1:16" x14ac:dyDescent="0.3">
      <c r="A493" s="14">
        <v>48.800000000000423</v>
      </c>
      <c r="B493" s="6">
        <v>3767.6107593637971</v>
      </c>
      <c r="C493" s="7">
        <v>0.3767610759363797</v>
      </c>
      <c r="D493" s="6">
        <v>2.5037826653606654</v>
      </c>
      <c r="E493" s="6">
        <v>-3.8343736589366331</v>
      </c>
      <c r="F493" s="6">
        <v>0.6529834825891816</v>
      </c>
      <c r="G493" s="14">
        <v>3673.2779742725829</v>
      </c>
      <c r="H493" s="16">
        <v>3861.9435444550113</v>
      </c>
      <c r="I493">
        <f t="shared" si="56"/>
        <v>1.3682877970679563</v>
      </c>
      <c r="J493">
        <f t="shared" si="57"/>
        <v>3.7676107593637971</v>
      </c>
      <c r="K493">
        <f t="shared" si="58"/>
        <v>279.95168328010385</v>
      </c>
      <c r="L493">
        <f t="shared" si="59"/>
        <v>321.95369280456697</v>
      </c>
      <c r="M493">
        <f t="shared" si="60"/>
        <v>3.1060367448775381E-3</v>
      </c>
      <c r="N493">
        <f t="shared" si="61"/>
        <v>-0.97614404690840084</v>
      </c>
      <c r="O493">
        <f t="shared" si="62"/>
        <v>48.803692804566992</v>
      </c>
      <c r="P493">
        <f t="shared" si="63"/>
        <v>26542.019966225525</v>
      </c>
    </row>
    <row r="494" spans="1:16" x14ac:dyDescent="0.3">
      <c r="A494" s="14">
        <v>48.900000000000425</v>
      </c>
      <c r="B494" s="6">
        <v>3753.1959376467321</v>
      </c>
      <c r="C494" s="7">
        <v>0.37531959376467322</v>
      </c>
      <c r="D494" s="6">
        <v>2.505742312026471</v>
      </c>
      <c r="E494" s="6">
        <v>-3.8322719417068942</v>
      </c>
      <c r="F494" s="6">
        <v>0.65385294941006022</v>
      </c>
      <c r="G494" s="14">
        <v>3659.1505189838595</v>
      </c>
      <c r="H494" s="16">
        <v>3847.2413563096047</v>
      </c>
      <c r="I494">
        <f t="shared" si="56"/>
        <v>1.3644813738794628</v>
      </c>
      <c r="J494">
        <f t="shared" si="57"/>
        <v>3.7531959376467321</v>
      </c>
      <c r="K494">
        <f t="shared" si="58"/>
        <v>279.17288909573807</v>
      </c>
      <c r="L494">
        <f t="shared" si="59"/>
        <v>322.05369759942408</v>
      </c>
      <c r="M494">
        <f t="shared" si="60"/>
        <v>3.1050722517827357E-3</v>
      </c>
      <c r="N494">
        <f t="shared" si="61"/>
        <v>-0.97997736956890091</v>
      </c>
      <c r="O494">
        <f t="shared" si="62"/>
        <v>48.903697599424106</v>
      </c>
      <c r="P494">
        <f t="shared" si="63"/>
        <v>26643.959351267011</v>
      </c>
    </row>
    <row r="495" spans="1:16" x14ac:dyDescent="0.3">
      <c r="A495" s="14">
        <v>49.000000000000426</v>
      </c>
      <c r="B495" s="6">
        <v>3738.8441216685364</v>
      </c>
      <c r="C495" s="7">
        <v>0.37388441216685364</v>
      </c>
      <c r="D495" s="6">
        <v>2.5077007420872155</v>
      </c>
      <c r="E495" s="6">
        <v>-3.8301719015116129</v>
      </c>
      <c r="F495" s="6">
        <v>0.65472276612376801</v>
      </c>
      <c r="G495" s="14">
        <v>3645.0850998839705</v>
      </c>
      <c r="H495" s="16">
        <v>3832.6031434531023</v>
      </c>
      <c r="I495">
        <f t="shared" si="56"/>
        <v>1.3606836530635542</v>
      </c>
      <c r="J495">
        <f t="shared" si="57"/>
        <v>3.7388441216685364</v>
      </c>
      <c r="K495">
        <f t="shared" si="58"/>
        <v>278.39587541680322</v>
      </c>
      <c r="L495">
        <f t="shared" si="59"/>
        <v>322.15370230614536</v>
      </c>
      <c r="M495">
        <f t="shared" si="60"/>
        <v>3.1041083583440913E-3</v>
      </c>
      <c r="N495">
        <f t="shared" si="61"/>
        <v>-0.98380859135082965</v>
      </c>
      <c r="O495">
        <f t="shared" si="62"/>
        <v>49.003702306145385</v>
      </c>
      <c r="P495">
        <f t="shared" si="63"/>
        <v>26746.234062139214</v>
      </c>
    </row>
    <row r="496" spans="1:16" x14ac:dyDescent="0.3">
      <c r="A496" s="14">
        <v>49.100000000000428</v>
      </c>
      <c r="B496" s="6">
        <v>3724.5550040714388</v>
      </c>
      <c r="C496" s="7">
        <v>0.37245550040714387</v>
      </c>
      <c r="D496" s="6">
        <v>2.5096579566754373</v>
      </c>
      <c r="E496" s="6">
        <v>-3.8280735366415506</v>
      </c>
      <c r="F496" s="6">
        <v>0.65559293275155128</v>
      </c>
      <c r="G496" s="14">
        <v>3631.081413061007</v>
      </c>
      <c r="H496" s="16">
        <v>3818.0285950818707</v>
      </c>
      <c r="I496">
        <f t="shared" si="56"/>
        <v>1.3568946326371003</v>
      </c>
      <c r="J496">
        <f t="shared" si="57"/>
        <v>3.7245550040714388</v>
      </c>
      <c r="K496">
        <f t="shared" si="58"/>
        <v>277.62064183755075</v>
      </c>
      <c r="L496">
        <f t="shared" si="59"/>
        <v>322.25370692481403</v>
      </c>
      <c r="M496">
        <f t="shared" si="60"/>
        <v>3.10314506400174E-3</v>
      </c>
      <c r="N496">
        <f t="shared" si="61"/>
        <v>-0.98763771393036504</v>
      </c>
      <c r="O496">
        <f t="shared" si="62"/>
        <v>49.103706924814048</v>
      </c>
      <c r="P496">
        <f t="shared" si="63"/>
        <v>26848.84500045954</v>
      </c>
    </row>
    <row r="497" spans="1:16" x14ac:dyDescent="0.3">
      <c r="A497" s="14">
        <v>49.200000000000429</v>
      </c>
      <c r="B497" s="6">
        <v>3710.3282791449315</v>
      </c>
      <c r="C497" s="7">
        <v>0.37103282791449316</v>
      </c>
      <c r="D497" s="6">
        <v>2.511613956922365</v>
      </c>
      <c r="E497" s="6">
        <v>-3.825976845389504</v>
      </c>
      <c r="F497" s="6">
        <v>0.65646344931464684</v>
      </c>
      <c r="G497" s="14">
        <v>3617.1391562382901</v>
      </c>
      <c r="H497" s="16">
        <v>3803.5174020515728</v>
      </c>
      <c r="I497">
        <f t="shared" si="56"/>
        <v>1.3531143104679666</v>
      </c>
      <c r="J497">
        <f t="shared" si="57"/>
        <v>3.7103282791449312</v>
      </c>
      <c r="K497">
        <f t="shared" si="58"/>
        <v>276.84718792174596</v>
      </c>
      <c r="L497">
        <f t="shared" si="59"/>
        <v>322.35371145551443</v>
      </c>
      <c r="M497">
        <f t="shared" si="60"/>
        <v>3.102182368196503E-3</v>
      </c>
      <c r="N497">
        <f t="shared" si="61"/>
        <v>-0.9914647389819834</v>
      </c>
      <c r="O497">
        <f t="shared" si="62"/>
        <v>49.203711455514451</v>
      </c>
      <c r="P497">
        <f t="shared" si="63"/>
        <v>26951.793069654104</v>
      </c>
    </row>
    <row r="498" spans="1:16" x14ac:dyDescent="0.3">
      <c r="A498" s="14">
        <v>49.300000000000431</v>
      </c>
      <c r="B498" s="6">
        <v>3696.1636428162369</v>
      </c>
      <c r="C498" s="7">
        <v>0.3696163642816237</v>
      </c>
      <c r="D498" s="6">
        <v>2.5135687439577836</v>
      </c>
      <c r="E498" s="6">
        <v>-3.8238818260503056</v>
      </c>
      <c r="F498" s="6">
        <v>0.65733431583424562</v>
      </c>
      <c r="G498" s="14">
        <v>3603.2580287648766</v>
      </c>
      <c r="H498" s="16">
        <v>3789.0692568675972</v>
      </c>
      <c r="I498">
        <f t="shared" si="56"/>
        <v>1.3493426842760119</v>
      </c>
      <c r="J498">
        <f t="shared" si="57"/>
        <v>3.696163642816237</v>
      </c>
      <c r="K498">
        <f t="shared" si="58"/>
        <v>276.075513202872</v>
      </c>
      <c r="L498">
        <f t="shared" si="59"/>
        <v>322.45371589833167</v>
      </c>
      <c r="M498">
        <f t="shared" si="60"/>
        <v>3.1012202703698906E-3</v>
      </c>
      <c r="N498">
        <f t="shared" si="61"/>
        <v>-0.99528966817844711</v>
      </c>
      <c r="O498">
        <f t="shared" si="62"/>
        <v>49.303715898331689</v>
      </c>
      <c r="P498">
        <f t="shared" si="63"/>
        <v>27055.079174959501</v>
      </c>
    </row>
    <row r="499" spans="1:16" x14ac:dyDescent="0.3">
      <c r="A499" s="14">
        <v>49.400000000000432</v>
      </c>
      <c r="B499" s="6">
        <v>3682.060792640726</v>
      </c>
      <c r="C499" s="7">
        <v>0.36820607926407262</v>
      </c>
      <c r="D499" s="6">
        <v>2.5155223189100795</v>
      </c>
      <c r="E499" s="6">
        <v>-3.8217884769208137</v>
      </c>
      <c r="F499" s="6">
        <v>0.65820553233150592</v>
      </c>
      <c r="G499" s="14">
        <v>3589.4377316060113</v>
      </c>
      <c r="H499" s="16">
        <v>3774.6838536754408</v>
      </c>
      <c r="I499">
        <f t="shared" si="56"/>
        <v>1.3455797516340608</v>
      </c>
      <c r="J499">
        <f t="shared" si="57"/>
        <v>3.6820607926407258</v>
      </c>
      <c r="K499">
        <f t="shared" si="58"/>
        <v>275.30561718432887</v>
      </c>
      <c r="L499">
        <f t="shared" si="59"/>
        <v>322.55372025335174</v>
      </c>
      <c r="M499">
        <f t="shared" si="60"/>
        <v>3.100258769964098E-3</v>
      </c>
      <c r="N499">
        <f t="shared" si="61"/>
        <v>-0.99911250319082057</v>
      </c>
      <c r="O499">
        <f t="shared" si="62"/>
        <v>49.403720253351764</v>
      </c>
      <c r="P499">
        <f t="shared" si="63"/>
        <v>27158.704223425189</v>
      </c>
    </row>
    <row r="500" spans="1:16" x14ac:dyDescent="0.3">
      <c r="A500" s="14">
        <v>49.500000000000433</v>
      </c>
      <c r="B500" s="6">
        <v>3668.0194277924938</v>
      </c>
      <c r="C500" s="7">
        <v>0.36680194277924938</v>
      </c>
      <c r="D500" s="6">
        <v>2.5174746829062844</v>
      </c>
      <c r="E500" s="6">
        <v>-3.8196967962999184</v>
      </c>
      <c r="F500" s="6">
        <v>0.65907709882756227</v>
      </c>
      <c r="G500" s="14">
        <v>3575.6779673337337</v>
      </c>
      <c r="H500" s="16">
        <v>3760.360888251254</v>
      </c>
      <c r="I500">
        <f t="shared" si="56"/>
        <v>1.341825509968898</v>
      </c>
      <c r="J500">
        <f t="shared" si="57"/>
        <v>3.668019427792494</v>
      </c>
      <c r="K500">
        <f t="shared" si="58"/>
        <v>274.53749933963655</v>
      </c>
      <c r="L500">
        <f t="shared" si="59"/>
        <v>322.65372452066157</v>
      </c>
      <c r="M500">
        <f t="shared" si="60"/>
        <v>3.0992978664220057E-3</v>
      </c>
      <c r="N500">
        <f t="shared" si="61"/>
        <v>-1.0029332456884601</v>
      </c>
      <c r="O500">
        <f t="shared" si="62"/>
        <v>49.503724520661592</v>
      </c>
      <c r="P500">
        <f t="shared" si="63"/>
        <v>27262.66912391533</v>
      </c>
    </row>
    <row r="501" spans="1:16" x14ac:dyDescent="0.3">
      <c r="A501" s="14">
        <v>49.600000000000435</v>
      </c>
      <c r="B501" s="6">
        <v>3654.0392490549207</v>
      </c>
      <c r="C501" s="7">
        <v>0.36540392490549206</v>
      </c>
      <c r="D501" s="6">
        <v>2.5194258370719647</v>
      </c>
      <c r="E501" s="6">
        <v>-3.817606782488534</v>
      </c>
      <c r="F501" s="6">
        <v>0.65994901534349726</v>
      </c>
      <c r="G501" s="14">
        <v>3561.9784401174807</v>
      </c>
      <c r="H501" s="16">
        <v>3746.1000579923607</v>
      </c>
      <c r="I501">
        <f t="shared" si="56"/>
        <v>1.3380799565622454</v>
      </c>
      <c r="J501">
        <f t="shared" si="57"/>
        <v>3.6540392490549207</v>
      </c>
      <c r="K501">
        <f t="shared" si="58"/>
        <v>273.77115911263542</v>
      </c>
      <c r="L501">
        <f t="shared" si="59"/>
        <v>322.75372870034886</v>
      </c>
      <c r="M501">
        <f t="shared" si="60"/>
        <v>3.0983375591871793E-3</v>
      </c>
      <c r="N501">
        <f t="shared" si="61"/>
        <v>-1.0067518973390237</v>
      </c>
      <c r="O501">
        <f t="shared" si="62"/>
        <v>49.603728700348881</v>
      </c>
      <c r="P501">
        <f t="shared" si="63"/>
        <v>27366.974787110998</v>
      </c>
    </row>
    <row r="502" spans="1:16" x14ac:dyDescent="0.3">
      <c r="A502" s="14">
        <v>49.700000000000436</v>
      </c>
      <c r="B502" s="6">
        <v>3640.1199588113186</v>
      </c>
      <c r="C502" s="7">
        <v>0.36401199588113187</v>
      </c>
      <c r="D502" s="6">
        <v>2.5213757825313543</v>
      </c>
      <c r="E502" s="6">
        <v>-3.8155184337895944</v>
      </c>
      <c r="F502" s="6">
        <v>0.66082128190037592</v>
      </c>
      <c r="G502" s="14">
        <v>3548.3388557147596</v>
      </c>
      <c r="H502" s="16">
        <v>3731.9010619078776</v>
      </c>
      <c r="I502">
        <f t="shared" si="56"/>
        <v>1.3343430885517449</v>
      </c>
      <c r="J502">
        <f t="shared" si="57"/>
        <v>3.6401199588113187</v>
      </c>
      <c r="K502">
        <f t="shared" si="58"/>
        <v>273.00659591768698</v>
      </c>
      <c r="L502">
        <f t="shared" si="59"/>
        <v>322.8537327925024</v>
      </c>
      <c r="M502">
        <f t="shared" si="60"/>
        <v>3.0973778477038656E-3</v>
      </c>
      <c r="N502">
        <f t="shared" si="61"/>
        <v>-1.0105684598084741</v>
      </c>
      <c r="O502">
        <f t="shared" si="62"/>
        <v>49.703732792502421</v>
      </c>
      <c r="P502">
        <f t="shared" si="63"/>
        <v>27471.622125512316</v>
      </c>
    </row>
    <row r="503" spans="1:16" x14ac:dyDescent="0.3">
      <c r="A503" s="14">
        <v>49.800000000000438</v>
      </c>
      <c r="B503" s="6">
        <v>3626.26126103566</v>
      </c>
      <c r="C503" s="7">
        <v>0.36262612610356598</v>
      </c>
      <c r="D503" s="6">
        <v>2.5233245204071997</v>
      </c>
      <c r="E503" s="6">
        <v>-3.8134317485080573</v>
      </c>
      <c r="F503" s="6">
        <v>0.66169389851920357</v>
      </c>
      <c r="G503" s="14">
        <v>3534.7589214619197</v>
      </c>
      <c r="H503" s="16">
        <v>3717.7636006094003</v>
      </c>
      <c r="I503">
        <f t="shared" si="56"/>
        <v>1.3306149029319461</v>
      </c>
      <c r="J503">
        <f t="shared" si="57"/>
        <v>3.6262612610356602</v>
      </c>
      <c r="K503">
        <f t="shared" si="58"/>
        <v>272.24380913987613</v>
      </c>
      <c r="L503">
        <f t="shared" si="59"/>
        <v>322.9537367972116</v>
      </c>
      <c r="M503">
        <f t="shared" si="60"/>
        <v>3.0964187314169948E-3</v>
      </c>
      <c r="N503">
        <f t="shared" si="61"/>
        <v>-1.0143829347610751</v>
      </c>
      <c r="O503">
        <f t="shared" si="62"/>
        <v>49.803736797211627</v>
      </c>
      <c r="P503">
        <f t="shared" si="63"/>
        <v>27576.612053440411</v>
      </c>
    </row>
    <row r="504" spans="1:16" x14ac:dyDescent="0.3">
      <c r="A504" s="14">
        <v>49.900000000000439</v>
      </c>
      <c r="B504" s="6">
        <v>3612.4628612833258</v>
      </c>
      <c r="C504" s="7">
        <v>0.36124628612833259</v>
      </c>
      <c r="D504" s="6">
        <v>2.5252720518209815</v>
      </c>
      <c r="E504" s="6">
        <v>-3.8113467249508939</v>
      </c>
      <c r="F504" s="6">
        <v>0.66256686522098496</v>
      </c>
      <c r="G504" s="14">
        <v>3521.2383462649254</v>
      </c>
      <c r="H504" s="16">
        <v>3703.6873763017261</v>
      </c>
      <c r="I504">
        <f t="shared" si="56"/>
        <v>1.3268953965552852</v>
      </c>
      <c r="J504">
        <f t="shared" si="57"/>
        <v>3.6124628612833258</v>
      </c>
      <c r="K504">
        <f t="shared" si="58"/>
        <v>271.48279813521134</v>
      </c>
      <c r="L504">
        <f t="shared" si="59"/>
        <v>323.05374071456714</v>
      </c>
      <c r="M504">
        <f t="shared" si="60"/>
        <v>3.0954602097721757E-3</v>
      </c>
      <c r="N504">
        <f t="shared" si="61"/>
        <v>-1.0181953238593984</v>
      </c>
      <c r="O504">
        <f t="shared" si="62"/>
        <v>49.903740714567164</v>
      </c>
      <c r="P504">
        <f t="shared" si="63"/>
        <v>27681.945487039564</v>
      </c>
    </row>
    <row r="505" spans="1:16" x14ac:dyDescent="0.3">
      <c r="A505" s="14">
        <v>50.000000000000441</v>
      </c>
      <c r="B505" s="6">
        <v>3598.7244666819356</v>
      </c>
      <c r="C505" s="7">
        <v>0.35987244666819357</v>
      </c>
      <c r="D505" s="6">
        <v>2.5272183778927371</v>
      </c>
      <c r="E505" s="6">
        <v>-3.8092633614270941</v>
      </c>
      <c r="F505" s="6">
        <v>0.66344018202667554</v>
      </c>
      <c r="G505" s="14">
        <v>3507.7768405902275</v>
      </c>
      <c r="H505" s="16">
        <v>3689.6720927736437</v>
      </c>
      <c r="I505">
        <f t="shared" si="56"/>
        <v>1.3231845661330683</v>
      </c>
      <c r="J505">
        <f t="shared" si="57"/>
        <v>3.5987244666819356</v>
      </c>
      <c r="K505">
        <f t="shared" si="58"/>
        <v>270.72356223082579</v>
      </c>
      <c r="L505">
        <f t="shared" si="59"/>
        <v>323.15374454466019</v>
      </c>
      <c r="M505">
        <f t="shared" si="60"/>
        <v>3.0945022822156994E-3</v>
      </c>
      <c r="N505">
        <f t="shared" si="61"/>
        <v>-1.0220056287643231</v>
      </c>
      <c r="O505">
        <f t="shared" si="62"/>
        <v>50.003744544660208</v>
      </c>
      <c r="P505">
        <f t="shared" si="63"/>
        <v>27787.623344279287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문선규</dc:creator>
  <cp:lastModifiedBy>문선규</cp:lastModifiedBy>
  <dcterms:created xsi:type="dcterms:W3CDTF">2020-10-26T06:09:46Z</dcterms:created>
  <dcterms:modified xsi:type="dcterms:W3CDTF">2020-11-19T09:22:32Z</dcterms:modified>
</cp:coreProperties>
</file>