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10" windowWidth="14810" windowHeight="8010"/>
  </bookViews>
  <sheets>
    <sheet name="Iris_data" sheetId="1" r:id="rId1"/>
    <sheet name="fraud_data" sheetId="2" r:id="rId2"/>
    <sheet name="Company_Data" sheetId="3" r:id="rId3"/>
  </sheets>
  <calcPr calcId="124519"/>
</workbook>
</file>

<file path=xl/calcChain.xml><?xml version="1.0" encoding="utf-8"?>
<calcChain xmlns="http://schemas.openxmlformats.org/spreadsheetml/2006/main">
  <c r="G27" i="2"/>
  <c r="F29" s="1"/>
  <c r="G26"/>
  <c r="E29" s="1"/>
</calcChain>
</file>

<file path=xl/sharedStrings.xml><?xml version="1.0" encoding="utf-8"?>
<sst xmlns="http://schemas.openxmlformats.org/spreadsheetml/2006/main" count="124" uniqueCount="81">
  <si>
    <t>model1</t>
  </si>
  <si>
    <t>training accuracy</t>
  </si>
  <si>
    <t>testing accuracy</t>
  </si>
  <si>
    <t>model2</t>
  </si>
  <si>
    <t>model3</t>
  </si>
  <si>
    <t>model4</t>
  </si>
  <si>
    <t>model5</t>
  </si>
  <si>
    <t>set.seed(111)</t>
  </si>
  <si>
    <t>set.seed(123) for splitting data</t>
  </si>
  <si>
    <t>set.seed(123) and trails=100</t>
  </si>
  <si>
    <t>using tree function</t>
  </si>
  <si>
    <t>random_state</t>
  </si>
  <si>
    <t>train accuracy</t>
  </si>
  <si>
    <t xml:space="preserve"> testing accuracy</t>
  </si>
  <si>
    <t xml:space="preserve">  max_depth</t>
  </si>
  <si>
    <t>criterion</t>
  </si>
  <si>
    <t>min_samples_leaf</t>
  </si>
  <si>
    <t>entropy</t>
  </si>
  <si>
    <t>default=None</t>
  </si>
  <si>
    <t>default=1</t>
  </si>
  <si>
    <t>gini</t>
  </si>
  <si>
    <t>TN</t>
  </si>
  <si>
    <t>FP</t>
  </si>
  <si>
    <t>FN</t>
  </si>
  <si>
    <t>TP</t>
  </si>
  <si>
    <t>TN (0-Good)</t>
  </si>
  <si>
    <t>TP (1-Risky)</t>
  </si>
  <si>
    <t>COMPARISON OF MODELS</t>
  </si>
  <si>
    <t>overfitting model</t>
  </si>
  <si>
    <t>6,7</t>
  </si>
  <si>
    <t>15 , 20</t>
  </si>
  <si>
    <t>Models</t>
  </si>
  <si>
    <t>MODEL-1</t>
  </si>
  <si>
    <t>MODEL-2</t>
  </si>
  <si>
    <t>MODEL-3</t>
  </si>
  <si>
    <t>MODEL-4</t>
  </si>
  <si>
    <t>MODEL-5</t>
  </si>
  <si>
    <t>MODEL-6</t>
  </si>
  <si>
    <t>MODEL-7</t>
  </si>
  <si>
    <t>MODEL-8</t>
  </si>
  <si>
    <t>MODEL-9</t>
  </si>
  <si>
    <t>MODEL-10</t>
  </si>
  <si>
    <t>MODEL-11</t>
  </si>
  <si>
    <t>but all classified as Good</t>
  </si>
  <si>
    <t>Better model with lowest alpha</t>
  </si>
  <si>
    <t>TN (0-High)</t>
  </si>
  <si>
    <t>TP (1-Low)</t>
  </si>
  <si>
    <t xml:space="preserve">Training accuracy </t>
  </si>
  <si>
    <t xml:space="preserve">Testing accuracy </t>
  </si>
  <si>
    <t>MODEL-3 RF</t>
  </si>
  <si>
    <t>n_estimators</t>
  </si>
  <si>
    <t>oob_score</t>
  </si>
  <si>
    <t>MODEL-4 RF</t>
  </si>
  <si>
    <t>no pruning</t>
  </si>
  <si>
    <t>Training accuracy</t>
  </si>
  <si>
    <t>max_depth=20, 30,1000</t>
  </si>
  <si>
    <t>MODEL-1 DT</t>
  </si>
  <si>
    <t>MODEL-2 DT</t>
  </si>
  <si>
    <t>sales_groups</t>
  </si>
  <si>
    <t>test_size</t>
  </si>
  <si>
    <t>Calculating TN and TP rates</t>
  </si>
  <si>
    <t>Decision Tree and Random Forest</t>
  </si>
  <si>
    <t>Fraud dataset Classification in Python</t>
  </si>
  <si>
    <t>Remarks</t>
  </si>
  <si>
    <t>MODEL-5 RF</t>
  </si>
  <si>
    <t>MODEL-6 RF</t>
  </si>
  <si>
    <t>MODEL-7 DT</t>
  </si>
  <si>
    <t>MODEL-8 DT</t>
  </si>
  <si>
    <t>MODEL-9DT</t>
  </si>
  <si>
    <t>MODEL-10 DT</t>
  </si>
  <si>
    <t>MODEL-11 RF</t>
  </si>
  <si>
    <t>Company dataset Classification in Python (Jupyter Notebook)</t>
  </si>
  <si>
    <t>using Random forest</t>
  </si>
  <si>
    <t>bagging technique, 100 models</t>
  </si>
  <si>
    <t>IRIS dataset Classification in R</t>
  </si>
  <si>
    <t>MODEL-7 RF</t>
  </si>
  <si>
    <t>max_depth=30, max_features=4, min_samples_leaf=5</t>
  </si>
  <si>
    <t>class 0</t>
  </si>
  <si>
    <t>class 1</t>
  </si>
  <si>
    <t>class 2</t>
  </si>
  <si>
    <t>random_state during splitting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</si>
</sst>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10" fontId="0" fillId="0" borderId="0" xfId="0" applyNumberFormat="1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10" fontId="0" fillId="0" borderId="1" xfId="0" applyNumberFormat="1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0" fontId="0" fillId="0" borderId="0" xfId="0" applyNumberFormat="1" applyFill="1" applyBorder="1"/>
    <xf numFmtId="9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1" fillId="0" borderId="3" xfId="0" applyFont="1" applyBorder="1"/>
    <xf numFmtId="10" fontId="0" fillId="0" borderId="1" xfId="0" applyNumberFormat="1" applyFill="1" applyBorder="1"/>
    <xf numFmtId="9" fontId="0" fillId="0" borderId="1" xfId="0" applyNumberFormat="1" applyFill="1" applyBorder="1"/>
    <xf numFmtId="9" fontId="0" fillId="0" borderId="1" xfId="0" applyNumberFormat="1" applyBorder="1"/>
    <xf numFmtId="0" fontId="1" fillId="0" borderId="1" xfId="0" applyFont="1" applyFill="1" applyBorder="1"/>
    <xf numFmtId="0" fontId="1" fillId="0" borderId="0" xfId="0" applyFont="1" applyAlignment="1"/>
    <xf numFmtId="0" fontId="2" fillId="0" borderId="0" xfId="0" applyFont="1" applyAlignment="1"/>
    <xf numFmtId="0" fontId="0" fillId="0" borderId="1" xfId="0" applyFont="1" applyBorder="1"/>
    <xf numFmtId="0" fontId="0" fillId="2" borderId="1" xfId="0" applyFill="1" applyBorder="1"/>
    <xf numFmtId="10" fontId="0" fillId="2" borderId="1" xfId="0" applyNumberFormat="1" applyFill="1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0" fontId="1" fillId="0" borderId="2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1"/>
  <sheetViews>
    <sheetView tabSelected="1" zoomScale="99" zoomScaleNormal="99" workbookViewId="0">
      <selection activeCell="D16" sqref="D16"/>
    </sheetView>
  </sheetViews>
  <sheetFormatPr defaultRowHeight="14.5"/>
  <cols>
    <col min="2" max="2" width="27.36328125" customWidth="1"/>
    <col min="3" max="3" width="16.26953125" customWidth="1"/>
    <col min="4" max="4" width="16" customWidth="1"/>
    <col min="5" max="5" width="11.1796875" customWidth="1"/>
    <col min="6" max="7" width="11.453125" customWidth="1"/>
    <col min="8" max="8" width="11.1796875" bestFit="1" customWidth="1"/>
    <col min="9" max="9" width="10.7265625" bestFit="1" customWidth="1"/>
    <col min="10" max="10" width="10.7265625" customWidth="1"/>
    <col min="11" max="11" width="9.90625" bestFit="1" customWidth="1"/>
    <col min="13" max="13" width="13.453125" customWidth="1"/>
    <col min="14" max="14" width="8.90625" bestFit="1" customWidth="1"/>
    <col min="15" max="15" width="26.453125" customWidth="1"/>
    <col min="16" max="16" width="12" bestFit="1" customWidth="1"/>
  </cols>
  <sheetData>
    <row r="1" spans="1:13">
      <c r="B1" s="22" t="s">
        <v>27</v>
      </c>
      <c r="C1" s="22"/>
      <c r="D1" s="22"/>
      <c r="E1" s="17"/>
      <c r="F1" s="17"/>
      <c r="G1" s="17"/>
      <c r="H1" s="17"/>
      <c r="I1" s="17"/>
      <c r="J1" s="17"/>
      <c r="K1" s="17"/>
      <c r="L1" s="17"/>
      <c r="M1" s="17"/>
    </row>
    <row r="2" spans="1:13">
      <c r="B2" s="22" t="s">
        <v>74</v>
      </c>
      <c r="C2" s="22"/>
      <c r="D2" s="22"/>
      <c r="E2" s="17"/>
      <c r="F2" s="17"/>
      <c r="G2" s="17"/>
      <c r="H2" s="17"/>
      <c r="I2" s="17"/>
      <c r="J2" s="17"/>
      <c r="K2" s="17"/>
      <c r="L2" s="17"/>
      <c r="M2" s="17"/>
    </row>
    <row r="3" spans="1:13" ht="15.5">
      <c r="B3" s="22" t="s">
        <v>61</v>
      </c>
      <c r="C3" s="22"/>
      <c r="D3" s="22"/>
      <c r="E3" s="18"/>
      <c r="F3" s="18"/>
      <c r="G3" s="18"/>
      <c r="H3" s="18"/>
      <c r="I3" s="18"/>
      <c r="J3" s="18"/>
      <c r="K3" s="18"/>
      <c r="L3" s="18"/>
      <c r="M3" s="18"/>
    </row>
    <row r="4" spans="1:13">
      <c r="A4" s="22"/>
      <c r="B4" s="22"/>
      <c r="C4" s="22"/>
      <c r="D4" s="22"/>
    </row>
    <row r="5" spans="1:13" s="6" customFormat="1">
      <c r="A5" s="7" t="s">
        <v>31</v>
      </c>
      <c r="B5" s="7" t="s">
        <v>63</v>
      </c>
      <c r="C5" s="7" t="s">
        <v>1</v>
      </c>
      <c r="D5" s="7" t="s">
        <v>2</v>
      </c>
    </row>
    <row r="6" spans="1:13">
      <c r="A6" s="19" t="s">
        <v>0</v>
      </c>
      <c r="B6" s="19" t="s">
        <v>8</v>
      </c>
      <c r="C6" s="19">
        <v>0.98095239999999995</v>
      </c>
      <c r="D6" s="19">
        <v>0.88888889999999998</v>
      </c>
    </row>
    <row r="7" spans="1:13">
      <c r="A7" s="19" t="s">
        <v>3</v>
      </c>
      <c r="B7" s="19" t="s">
        <v>9</v>
      </c>
      <c r="C7" s="19">
        <v>0.98095239999999995</v>
      </c>
      <c r="D7" s="19">
        <v>0.88888889999999998</v>
      </c>
    </row>
    <row r="8" spans="1:13">
      <c r="A8" s="19"/>
      <c r="B8" s="19" t="s">
        <v>73</v>
      </c>
      <c r="C8" s="19"/>
      <c r="D8" s="19">
        <v>0.97850000000000004</v>
      </c>
    </row>
    <row r="9" spans="1:13">
      <c r="A9" s="3" t="s">
        <v>4</v>
      </c>
      <c r="B9" s="19" t="s">
        <v>7</v>
      </c>
      <c r="C9" s="19">
        <v>0.99047620000000003</v>
      </c>
      <c r="D9" s="19">
        <v>0.95555559999999995</v>
      </c>
    </row>
    <row r="10" spans="1:13">
      <c r="A10" s="3" t="s">
        <v>5</v>
      </c>
      <c r="B10" s="19" t="s">
        <v>10</v>
      </c>
      <c r="C10" s="19">
        <v>0.98095239999999995</v>
      </c>
      <c r="D10" s="19">
        <v>0.88888889999999998</v>
      </c>
    </row>
    <row r="11" spans="1:13">
      <c r="A11" s="3" t="s">
        <v>6</v>
      </c>
      <c r="B11" s="19" t="s">
        <v>72</v>
      </c>
      <c r="C11" s="19">
        <v>1</v>
      </c>
      <c r="D11" s="19">
        <v>0.91110999999999998</v>
      </c>
    </row>
  </sheetData>
  <mergeCells count="4">
    <mergeCell ref="A4:D4"/>
    <mergeCell ref="B1:D1"/>
    <mergeCell ref="B2:D2"/>
    <mergeCell ref="B3:D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1:N29"/>
  <sheetViews>
    <sheetView workbookViewId="0">
      <selection activeCell="J6" sqref="J6"/>
    </sheetView>
  </sheetViews>
  <sheetFormatPr defaultRowHeight="14.5"/>
  <cols>
    <col min="4" max="4" width="12.453125" bestFit="1" customWidth="1"/>
    <col min="5" max="6" width="11.81640625" bestFit="1" customWidth="1"/>
    <col min="7" max="7" width="14.7265625" bestFit="1" customWidth="1"/>
    <col min="8" max="8" width="11" bestFit="1" customWidth="1"/>
    <col min="9" max="9" width="10.54296875" bestFit="1" customWidth="1"/>
    <col min="10" max="10" width="14.6328125" customWidth="1"/>
    <col min="12" max="12" width="12.1796875" bestFit="1" customWidth="1"/>
    <col min="13" max="13" width="16" bestFit="1" customWidth="1"/>
    <col min="14" max="14" width="27.08984375" bestFit="1" customWidth="1"/>
  </cols>
  <sheetData>
    <row r="1" spans="3:14">
      <c r="C1" s="22" t="s">
        <v>27</v>
      </c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3:14">
      <c r="C2" s="22" t="s">
        <v>62</v>
      </c>
      <c r="D2" s="22"/>
      <c r="E2" s="22"/>
      <c r="F2" s="22"/>
      <c r="G2" s="22"/>
      <c r="H2" s="22"/>
      <c r="I2" s="22"/>
      <c r="J2" s="22"/>
      <c r="K2" s="22"/>
      <c r="L2" s="22"/>
      <c r="M2" s="22"/>
    </row>
    <row r="3" spans="3:14" ht="15.5">
      <c r="C3" s="25" t="s">
        <v>61</v>
      </c>
      <c r="D3" s="25"/>
      <c r="E3" s="25"/>
      <c r="F3" s="25"/>
      <c r="G3" s="25"/>
      <c r="H3" s="25"/>
      <c r="I3" s="25"/>
      <c r="J3" s="25"/>
      <c r="K3" s="25"/>
      <c r="L3" s="25"/>
      <c r="M3" s="25"/>
    </row>
    <row r="4" spans="3:14"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3:14">
      <c r="C5" s="3"/>
      <c r="D5" s="3"/>
      <c r="E5" s="23" t="s">
        <v>54</v>
      </c>
      <c r="F5" s="23"/>
      <c r="G5" s="7"/>
      <c r="H5" s="23" t="s">
        <v>48</v>
      </c>
      <c r="I5" s="23"/>
      <c r="J5" s="3"/>
      <c r="K5" s="3"/>
      <c r="L5" s="3"/>
      <c r="M5" s="3"/>
      <c r="N5" s="3"/>
    </row>
    <row r="6" spans="3:14" s="2" customFormat="1" ht="29">
      <c r="C6" s="4" t="s">
        <v>31</v>
      </c>
      <c r="D6" s="4" t="s">
        <v>12</v>
      </c>
      <c r="E6" s="4" t="s">
        <v>25</v>
      </c>
      <c r="F6" s="4" t="s">
        <v>26</v>
      </c>
      <c r="G6" s="4" t="s">
        <v>13</v>
      </c>
      <c r="H6" s="4" t="s">
        <v>25</v>
      </c>
      <c r="I6" s="4" t="s">
        <v>26</v>
      </c>
      <c r="J6" s="26" t="s">
        <v>80</v>
      </c>
      <c r="K6" s="4" t="s">
        <v>15</v>
      </c>
      <c r="L6" s="4" t="s">
        <v>14</v>
      </c>
      <c r="M6" s="4" t="s">
        <v>16</v>
      </c>
      <c r="N6" s="4"/>
    </row>
    <row r="7" spans="3:14">
      <c r="C7" s="3" t="s">
        <v>32</v>
      </c>
      <c r="D7" s="5">
        <v>1</v>
      </c>
      <c r="E7" s="5">
        <v>1</v>
      </c>
      <c r="F7" s="5">
        <v>1</v>
      </c>
      <c r="G7" s="5">
        <v>0.65</v>
      </c>
      <c r="H7" s="5">
        <v>0.76</v>
      </c>
      <c r="I7" s="5">
        <v>0.23</v>
      </c>
      <c r="J7" s="3">
        <v>111</v>
      </c>
      <c r="K7" s="3" t="s">
        <v>17</v>
      </c>
      <c r="L7" s="3" t="s">
        <v>18</v>
      </c>
      <c r="M7" s="3" t="s">
        <v>19</v>
      </c>
      <c r="N7" s="3" t="s">
        <v>28</v>
      </c>
    </row>
    <row r="8" spans="3:14">
      <c r="C8" s="3" t="s">
        <v>33</v>
      </c>
      <c r="D8" s="5">
        <v>1</v>
      </c>
      <c r="E8" s="5">
        <v>1</v>
      </c>
      <c r="F8" s="5">
        <v>1</v>
      </c>
      <c r="G8" s="5">
        <v>0.60670000000000002</v>
      </c>
      <c r="H8" s="5">
        <v>0.74</v>
      </c>
      <c r="I8" s="5">
        <v>0.1</v>
      </c>
      <c r="J8" s="3">
        <v>123</v>
      </c>
      <c r="K8" s="3" t="s">
        <v>17</v>
      </c>
      <c r="L8" s="3" t="s">
        <v>18</v>
      </c>
      <c r="M8" s="3" t="s">
        <v>19</v>
      </c>
      <c r="N8" s="3"/>
    </row>
    <row r="9" spans="3:14">
      <c r="C9" s="3" t="s">
        <v>34</v>
      </c>
      <c r="D9" s="5">
        <v>1</v>
      </c>
      <c r="E9" s="5">
        <v>1</v>
      </c>
      <c r="F9" s="5">
        <v>1</v>
      </c>
      <c r="G9" s="5">
        <v>0.59330000000000005</v>
      </c>
      <c r="H9" s="5">
        <v>0.71</v>
      </c>
      <c r="I9" s="5">
        <v>0.16</v>
      </c>
      <c r="J9" s="3">
        <v>111</v>
      </c>
      <c r="K9" s="3" t="s">
        <v>20</v>
      </c>
      <c r="L9" s="3" t="s">
        <v>18</v>
      </c>
      <c r="M9" s="3" t="s">
        <v>19</v>
      </c>
      <c r="N9" s="3"/>
    </row>
    <row r="10" spans="3:14">
      <c r="C10" s="3" t="s">
        <v>35</v>
      </c>
      <c r="D10" s="5">
        <v>0.79330000000000001</v>
      </c>
      <c r="E10" s="5">
        <v>1</v>
      </c>
      <c r="F10" s="5">
        <v>0</v>
      </c>
      <c r="G10" s="5">
        <v>0.79330000000000001</v>
      </c>
      <c r="H10" s="5">
        <v>1</v>
      </c>
      <c r="I10" s="5">
        <v>0</v>
      </c>
      <c r="J10" s="3">
        <v>111</v>
      </c>
      <c r="K10" s="3" t="s">
        <v>17</v>
      </c>
      <c r="L10" s="3">
        <v>1</v>
      </c>
      <c r="M10" s="3">
        <v>5</v>
      </c>
      <c r="N10" s="3" t="s">
        <v>43</v>
      </c>
    </row>
    <row r="11" spans="3:14">
      <c r="C11" s="3" t="s">
        <v>36</v>
      </c>
      <c r="D11" s="5">
        <v>0.79330000000000001</v>
      </c>
      <c r="E11" s="5">
        <v>1</v>
      </c>
      <c r="F11" s="5">
        <v>0</v>
      </c>
      <c r="G11" s="5">
        <v>0.79330000000000001</v>
      </c>
      <c r="H11" s="5">
        <v>1</v>
      </c>
      <c r="I11" s="5">
        <v>0</v>
      </c>
      <c r="J11" s="3">
        <v>111</v>
      </c>
      <c r="K11" s="3" t="s">
        <v>17</v>
      </c>
      <c r="L11" s="3">
        <v>2</v>
      </c>
      <c r="M11" s="3">
        <v>5</v>
      </c>
      <c r="N11" s="3"/>
    </row>
    <row r="12" spans="3:14">
      <c r="C12" s="3" t="s">
        <v>37</v>
      </c>
      <c r="D12" s="5">
        <v>0.79779999999999995</v>
      </c>
      <c r="E12" s="5">
        <v>0.99</v>
      </c>
      <c r="F12" s="5">
        <v>0.05</v>
      </c>
      <c r="G12" s="5">
        <v>0.76670000000000005</v>
      </c>
      <c r="H12" s="5">
        <v>0.97</v>
      </c>
      <c r="I12" s="5">
        <v>0</v>
      </c>
      <c r="J12" s="3">
        <v>111</v>
      </c>
      <c r="K12" s="3" t="s">
        <v>17</v>
      </c>
      <c r="L12" s="3">
        <v>3</v>
      </c>
      <c r="M12" s="3">
        <v>5</v>
      </c>
      <c r="N12" s="3"/>
    </row>
    <row r="13" spans="3:14">
      <c r="C13" s="3" t="s">
        <v>38</v>
      </c>
      <c r="D13" s="5">
        <v>0.80669999999999997</v>
      </c>
      <c r="E13" s="5">
        <v>0.97</v>
      </c>
      <c r="F13" s="5">
        <v>0.19</v>
      </c>
      <c r="G13" s="5">
        <v>0.74</v>
      </c>
      <c r="H13" s="5">
        <v>0.92</v>
      </c>
      <c r="I13" s="5">
        <v>0.03</v>
      </c>
      <c r="J13" s="3">
        <v>111</v>
      </c>
      <c r="K13" s="3" t="s">
        <v>17</v>
      </c>
      <c r="L13" s="3">
        <v>4</v>
      </c>
      <c r="M13" s="3">
        <v>5</v>
      </c>
      <c r="N13" s="3"/>
    </row>
    <row r="14" spans="3:14">
      <c r="C14" s="3" t="s">
        <v>39</v>
      </c>
      <c r="D14" s="5">
        <v>0.81110000000000004</v>
      </c>
      <c r="E14" s="5">
        <v>0.97</v>
      </c>
      <c r="F14" s="5">
        <v>0.18</v>
      </c>
      <c r="G14" s="5">
        <v>0.76</v>
      </c>
      <c r="H14" s="5">
        <v>0.94</v>
      </c>
      <c r="I14" s="5">
        <v>0.06</v>
      </c>
      <c r="J14" s="3">
        <v>111</v>
      </c>
      <c r="K14" s="3" t="s">
        <v>17</v>
      </c>
      <c r="L14" s="11">
        <v>5</v>
      </c>
      <c r="M14" s="3">
        <v>5</v>
      </c>
      <c r="N14" s="3"/>
    </row>
    <row r="15" spans="3:14">
      <c r="C15" s="3" t="s">
        <v>40</v>
      </c>
      <c r="D15" s="5">
        <v>0.81559999999999999</v>
      </c>
      <c r="E15" s="5">
        <v>0.96</v>
      </c>
      <c r="F15" s="5">
        <v>0.27</v>
      </c>
      <c r="G15" s="5">
        <v>0.74</v>
      </c>
      <c r="H15" s="5">
        <v>0.92</v>
      </c>
      <c r="I15" s="5">
        <v>0.06</v>
      </c>
      <c r="J15" s="3">
        <v>111</v>
      </c>
      <c r="K15" s="3" t="s">
        <v>17</v>
      </c>
      <c r="L15" s="11" t="s">
        <v>29</v>
      </c>
      <c r="M15" s="3">
        <v>5</v>
      </c>
      <c r="N15" s="3"/>
    </row>
    <row r="16" spans="3:14">
      <c r="C16" s="3" t="s">
        <v>41</v>
      </c>
      <c r="D16" s="5">
        <v>0.82220000000000004</v>
      </c>
      <c r="E16" s="5">
        <v>0.96</v>
      </c>
      <c r="F16" s="5">
        <v>0.31</v>
      </c>
      <c r="G16" s="5">
        <v>0.74</v>
      </c>
      <c r="H16" s="5">
        <v>0.92</v>
      </c>
      <c r="I16" s="5">
        <v>0.06</v>
      </c>
      <c r="J16" s="3">
        <v>111</v>
      </c>
      <c r="K16" s="3" t="s">
        <v>17</v>
      </c>
      <c r="L16" s="3">
        <v>8</v>
      </c>
      <c r="M16" s="3">
        <v>5</v>
      </c>
      <c r="N16" s="3"/>
    </row>
    <row r="17" spans="3:14">
      <c r="C17" s="3" t="s">
        <v>42</v>
      </c>
      <c r="D17" s="5">
        <v>0.82889999999999997</v>
      </c>
      <c r="E17" s="5">
        <v>0.94</v>
      </c>
      <c r="F17" s="5">
        <v>0.42</v>
      </c>
      <c r="G17" s="5">
        <v>0.71330000000000005</v>
      </c>
      <c r="H17" s="5">
        <v>0.87</v>
      </c>
      <c r="I17" s="5">
        <v>0.13</v>
      </c>
      <c r="J17" s="3">
        <v>111</v>
      </c>
      <c r="K17" s="3" t="s">
        <v>17</v>
      </c>
      <c r="L17" s="11" t="s">
        <v>30</v>
      </c>
      <c r="M17" s="3">
        <v>5</v>
      </c>
      <c r="N17" s="3" t="s">
        <v>44</v>
      </c>
    </row>
    <row r="18" spans="3:14">
      <c r="D18" s="1"/>
      <c r="E18" s="1"/>
      <c r="F18" s="1"/>
      <c r="G18" s="1"/>
      <c r="H18" s="1"/>
      <c r="I18" s="1"/>
    </row>
    <row r="19" spans="3:14">
      <c r="D19" s="1"/>
      <c r="E19" s="1"/>
      <c r="F19" s="1"/>
      <c r="G19" s="1"/>
      <c r="H19" s="1"/>
      <c r="I19" s="1"/>
    </row>
    <row r="20" spans="3:14">
      <c r="D20" s="24" t="s">
        <v>60</v>
      </c>
      <c r="E20" s="24"/>
      <c r="F20" s="24"/>
      <c r="G20" s="1"/>
      <c r="H20" s="1"/>
      <c r="I20" s="1"/>
    </row>
    <row r="21" spans="3:14">
      <c r="D21" s="10"/>
      <c r="E21" s="10">
        <v>0</v>
      </c>
      <c r="F21" s="10">
        <v>1</v>
      </c>
      <c r="H21" s="1"/>
      <c r="I21" s="1"/>
    </row>
    <row r="22" spans="3:14">
      <c r="D22" s="10">
        <v>0</v>
      </c>
      <c r="E22" s="10" t="s">
        <v>21</v>
      </c>
      <c r="F22" s="10" t="s">
        <v>22</v>
      </c>
      <c r="H22" s="1"/>
      <c r="I22" s="1"/>
    </row>
    <row r="23" spans="3:14">
      <c r="D23" s="10">
        <v>1</v>
      </c>
      <c r="E23" s="10" t="s">
        <v>23</v>
      </c>
      <c r="F23" s="10" t="s">
        <v>24</v>
      </c>
      <c r="H23" s="1"/>
      <c r="I23" s="1"/>
    </row>
    <row r="24" spans="3:14">
      <c r="H24" s="1"/>
      <c r="I24" s="1"/>
    </row>
    <row r="25" spans="3:14">
      <c r="D25" s="10"/>
      <c r="E25" s="10">
        <v>0</v>
      </c>
      <c r="F25" s="10">
        <v>1</v>
      </c>
      <c r="G25" s="3"/>
    </row>
    <row r="26" spans="3:14">
      <c r="D26" s="10">
        <v>0</v>
      </c>
      <c r="E26" s="3">
        <v>91</v>
      </c>
      <c r="F26" s="3">
        <v>28</v>
      </c>
      <c r="G26" s="3">
        <f>SUM(E26:F26)</f>
        <v>119</v>
      </c>
    </row>
    <row r="27" spans="3:14">
      <c r="D27" s="10">
        <v>1</v>
      </c>
      <c r="E27" s="3">
        <v>23</v>
      </c>
      <c r="F27" s="3">
        <v>8</v>
      </c>
      <c r="G27" s="3">
        <f>SUM(E27:F27)</f>
        <v>31</v>
      </c>
    </row>
    <row r="28" spans="3:14">
      <c r="E28" s="3" t="s">
        <v>21</v>
      </c>
      <c r="F28" s="3" t="s">
        <v>24</v>
      </c>
    </row>
    <row r="29" spans="3:14">
      <c r="E29" s="3">
        <f>E26/G26</f>
        <v>0.76470588235294112</v>
      </c>
      <c r="F29" s="3">
        <f>F27/G27</f>
        <v>0.25806451612903225</v>
      </c>
    </row>
  </sheetData>
  <mergeCells count="6">
    <mergeCell ref="C1:M1"/>
    <mergeCell ref="H5:I5"/>
    <mergeCell ref="E5:F5"/>
    <mergeCell ref="D20:F20"/>
    <mergeCell ref="C2:M2"/>
    <mergeCell ref="C3:M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C1:Q26"/>
  <sheetViews>
    <sheetView workbookViewId="0">
      <selection activeCell="G15" sqref="G15:J15"/>
    </sheetView>
  </sheetViews>
  <sheetFormatPr defaultRowHeight="14.5"/>
  <cols>
    <col min="3" max="3" width="12.36328125" bestFit="1" customWidth="1"/>
    <col min="11" max="11" width="12.7265625" bestFit="1" customWidth="1"/>
    <col min="13" max="13" width="11.90625" bestFit="1" customWidth="1"/>
    <col min="14" max="14" width="9.54296875" bestFit="1" customWidth="1"/>
    <col min="17" max="17" width="15.90625" customWidth="1"/>
  </cols>
  <sheetData>
    <row r="1" spans="3:17">
      <c r="C1" s="22" t="s">
        <v>27</v>
      </c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3:17">
      <c r="C2" s="22" t="s">
        <v>71</v>
      </c>
      <c r="D2" s="22"/>
      <c r="E2" s="22"/>
      <c r="F2" s="22"/>
      <c r="G2" s="22"/>
      <c r="H2" s="22"/>
      <c r="I2" s="22"/>
      <c r="J2" s="22"/>
      <c r="K2" s="22"/>
      <c r="L2" s="22"/>
      <c r="M2" s="22"/>
    </row>
    <row r="3" spans="3:17" ht="15.5">
      <c r="C3" s="25" t="s">
        <v>61</v>
      </c>
      <c r="D3" s="25"/>
      <c r="E3" s="25"/>
      <c r="F3" s="25"/>
      <c r="G3" s="25"/>
      <c r="H3" s="25"/>
      <c r="I3" s="25"/>
      <c r="J3" s="25"/>
      <c r="K3" s="25"/>
      <c r="L3" s="25"/>
      <c r="M3" s="25"/>
    </row>
    <row r="5" spans="3:17" s="2" customFormat="1">
      <c r="C5" s="4"/>
      <c r="D5" s="4"/>
      <c r="E5" s="23" t="s">
        <v>47</v>
      </c>
      <c r="F5" s="23"/>
      <c r="G5" s="4"/>
      <c r="H5" s="23" t="s">
        <v>48</v>
      </c>
      <c r="I5" s="23"/>
      <c r="J5" s="7"/>
      <c r="K5" s="4"/>
      <c r="L5" s="4"/>
      <c r="M5" s="4"/>
      <c r="N5" s="4"/>
      <c r="O5" s="4"/>
      <c r="P5" s="4"/>
      <c r="Q5" s="4"/>
    </row>
    <row r="6" spans="3:17" s="2" customFormat="1">
      <c r="C6" s="12" t="s">
        <v>31</v>
      </c>
      <c r="D6" s="12" t="s">
        <v>12</v>
      </c>
      <c r="E6" s="12" t="s">
        <v>45</v>
      </c>
      <c r="F6" s="12" t="s">
        <v>46</v>
      </c>
      <c r="G6" s="12" t="s">
        <v>13</v>
      </c>
      <c r="H6" s="12" t="s">
        <v>45</v>
      </c>
      <c r="I6" s="12" t="s">
        <v>46</v>
      </c>
      <c r="J6" s="12"/>
      <c r="K6" s="12" t="s">
        <v>11</v>
      </c>
      <c r="L6" s="12" t="s">
        <v>15</v>
      </c>
      <c r="M6" s="12" t="s">
        <v>50</v>
      </c>
      <c r="N6" s="12" t="s">
        <v>51</v>
      </c>
      <c r="O6" s="4" t="s">
        <v>59</v>
      </c>
      <c r="P6" s="16" t="s">
        <v>58</v>
      </c>
      <c r="Q6" s="16" t="s">
        <v>63</v>
      </c>
    </row>
    <row r="7" spans="3:17">
      <c r="C7" s="3" t="s">
        <v>56</v>
      </c>
      <c r="D7" s="5">
        <v>1</v>
      </c>
      <c r="E7" s="5">
        <v>1</v>
      </c>
      <c r="F7" s="5">
        <v>1</v>
      </c>
      <c r="G7" s="5">
        <v>0.7833</v>
      </c>
      <c r="H7" s="5">
        <v>0.67</v>
      </c>
      <c r="I7" s="5">
        <v>0.86</v>
      </c>
      <c r="J7" s="5"/>
      <c r="K7" s="3">
        <v>123</v>
      </c>
      <c r="L7" s="3" t="s">
        <v>17</v>
      </c>
      <c r="M7" s="3"/>
      <c r="N7" s="3"/>
      <c r="O7" s="3"/>
      <c r="P7" s="3">
        <v>2</v>
      </c>
      <c r="Q7" s="3" t="s">
        <v>53</v>
      </c>
    </row>
    <row r="8" spans="3:17">
      <c r="C8" s="3" t="s">
        <v>57</v>
      </c>
      <c r="D8" s="5">
        <v>1</v>
      </c>
      <c r="E8" s="5">
        <v>1</v>
      </c>
      <c r="F8" s="5">
        <v>1</v>
      </c>
      <c r="G8" s="13">
        <v>0.7833</v>
      </c>
      <c r="H8" s="5">
        <v>0.67</v>
      </c>
      <c r="I8" s="5">
        <v>0.86</v>
      </c>
      <c r="J8" s="5"/>
      <c r="K8" s="3">
        <v>123</v>
      </c>
      <c r="L8" s="3" t="s">
        <v>17</v>
      </c>
      <c r="M8" s="3"/>
      <c r="N8" s="3"/>
      <c r="O8" s="3"/>
      <c r="P8" s="3">
        <v>2</v>
      </c>
      <c r="Q8" s="3" t="s">
        <v>55</v>
      </c>
    </row>
    <row r="9" spans="3:17">
      <c r="C9" s="3"/>
      <c r="D9" s="5"/>
      <c r="E9" s="5"/>
      <c r="F9" s="5"/>
      <c r="G9" s="13"/>
      <c r="H9" s="5"/>
      <c r="I9" s="5"/>
      <c r="J9" s="5"/>
      <c r="K9" s="3"/>
      <c r="L9" s="3"/>
      <c r="M9" s="3"/>
      <c r="N9" s="3"/>
      <c r="O9" s="3"/>
      <c r="P9" s="3"/>
      <c r="Q9" s="3"/>
    </row>
    <row r="10" spans="3:17">
      <c r="C10" s="3" t="s">
        <v>49</v>
      </c>
      <c r="D10" s="5">
        <v>1</v>
      </c>
      <c r="E10" s="5">
        <v>1</v>
      </c>
      <c r="F10" s="5">
        <v>1</v>
      </c>
      <c r="G10" s="13">
        <v>0.81669999999999998</v>
      </c>
      <c r="H10" s="5">
        <v>0.71</v>
      </c>
      <c r="I10" s="5">
        <v>0.89</v>
      </c>
      <c r="J10" s="5"/>
      <c r="K10" s="3">
        <v>123</v>
      </c>
      <c r="L10" s="3" t="s">
        <v>17</v>
      </c>
      <c r="M10" s="3">
        <v>200</v>
      </c>
      <c r="N10" s="5">
        <v>0.80710000000000004</v>
      </c>
      <c r="O10" s="5"/>
      <c r="P10" s="3">
        <v>2</v>
      </c>
      <c r="Q10" s="3"/>
    </row>
    <row r="11" spans="3:17">
      <c r="C11" s="3" t="s">
        <v>52</v>
      </c>
      <c r="D11" s="5">
        <v>1</v>
      </c>
      <c r="E11" s="5">
        <v>1</v>
      </c>
      <c r="F11" s="5">
        <v>1</v>
      </c>
      <c r="G11" s="5">
        <v>0.8</v>
      </c>
      <c r="H11" s="5">
        <v>0.71</v>
      </c>
      <c r="I11" s="5">
        <v>0.86</v>
      </c>
      <c r="J11" s="5"/>
      <c r="K11" s="3">
        <v>123</v>
      </c>
      <c r="L11" s="3" t="s">
        <v>17</v>
      </c>
      <c r="M11" s="3">
        <v>500</v>
      </c>
      <c r="N11" s="5">
        <v>0.82140000000000002</v>
      </c>
      <c r="O11" s="5"/>
      <c r="P11" s="3">
        <v>2</v>
      </c>
      <c r="Q11" s="3"/>
    </row>
    <row r="12" spans="3:17">
      <c r="C12" s="3" t="s">
        <v>64</v>
      </c>
      <c r="D12" s="5">
        <v>1</v>
      </c>
      <c r="E12" s="5">
        <v>1</v>
      </c>
      <c r="F12" s="5">
        <v>1</v>
      </c>
      <c r="G12" s="5">
        <v>0.80830000000000002</v>
      </c>
      <c r="H12" s="5">
        <v>0.71</v>
      </c>
      <c r="I12" s="5">
        <v>0.87</v>
      </c>
      <c r="J12" s="5"/>
      <c r="K12" s="3">
        <v>123</v>
      </c>
      <c r="L12" s="3" t="s">
        <v>17</v>
      </c>
      <c r="M12" s="3">
        <v>1000</v>
      </c>
      <c r="N12" s="5">
        <v>0.7964</v>
      </c>
      <c r="O12" s="5"/>
      <c r="P12" s="3">
        <v>2</v>
      </c>
      <c r="Q12" s="3"/>
    </row>
    <row r="13" spans="3:17">
      <c r="C13" s="3" t="s">
        <v>65</v>
      </c>
      <c r="D13" s="5">
        <v>1</v>
      </c>
      <c r="E13" s="5">
        <v>1</v>
      </c>
      <c r="F13" s="5">
        <v>1</v>
      </c>
      <c r="G13" s="5">
        <v>0.8</v>
      </c>
      <c r="H13" s="5">
        <v>0.67</v>
      </c>
      <c r="I13" s="5">
        <v>0.89</v>
      </c>
      <c r="J13" s="5"/>
      <c r="K13" s="3">
        <v>123</v>
      </c>
      <c r="L13" s="3" t="s">
        <v>20</v>
      </c>
      <c r="M13" s="3">
        <v>200</v>
      </c>
      <c r="N13" s="5">
        <v>0.78930000000000011</v>
      </c>
      <c r="O13" s="5"/>
      <c r="P13" s="3">
        <v>2</v>
      </c>
      <c r="Q13" s="3"/>
    </row>
    <row r="14" spans="3:17">
      <c r="C14" s="3"/>
      <c r="D14" s="5"/>
      <c r="E14" s="5"/>
      <c r="F14" s="5"/>
      <c r="G14" s="5"/>
      <c r="H14" s="5"/>
      <c r="I14" s="5"/>
      <c r="J14" s="5"/>
      <c r="K14" s="3"/>
      <c r="L14" s="3"/>
      <c r="M14" s="3"/>
      <c r="N14" s="5"/>
      <c r="O14" s="5"/>
      <c r="P14" s="3"/>
      <c r="Q14" s="3"/>
    </row>
    <row r="15" spans="3:17">
      <c r="C15" s="20" t="s">
        <v>75</v>
      </c>
      <c r="D15" s="5">
        <v>0.95</v>
      </c>
      <c r="E15" s="5">
        <v>0.94</v>
      </c>
      <c r="F15" s="5">
        <v>0.96</v>
      </c>
      <c r="G15" s="21">
        <v>0.79</v>
      </c>
      <c r="H15" s="21">
        <v>0.63</v>
      </c>
      <c r="I15" s="21">
        <v>0.9</v>
      </c>
      <c r="J15" s="21"/>
      <c r="K15" s="3">
        <v>123</v>
      </c>
      <c r="L15" s="3" t="s">
        <v>17</v>
      </c>
      <c r="M15" s="3">
        <v>1000</v>
      </c>
      <c r="N15" s="5">
        <v>0.81789999999999996</v>
      </c>
      <c r="O15" s="5"/>
      <c r="P15" s="3"/>
      <c r="Q15" s="3" t="s">
        <v>76</v>
      </c>
    </row>
    <row r="16" spans="3:17">
      <c r="C16" s="3"/>
      <c r="D16" s="5"/>
      <c r="E16" s="5"/>
      <c r="F16" s="5"/>
      <c r="G16" s="5"/>
      <c r="H16" s="5"/>
      <c r="I16" s="5"/>
      <c r="J16" s="5"/>
      <c r="K16" s="3"/>
      <c r="L16" s="3"/>
      <c r="M16" s="3"/>
      <c r="N16" s="5"/>
      <c r="O16" s="5"/>
      <c r="P16" s="3"/>
      <c r="Q16" s="3"/>
    </row>
    <row r="17" spans="3:17" s="2" customFormat="1">
      <c r="C17" s="4"/>
      <c r="D17" s="4"/>
      <c r="E17" s="4"/>
      <c r="F17" s="4"/>
      <c r="G17" s="4"/>
      <c r="H17" s="4" t="s">
        <v>77</v>
      </c>
      <c r="I17" s="4" t="s">
        <v>78</v>
      </c>
      <c r="J17" s="4" t="s">
        <v>79</v>
      </c>
      <c r="K17" s="4"/>
      <c r="L17" s="4"/>
      <c r="M17" s="4"/>
      <c r="N17" s="4"/>
      <c r="O17" s="4"/>
      <c r="P17" s="4"/>
      <c r="Q17" s="4"/>
    </row>
    <row r="18" spans="3:17">
      <c r="C18" s="3" t="s">
        <v>66</v>
      </c>
      <c r="D18" s="5">
        <v>1</v>
      </c>
      <c r="E18" s="5">
        <v>1</v>
      </c>
      <c r="F18" s="5">
        <v>1</v>
      </c>
      <c r="G18" s="5">
        <v>0.64</v>
      </c>
      <c r="H18" s="5">
        <v>0.62</v>
      </c>
      <c r="I18" s="5">
        <v>0.74</v>
      </c>
      <c r="J18" s="5">
        <v>0.44</v>
      </c>
      <c r="K18" s="3">
        <v>123</v>
      </c>
      <c r="L18" s="3" t="s">
        <v>17</v>
      </c>
      <c r="M18" s="3"/>
      <c r="N18" s="3"/>
      <c r="O18" s="14">
        <v>0.2</v>
      </c>
      <c r="P18" s="3">
        <v>3</v>
      </c>
      <c r="Q18" s="3" t="s">
        <v>53</v>
      </c>
    </row>
    <row r="19" spans="3:17">
      <c r="C19" s="3" t="s">
        <v>67</v>
      </c>
      <c r="D19" s="5">
        <v>1</v>
      </c>
      <c r="E19" s="5">
        <v>1</v>
      </c>
      <c r="F19" s="5">
        <v>1</v>
      </c>
      <c r="G19" s="5">
        <v>0.59</v>
      </c>
      <c r="H19" s="5">
        <v>0.48</v>
      </c>
      <c r="I19" s="5">
        <v>0.65</v>
      </c>
      <c r="J19" s="5">
        <v>0.63</v>
      </c>
      <c r="K19" s="3">
        <v>123</v>
      </c>
      <c r="L19" s="3" t="s">
        <v>17</v>
      </c>
      <c r="M19" s="3"/>
      <c r="N19" s="3"/>
      <c r="O19" s="15">
        <v>0.25</v>
      </c>
      <c r="P19" s="3">
        <v>3</v>
      </c>
      <c r="Q19" s="3"/>
    </row>
    <row r="20" spans="3:17">
      <c r="C20" s="3" t="s">
        <v>68</v>
      </c>
      <c r="D20" s="5">
        <v>1</v>
      </c>
      <c r="E20" s="5">
        <v>1</v>
      </c>
      <c r="F20" s="5">
        <v>1</v>
      </c>
      <c r="G20" s="5">
        <v>0.57999999999999996</v>
      </c>
      <c r="H20" s="5">
        <v>0.5</v>
      </c>
      <c r="I20" s="5">
        <v>0.64</v>
      </c>
      <c r="J20" s="5">
        <v>0.59</v>
      </c>
      <c r="K20" s="3">
        <v>123</v>
      </c>
      <c r="L20" s="3" t="s">
        <v>17</v>
      </c>
      <c r="M20" s="3"/>
      <c r="N20" s="3"/>
      <c r="O20" s="15">
        <v>0.3</v>
      </c>
      <c r="P20" s="3">
        <v>3</v>
      </c>
      <c r="Q20" s="3"/>
    </row>
    <row r="21" spans="3:17">
      <c r="C21" s="3" t="s">
        <v>69</v>
      </c>
      <c r="D21" s="5">
        <v>1</v>
      </c>
      <c r="E21" s="5">
        <v>1</v>
      </c>
      <c r="F21" s="5">
        <v>1</v>
      </c>
      <c r="G21" s="5">
        <v>0.56999999999999995</v>
      </c>
      <c r="H21" s="5">
        <v>0.62</v>
      </c>
      <c r="I21" s="5">
        <v>0.61</v>
      </c>
      <c r="J21" s="5">
        <v>0.42</v>
      </c>
      <c r="K21" s="3">
        <v>123</v>
      </c>
      <c r="L21" s="3" t="s">
        <v>17</v>
      </c>
      <c r="M21" s="3"/>
      <c r="N21" s="3"/>
      <c r="O21" s="15">
        <v>0.4</v>
      </c>
      <c r="P21" s="3">
        <v>3</v>
      </c>
      <c r="Q21" s="3"/>
    </row>
    <row r="22" spans="3:17">
      <c r="C22" s="3"/>
      <c r="D22" s="5"/>
      <c r="E22" s="5"/>
      <c r="F22" s="5"/>
      <c r="G22" s="5"/>
      <c r="H22" s="5"/>
      <c r="I22" s="5"/>
      <c r="J22" s="5"/>
      <c r="K22" s="3"/>
      <c r="L22" s="3"/>
      <c r="M22" s="3"/>
      <c r="N22" s="3"/>
      <c r="O22" s="15"/>
      <c r="P22" s="3"/>
      <c r="Q22" s="3"/>
    </row>
    <row r="23" spans="3:17">
      <c r="C23" s="3" t="s">
        <v>70</v>
      </c>
      <c r="D23" s="5">
        <v>1</v>
      </c>
      <c r="E23" s="5">
        <v>1</v>
      </c>
      <c r="F23" s="5">
        <v>1</v>
      </c>
      <c r="G23" s="13">
        <v>0.68</v>
      </c>
      <c r="H23" s="13">
        <v>0.67</v>
      </c>
      <c r="I23" s="13">
        <v>0.83</v>
      </c>
      <c r="J23" s="13">
        <v>0.3</v>
      </c>
      <c r="K23" s="3">
        <v>123</v>
      </c>
      <c r="L23" s="3" t="s">
        <v>17</v>
      </c>
      <c r="M23" s="3">
        <v>500</v>
      </c>
      <c r="N23" s="3"/>
      <c r="O23" s="14">
        <v>0.3</v>
      </c>
      <c r="P23" s="3">
        <v>3</v>
      </c>
      <c r="Q23" s="3"/>
    </row>
    <row r="24" spans="3:17">
      <c r="G24" s="8"/>
      <c r="H24" s="8"/>
      <c r="I24" s="8"/>
      <c r="J24" s="8"/>
      <c r="N24" s="9"/>
      <c r="O24" s="9"/>
    </row>
    <row r="25" spans="3:17">
      <c r="N25" s="9"/>
      <c r="O25" s="9"/>
    </row>
    <row r="26" spans="3:17">
      <c r="N26" s="9"/>
      <c r="O26" s="9"/>
    </row>
  </sheetData>
  <mergeCells count="5">
    <mergeCell ref="E5:F5"/>
    <mergeCell ref="H5:I5"/>
    <mergeCell ref="C1:M1"/>
    <mergeCell ref="C2:M2"/>
    <mergeCell ref="C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Iris_data</vt:lpstr>
      <vt:lpstr>fraud_data</vt:lpstr>
      <vt:lpstr>Company_Data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2020-07-23T19:27:59Z</dcterms:modified>
</cp:coreProperties>
</file>