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CS-Homework\CS 1538\Homework\5\"/>
    </mc:Choice>
  </mc:AlternateContent>
  <bookViews>
    <workbookView xWindow="0" yWindow="0" windowWidth="28800" windowHeight="12585" activeTab="1"/>
  </bookViews>
  <sheets>
    <sheet name="Input Modeling 1" sheetId="1" r:id="rId1"/>
    <sheet name="Input Modeling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C9" i="2"/>
  <c r="C1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C4" i="2"/>
  <c r="C5" i="2"/>
  <c r="C6" i="2"/>
  <c r="C7" i="2"/>
  <c r="C8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" i="2"/>
  <c r="I1" i="1"/>
  <c r="F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  <c r="D1" i="1"/>
</calcChain>
</file>

<file path=xl/sharedStrings.xml><?xml version="1.0" encoding="utf-8"?>
<sst xmlns="http://schemas.openxmlformats.org/spreadsheetml/2006/main" count="12" uniqueCount="12">
  <si>
    <t>µ</t>
  </si>
  <si>
    <r>
      <rPr>
        <sz val="11"/>
        <color theme="1"/>
        <rFont val="Calibri"/>
        <family val="2"/>
      </rPr>
      <t>σ</t>
    </r>
    <r>
      <rPr>
        <vertAlign val="superscript"/>
        <sz val="11"/>
        <color theme="1"/>
        <rFont val="Calibri"/>
        <family val="2"/>
      </rPr>
      <t>2</t>
    </r>
  </si>
  <si>
    <t>i</t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</si>
  <si>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</si>
  <si>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t xml:space="preserve">n = </t>
  </si>
  <si>
    <r>
      <t>D</t>
    </r>
    <r>
      <rPr>
        <sz val="11"/>
        <color theme="1"/>
        <rFont val="Calibri"/>
        <family val="2"/>
      </rPr>
      <t>α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</si>
  <si>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- 1)</t>
    </r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</si>
  <si>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</si>
  <si>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</si>
  <si>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| 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(R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- 1) - F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 |</t>
    </r>
  </si>
  <si>
    <t>D</t>
  </si>
  <si>
    <t>Accept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</si>
</sst>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2" xfId="0" applyBorder="1"/>
    <xf numFmtId="0" fontId="1" fillId="2" borderId="1" xfId="1"/>
    <xf numFmtId="0" fontId="2" fillId="0" borderId="0" xfId="0" applyFont="1" applyAlignment="1">
      <alignment horizontal="center" vertical="center"/>
    </xf>
    <xf numFmtId="164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I6" sqref="I6"/>
    </sheetView>
  </sheetViews>
  <sheetFormatPr defaultRowHeight="15" x14ac:dyDescent="0.25"/>
  <sheetData>
    <row r="1" spans="1:9" ht="17.25" x14ac:dyDescent="0.25">
      <c r="A1">
        <v>-0.31819999999999998</v>
      </c>
      <c r="C1" s="3" t="s">
        <v>0</v>
      </c>
      <c r="D1" s="2">
        <f>AVERAGE(A1:A30)</f>
        <v>0.11297999999999998</v>
      </c>
      <c r="F1">
        <f>(A1-$D$1)^2</f>
        <v>0.18591619239999996</v>
      </c>
      <c r="H1" s="3" t="s">
        <v>1</v>
      </c>
      <c r="I1" s="2">
        <f>F31/30</f>
        <v>1.5886577629333332</v>
      </c>
    </row>
    <row r="2" spans="1:9" x14ac:dyDescent="0.25">
      <c r="A2">
        <v>-8.9499999999999996E-2</v>
      </c>
      <c r="F2">
        <f t="shared" ref="F2:F30" si="0">(A2-$D$1)^2</f>
        <v>4.0998150399999995E-2</v>
      </c>
    </row>
    <row r="3" spans="1:9" x14ac:dyDescent="0.25">
      <c r="A3">
        <v>0.37080000000000002</v>
      </c>
      <c r="F3">
        <f t="shared" si="0"/>
        <v>6.6471152400000025E-2</v>
      </c>
    </row>
    <row r="4" spans="1:9" x14ac:dyDescent="0.25">
      <c r="A4">
        <v>2.0838000000000001</v>
      </c>
      <c r="F4">
        <f t="shared" si="0"/>
        <v>3.8841314724</v>
      </c>
    </row>
    <row r="5" spans="1:9" x14ac:dyDescent="0.25">
      <c r="A5">
        <v>0.3755</v>
      </c>
      <c r="F5">
        <f t="shared" si="0"/>
        <v>6.8916750400000018E-2</v>
      </c>
    </row>
    <row r="6" spans="1:9" x14ac:dyDescent="0.25">
      <c r="A6">
        <v>0.1913</v>
      </c>
      <c r="F6">
        <f t="shared" si="0"/>
        <v>6.1340224000000021E-3</v>
      </c>
    </row>
    <row r="7" spans="1:9" x14ac:dyDescent="0.25">
      <c r="A7">
        <v>-1.8757999999999999</v>
      </c>
      <c r="F7">
        <f t="shared" si="0"/>
        <v>3.9552458883999999</v>
      </c>
    </row>
    <row r="8" spans="1:9" x14ac:dyDescent="0.25">
      <c r="A8">
        <v>1.1832</v>
      </c>
      <c r="F8">
        <f t="shared" si="0"/>
        <v>1.1453708483999998</v>
      </c>
    </row>
    <row r="9" spans="1:9" x14ac:dyDescent="0.25">
      <c r="A9">
        <v>-4.9500000000000002E-2</v>
      </c>
      <c r="F9">
        <f t="shared" si="0"/>
        <v>2.6399750399999995E-2</v>
      </c>
    </row>
    <row r="10" spans="1:9" x14ac:dyDescent="0.25">
      <c r="A10">
        <v>0.65969999999999995</v>
      </c>
      <c r="F10">
        <f t="shared" si="0"/>
        <v>0.29890275839999997</v>
      </c>
    </row>
    <row r="11" spans="1:9" x14ac:dyDescent="0.25">
      <c r="A11">
        <v>1.3173999999999999</v>
      </c>
      <c r="F11">
        <f t="shared" si="0"/>
        <v>1.4506275363999996</v>
      </c>
    </row>
    <row r="12" spans="1:9" x14ac:dyDescent="0.25">
      <c r="A12">
        <v>2.8889</v>
      </c>
      <c r="F12">
        <f t="shared" si="0"/>
        <v>7.7057318464000009</v>
      </c>
    </row>
    <row r="13" spans="1:9" x14ac:dyDescent="0.25">
      <c r="A13">
        <v>4.9200000000000001E-2</v>
      </c>
      <c r="F13">
        <f t="shared" si="0"/>
        <v>4.0678883999999971E-3</v>
      </c>
    </row>
    <row r="14" spans="1:9" x14ac:dyDescent="0.25">
      <c r="A14">
        <v>-2.0548000000000002</v>
      </c>
      <c r="F14">
        <f t="shared" si="0"/>
        <v>4.6992701284000002</v>
      </c>
    </row>
    <row r="15" spans="1:9" x14ac:dyDescent="0.25">
      <c r="A15">
        <v>0.75970000000000004</v>
      </c>
      <c r="F15">
        <f t="shared" si="0"/>
        <v>0.41824675840000008</v>
      </c>
    </row>
    <row r="16" spans="1:9" x14ac:dyDescent="0.25">
      <c r="A16">
        <v>0.72150000000000003</v>
      </c>
      <c r="F16">
        <f t="shared" si="0"/>
        <v>0.37029659040000007</v>
      </c>
    </row>
    <row r="17" spans="1:6" x14ac:dyDescent="0.25">
      <c r="A17">
        <v>-0.58479999999999999</v>
      </c>
      <c r="F17">
        <f t="shared" si="0"/>
        <v>0.48689692839999993</v>
      </c>
    </row>
    <row r="18" spans="1:6" x14ac:dyDescent="0.25">
      <c r="A18">
        <v>0.22359999999999999</v>
      </c>
      <c r="F18">
        <f t="shared" si="0"/>
        <v>1.2236784400000002E-2</v>
      </c>
    </row>
    <row r="19" spans="1:6" x14ac:dyDescent="0.25">
      <c r="A19">
        <v>0.21840000000000001</v>
      </c>
      <c r="F19">
        <f t="shared" si="0"/>
        <v>1.1113376400000007E-2</v>
      </c>
    </row>
    <row r="20" spans="1:6" x14ac:dyDescent="0.25">
      <c r="A20">
        <v>-0.86799999999999999</v>
      </c>
      <c r="F20">
        <f t="shared" si="0"/>
        <v>0.96232176039999995</v>
      </c>
    </row>
    <row r="21" spans="1:6" x14ac:dyDescent="0.25">
      <c r="A21">
        <v>1.55E-2</v>
      </c>
      <c r="F21">
        <f t="shared" si="0"/>
        <v>9.5023503999999964E-3</v>
      </c>
    </row>
    <row r="22" spans="1:6" x14ac:dyDescent="0.25">
      <c r="A22">
        <v>-1.2310000000000001</v>
      </c>
      <c r="F22">
        <f t="shared" si="0"/>
        <v>1.8062822404000005</v>
      </c>
    </row>
    <row r="23" spans="1:6" x14ac:dyDescent="0.25">
      <c r="A23">
        <v>1.0263</v>
      </c>
      <c r="F23">
        <f t="shared" si="0"/>
        <v>0.83415342240000001</v>
      </c>
    </row>
    <row r="24" spans="1:6" x14ac:dyDescent="0.25">
      <c r="A24">
        <v>-3.3412999999999999</v>
      </c>
      <c r="F24">
        <f t="shared" si="0"/>
        <v>11.932050318399998</v>
      </c>
    </row>
    <row r="25" spans="1:6" x14ac:dyDescent="0.25">
      <c r="A25">
        <v>0.34060000000000001</v>
      </c>
      <c r="F25">
        <f t="shared" si="0"/>
        <v>5.1810864400000017E-2</v>
      </c>
    </row>
    <row r="26" spans="1:6" x14ac:dyDescent="0.25">
      <c r="A26">
        <v>1.7381</v>
      </c>
      <c r="F26">
        <f t="shared" si="0"/>
        <v>2.6410150143999997</v>
      </c>
    </row>
    <row r="27" spans="1:6" x14ac:dyDescent="0.25">
      <c r="A27">
        <v>0.13270000000000001</v>
      </c>
      <c r="F27">
        <f t="shared" si="0"/>
        <v>3.8887840000000117E-4</v>
      </c>
    </row>
    <row r="28" spans="1:6" x14ac:dyDescent="0.25">
      <c r="A28">
        <v>1.4639</v>
      </c>
      <c r="F28">
        <f t="shared" si="0"/>
        <v>1.8249848463999998</v>
      </c>
    </row>
    <row r="29" spans="1:6" x14ac:dyDescent="0.25">
      <c r="A29">
        <v>-0.5454</v>
      </c>
      <c r="F29">
        <f t="shared" si="0"/>
        <v>0.43346422439999993</v>
      </c>
    </row>
    <row r="30" spans="1:6" x14ac:dyDescent="0.25">
      <c r="A30">
        <v>-1.4124000000000001</v>
      </c>
      <c r="F30">
        <f t="shared" si="0"/>
        <v>2.3267841444000004</v>
      </c>
    </row>
    <row r="31" spans="1:6" x14ac:dyDescent="0.25">
      <c r="F31" s="1">
        <f>SUM(F1:F30)</f>
        <v>47.659732887999994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H10" sqref="H10"/>
    </sheetView>
  </sheetViews>
  <sheetFormatPr defaultRowHeight="15" x14ac:dyDescent="0.25"/>
  <cols>
    <col min="6" max="6" width="17" customWidth="1"/>
  </cols>
  <sheetData>
    <row r="1" spans="1:6" ht="18" x14ac:dyDescent="0.35">
      <c r="A1" t="s">
        <v>2</v>
      </c>
      <c r="B1" t="s">
        <v>3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1</v>
      </c>
      <c r="B2" s="4">
        <v>6</v>
      </c>
      <c r="C2">
        <v>0</v>
      </c>
      <c r="D2">
        <f>B2/100</f>
        <v>0.06</v>
      </c>
      <c r="E2">
        <f>A2/$B$33</f>
        <v>3.3333333333333333E-2</v>
      </c>
      <c r="F2">
        <f>ABS(C2-D2)</f>
        <v>0.06</v>
      </c>
    </row>
    <row r="3" spans="1:6" x14ac:dyDescent="0.25">
      <c r="A3">
        <v>2</v>
      </c>
      <c r="B3" s="4">
        <v>7</v>
      </c>
      <c r="C3">
        <f>A2/$B$33</f>
        <v>3.3333333333333333E-2</v>
      </c>
      <c r="D3">
        <f t="shared" ref="D3:D31" si="0">B3/100</f>
        <v>7.0000000000000007E-2</v>
      </c>
      <c r="E3">
        <f t="shared" ref="E3:E31" si="1">A3/$B$33</f>
        <v>6.6666666666666666E-2</v>
      </c>
      <c r="F3">
        <f t="shared" ref="F3:F31" si="2">ABS(C3-D3)</f>
        <v>3.6666666666666674E-2</v>
      </c>
    </row>
    <row r="4" spans="1:6" x14ac:dyDescent="0.25">
      <c r="A4">
        <v>3</v>
      </c>
      <c r="B4">
        <v>17.2</v>
      </c>
      <c r="C4">
        <f t="shared" ref="C4:C31" si="3">A3/$B$33</f>
        <v>6.6666666666666666E-2</v>
      </c>
      <c r="D4">
        <f t="shared" si="0"/>
        <v>0.17199999999999999</v>
      </c>
      <c r="E4">
        <f t="shared" si="1"/>
        <v>0.1</v>
      </c>
      <c r="F4">
        <f t="shared" si="2"/>
        <v>0.10533333333333332</v>
      </c>
    </row>
    <row r="5" spans="1:6" x14ac:dyDescent="0.25">
      <c r="A5">
        <v>4</v>
      </c>
      <c r="B5">
        <v>20.6</v>
      </c>
      <c r="C5">
        <f t="shared" si="3"/>
        <v>0.1</v>
      </c>
      <c r="D5">
        <f t="shared" si="0"/>
        <v>0.20600000000000002</v>
      </c>
      <c r="E5">
        <f t="shared" si="1"/>
        <v>0.13333333333333333</v>
      </c>
      <c r="F5">
        <f t="shared" si="2"/>
        <v>0.10600000000000001</v>
      </c>
    </row>
    <row r="6" spans="1:6" x14ac:dyDescent="0.25">
      <c r="A6">
        <v>5</v>
      </c>
      <c r="B6">
        <v>21.6</v>
      </c>
      <c r="C6">
        <f t="shared" si="3"/>
        <v>0.13333333333333333</v>
      </c>
      <c r="D6">
        <f t="shared" si="0"/>
        <v>0.21600000000000003</v>
      </c>
      <c r="E6">
        <f t="shared" si="1"/>
        <v>0.16666666666666666</v>
      </c>
      <c r="F6">
        <f t="shared" si="2"/>
        <v>8.2666666666666694E-2</v>
      </c>
    </row>
    <row r="7" spans="1:6" x14ac:dyDescent="0.25">
      <c r="A7">
        <v>6</v>
      </c>
      <c r="B7">
        <v>23.3</v>
      </c>
      <c r="C7">
        <f t="shared" si="3"/>
        <v>0.16666666666666666</v>
      </c>
      <c r="D7">
        <f t="shared" si="0"/>
        <v>0.23300000000000001</v>
      </c>
      <c r="E7">
        <f t="shared" si="1"/>
        <v>0.2</v>
      </c>
      <c r="F7">
        <f t="shared" si="2"/>
        <v>6.6333333333333355E-2</v>
      </c>
    </row>
    <row r="8" spans="1:6" x14ac:dyDescent="0.25">
      <c r="A8">
        <v>7</v>
      </c>
      <c r="B8">
        <v>23.7</v>
      </c>
      <c r="C8">
        <f t="shared" si="3"/>
        <v>0.2</v>
      </c>
      <c r="D8">
        <f t="shared" si="0"/>
        <v>0.23699999999999999</v>
      </c>
      <c r="E8">
        <f t="shared" si="1"/>
        <v>0.23333333333333334</v>
      </c>
      <c r="F8">
        <f t="shared" si="2"/>
        <v>3.6999999999999977E-2</v>
      </c>
    </row>
    <row r="9" spans="1:6" x14ac:dyDescent="0.25">
      <c r="A9">
        <v>8</v>
      </c>
      <c r="B9">
        <v>27.3</v>
      </c>
      <c r="C9">
        <f>A9/$B$33</f>
        <v>0.26666666666666666</v>
      </c>
      <c r="D9">
        <f t="shared" si="0"/>
        <v>0.27300000000000002</v>
      </c>
      <c r="E9">
        <f t="shared" si="1"/>
        <v>0.26666666666666666</v>
      </c>
      <c r="F9">
        <f t="shared" si="2"/>
        <v>6.3333333333333575E-3</v>
      </c>
    </row>
    <row r="10" spans="1:6" x14ac:dyDescent="0.25">
      <c r="A10">
        <v>9</v>
      </c>
      <c r="B10">
        <v>27.3</v>
      </c>
      <c r="C10">
        <f>A9/$B$33</f>
        <v>0.26666666666666666</v>
      </c>
      <c r="D10">
        <f t="shared" si="0"/>
        <v>0.27300000000000002</v>
      </c>
      <c r="E10">
        <f t="shared" si="1"/>
        <v>0.3</v>
      </c>
      <c r="F10">
        <f t="shared" si="2"/>
        <v>6.3333333333333575E-3</v>
      </c>
    </row>
    <row r="11" spans="1:6" x14ac:dyDescent="0.25">
      <c r="A11">
        <v>10</v>
      </c>
      <c r="B11">
        <v>32.4</v>
      </c>
      <c r="C11">
        <f t="shared" si="3"/>
        <v>0.3</v>
      </c>
      <c r="D11">
        <f t="shared" si="0"/>
        <v>0.32400000000000001</v>
      </c>
      <c r="E11">
        <f t="shared" si="1"/>
        <v>0.33333333333333331</v>
      </c>
      <c r="F11">
        <f t="shared" si="2"/>
        <v>2.4000000000000021E-2</v>
      </c>
    </row>
    <row r="12" spans="1:6" x14ac:dyDescent="0.25">
      <c r="A12">
        <v>11</v>
      </c>
      <c r="B12">
        <v>36.299999999999997</v>
      </c>
      <c r="C12">
        <f t="shared" si="3"/>
        <v>0.33333333333333331</v>
      </c>
      <c r="D12">
        <f t="shared" si="0"/>
        <v>0.36299999999999999</v>
      </c>
      <c r="E12">
        <f t="shared" si="1"/>
        <v>0.36666666666666664</v>
      </c>
      <c r="F12">
        <f t="shared" si="2"/>
        <v>2.9666666666666675E-2</v>
      </c>
    </row>
    <row r="13" spans="1:6" x14ac:dyDescent="0.25">
      <c r="A13">
        <v>12</v>
      </c>
      <c r="B13">
        <v>36.799999999999997</v>
      </c>
      <c r="C13">
        <f t="shared" si="3"/>
        <v>0.36666666666666664</v>
      </c>
      <c r="D13">
        <f t="shared" si="0"/>
        <v>0.36799999999999999</v>
      </c>
      <c r="E13">
        <f t="shared" si="1"/>
        <v>0.4</v>
      </c>
      <c r="F13">
        <f t="shared" si="2"/>
        <v>1.333333333333353E-3</v>
      </c>
    </row>
    <row r="14" spans="1:6" x14ac:dyDescent="0.25">
      <c r="A14">
        <v>13</v>
      </c>
      <c r="B14">
        <v>40.700000000000003</v>
      </c>
      <c r="C14">
        <f t="shared" si="3"/>
        <v>0.4</v>
      </c>
      <c r="D14">
        <f t="shared" si="0"/>
        <v>0.40700000000000003</v>
      </c>
      <c r="E14">
        <f t="shared" si="1"/>
        <v>0.43333333333333335</v>
      </c>
      <c r="F14">
        <f t="shared" si="2"/>
        <v>7.0000000000000062E-3</v>
      </c>
    </row>
    <row r="15" spans="1:6" x14ac:dyDescent="0.25">
      <c r="A15">
        <v>14</v>
      </c>
      <c r="B15">
        <v>45.2</v>
      </c>
      <c r="C15">
        <f t="shared" si="3"/>
        <v>0.43333333333333335</v>
      </c>
      <c r="D15">
        <f t="shared" si="0"/>
        <v>0.45200000000000001</v>
      </c>
      <c r="E15">
        <f t="shared" si="1"/>
        <v>0.46666666666666667</v>
      </c>
      <c r="F15">
        <f t="shared" si="2"/>
        <v>1.8666666666666665E-2</v>
      </c>
    </row>
    <row r="16" spans="1:6" x14ac:dyDescent="0.25">
      <c r="A16">
        <v>15</v>
      </c>
      <c r="B16">
        <v>45.3</v>
      </c>
      <c r="C16">
        <f t="shared" si="3"/>
        <v>0.46666666666666667</v>
      </c>
      <c r="D16">
        <f t="shared" si="0"/>
        <v>0.45299999999999996</v>
      </c>
      <c r="E16">
        <f t="shared" si="1"/>
        <v>0.5</v>
      </c>
      <c r="F16">
        <f t="shared" si="2"/>
        <v>1.3666666666666716E-2</v>
      </c>
    </row>
    <row r="17" spans="1:6" x14ac:dyDescent="0.25">
      <c r="A17">
        <v>16</v>
      </c>
      <c r="B17">
        <v>62.6</v>
      </c>
      <c r="C17">
        <f t="shared" si="3"/>
        <v>0.5</v>
      </c>
      <c r="D17">
        <f t="shared" si="0"/>
        <v>0.626</v>
      </c>
      <c r="E17">
        <f t="shared" si="1"/>
        <v>0.53333333333333333</v>
      </c>
      <c r="F17">
        <f t="shared" si="2"/>
        <v>0.126</v>
      </c>
    </row>
    <row r="18" spans="1:6" x14ac:dyDescent="0.25">
      <c r="A18">
        <v>17</v>
      </c>
      <c r="B18">
        <v>67.3</v>
      </c>
      <c r="C18">
        <f t="shared" si="3"/>
        <v>0.53333333333333333</v>
      </c>
      <c r="D18">
        <f t="shared" si="0"/>
        <v>0.67299999999999993</v>
      </c>
      <c r="E18">
        <f t="shared" si="1"/>
        <v>0.56666666666666665</v>
      </c>
      <c r="F18">
        <f t="shared" si="2"/>
        <v>0.13966666666666661</v>
      </c>
    </row>
    <row r="19" spans="1:6" x14ac:dyDescent="0.25">
      <c r="A19">
        <v>18</v>
      </c>
      <c r="B19">
        <v>69.8</v>
      </c>
      <c r="C19">
        <f t="shared" si="3"/>
        <v>0.56666666666666665</v>
      </c>
      <c r="D19">
        <f t="shared" si="0"/>
        <v>0.69799999999999995</v>
      </c>
      <c r="E19">
        <f t="shared" si="1"/>
        <v>0.6</v>
      </c>
      <c r="F19">
        <f t="shared" si="2"/>
        <v>0.1313333333333333</v>
      </c>
    </row>
    <row r="20" spans="1:6" x14ac:dyDescent="0.25">
      <c r="A20">
        <v>19</v>
      </c>
      <c r="B20">
        <v>73.099999999999994</v>
      </c>
      <c r="C20">
        <f t="shared" si="3"/>
        <v>0.6</v>
      </c>
      <c r="D20">
        <f t="shared" si="0"/>
        <v>0.73099999999999998</v>
      </c>
      <c r="E20">
        <f t="shared" si="1"/>
        <v>0.6333333333333333</v>
      </c>
      <c r="F20">
        <f t="shared" si="2"/>
        <v>0.13100000000000001</v>
      </c>
    </row>
    <row r="21" spans="1:6" x14ac:dyDescent="0.25">
      <c r="A21">
        <v>20</v>
      </c>
      <c r="B21">
        <v>73.2</v>
      </c>
      <c r="C21">
        <f t="shared" si="3"/>
        <v>0.6333333333333333</v>
      </c>
      <c r="D21">
        <f t="shared" si="0"/>
        <v>0.73199999999999998</v>
      </c>
      <c r="E21">
        <f t="shared" si="1"/>
        <v>0.66666666666666663</v>
      </c>
      <c r="F21">
        <f t="shared" si="2"/>
        <v>9.866666666666668E-2</v>
      </c>
    </row>
    <row r="22" spans="1:6" x14ac:dyDescent="0.25">
      <c r="A22">
        <v>21</v>
      </c>
      <c r="B22">
        <v>76.599999999999994</v>
      </c>
      <c r="C22">
        <f t="shared" si="3"/>
        <v>0.66666666666666663</v>
      </c>
      <c r="D22">
        <f t="shared" si="0"/>
        <v>0.7659999999999999</v>
      </c>
      <c r="E22">
        <f t="shared" si="1"/>
        <v>0.7</v>
      </c>
      <c r="F22">
        <f t="shared" si="2"/>
        <v>9.9333333333333274E-2</v>
      </c>
    </row>
    <row r="23" spans="1:6" x14ac:dyDescent="0.25">
      <c r="A23">
        <v>22</v>
      </c>
      <c r="B23">
        <v>87.2</v>
      </c>
      <c r="C23">
        <f t="shared" si="3"/>
        <v>0.7</v>
      </c>
      <c r="D23">
        <f t="shared" si="0"/>
        <v>0.872</v>
      </c>
      <c r="E23">
        <f t="shared" si="1"/>
        <v>0.73333333333333328</v>
      </c>
      <c r="F23">
        <f t="shared" si="2"/>
        <v>0.17200000000000004</v>
      </c>
    </row>
    <row r="24" spans="1:6" x14ac:dyDescent="0.25">
      <c r="A24">
        <v>23</v>
      </c>
      <c r="B24">
        <v>87.6</v>
      </c>
      <c r="C24">
        <f t="shared" si="3"/>
        <v>0.73333333333333328</v>
      </c>
      <c r="D24">
        <f t="shared" si="0"/>
        <v>0.87599999999999989</v>
      </c>
      <c r="E24">
        <f t="shared" si="1"/>
        <v>0.76666666666666672</v>
      </c>
      <c r="F24">
        <f t="shared" si="2"/>
        <v>0.14266666666666661</v>
      </c>
    </row>
    <row r="25" spans="1:6" x14ac:dyDescent="0.25">
      <c r="A25">
        <v>24</v>
      </c>
      <c r="B25">
        <v>87.8</v>
      </c>
      <c r="C25">
        <f t="shared" si="3"/>
        <v>0.76666666666666672</v>
      </c>
      <c r="D25">
        <f t="shared" si="0"/>
        <v>0.878</v>
      </c>
      <c r="E25">
        <f t="shared" si="1"/>
        <v>0.8</v>
      </c>
      <c r="F25">
        <f t="shared" si="2"/>
        <v>0.11133333333333328</v>
      </c>
    </row>
    <row r="26" spans="1:6" x14ac:dyDescent="0.25">
      <c r="A26">
        <v>25</v>
      </c>
      <c r="B26">
        <v>88.3</v>
      </c>
      <c r="C26">
        <f t="shared" si="3"/>
        <v>0.8</v>
      </c>
      <c r="D26">
        <f t="shared" si="0"/>
        <v>0.88300000000000001</v>
      </c>
      <c r="E26">
        <f t="shared" si="1"/>
        <v>0.83333333333333337</v>
      </c>
      <c r="F26">
        <f t="shared" si="2"/>
        <v>8.2999999999999963E-2</v>
      </c>
    </row>
    <row r="27" spans="1:6" x14ac:dyDescent="0.25">
      <c r="A27">
        <v>26</v>
      </c>
      <c r="B27">
        <v>90.1</v>
      </c>
      <c r="C27">
        <f t="shared" si="3"/>
        <v>0.83333333333333337</v>
      </c>
      <c r="D27">
        <f t="shared" si="0"/>
        <v>0.90099999999999991</v>
      </c>
      <c r="E27">
        <f t="shared" si="1"/>
        <v>0.8666666666666667</v>
      </c>
      <c r="F27">
        <f t="shared" si="2"/>
        <v>6.7666666666666542E-2</v>
      </c>
    </row>
    <row r="28" spans="1:6" x14ac:dyDescent="0.25">
      <c r="A28">
        <v>27</v>
      </c>
      <c r="B28">
        <v>91.7</v>
      </c>
      <c r="C28">
        <f t="shared" si="3"/>
        <v>0.8666666666666667</v>
      </c>
      <c r="D28">
        <f t="shared" si="0"/>
        <v>0.91700000000000004</v>
      </c>
      <c r="E28">
        <f t="shared" si="1"/>
        <v>0.9</v>
      </c>
      <c r="F28">
        <f t="shared" si="2"/>
        <v>5.0333333333333341E-2</v>
      </c>
    </row>
    <row r="29" spans="1:6" x14ac:dyDescent="0.25">
      <c r="A29">
        <v>28</v>
      </c>
      <c r="B29">
        <v>97.4</v>
      </c>
      <c r="C29">
        <f t="shared" si="3"/>
        <v>0.9</v>
      </c>
      <c r="D29">
        <f t="shared" si="0"/>
        <v>0.97400000000000009</v>
      </c>
      <c r="E29">
        <f t="shared" si="1"/>
        <v>0.93333333333333335</v>
      </c>
      <c r="F29">
        <f t="shared" si="2"/>
        <v>7.4000000000000066E-2</v>
      </c>
    </row>
    <row r="30" spans="1:6" x14ac:dyDescent="0.25">
      <c r="A30">
        <v>29</v>
      </c>
      <c r="B30">
        <v>98.8</v>
      </c>
      <c r="C30">
        <f t="shared" si="3"/>
        <v>0.93333333333333335</v>
      </c>
      <c r="D30">
        <f t="shared" si="0"/>
        <v>0.98799999999999999</v>
      </c>
      <c r="E30">
        <f t="shared" si="1"/>
        <v>0.96666666666666667</v>
      </c>
      <c r="F30">
        <f t="shared" si="2"/>
        <v>5.4666666666666641E-2</v>
      </c>
    </row>
    <row r="31" spans="1:6" x14ac:dyDescent="0.25">
      <c r="A31">
        <v>30</v>
      </c>
      <c r="B31">
        <v>99.7</v>
      </c>
      <c r="C31">
        <f t="shared" si="3"/>
        <v>0.96666666666666667</v>
      </c>
      <c r="D31">
        <f t="shared" si="0"/>
        <v>0.997</v>
      </c>
      <c r="E31">
        <f t="shared" si="1"/>
        <v>1</v>
      </c>
      <c r="F31">
        <f t="shared" si="2"/>
        <v>3.0333333333333323E-2</v>
      </c>
    </row>
    <row r="33" spans="1:6" x14ac:dyDescent="0.25">
      <c r="A33" t="s">
        <v>4</v>
      </c>
      <c r="B33">
        <v>30</v>
      </c>
      <c r="E33" t="s">
        <v>10</v>
      </c>
      <c r="F33" s="1">
        <f>MAX(F2:F31)</f>
        <v>0.17200000000000004</v>
      </c>
    </row>
    <row r="34" spans="1:6" x14ac:dyDescent="0.25">
      <c r="E34" t="s">
        <v>5</v>
      </c>
      <c r="F34">
        <v>0.24</v>
      </c>
    </row>
    <row r="35" spans="1:6" x14ac:dyDescent="0.25">
      <c r="F35" t="s">
        <v>11</v>
      </c>
    </row>
  </sheetData>
  <sortState ref="B1:B30">
    <sortCondition ref="B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Modeling 1</vt:lpstr>
      <vt:lpstr>Input Modeling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2014-12-08T14:44:37Z</dcterms:created>
  <dcterms:modified xsi:type="dcterms:W3CDTF">2014-12-08T16:05:45Z</dcterms:modified>
</cp:coreProperties>
</file>