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44525"/>
</workbook>
</file>

<file path=xl/calcChain.xml><?xml version="1.0" encoding="utf-8"?>
<calcChain xmlns="http://schemas.openxmlformats.org/spreadsheetml/2006/main">
  <c r="E16" i="6" l="1"/>
  <c r="E11" i="6" l="1"/>
  <c r="E14" i="6" s="1"/>
  <c r="E6" i="6"/>
  <c r="E7" i="6" s="1"/>
  <c r="B12" i="5"/>
  <c r="E8" i="5"/>
  <c r="B13" i="5" s="1"/>
  <c r="E7" i="5"/>
  <c r="B11" i="4"/>
  <c r="E6" i="4"/>
  <c r="E7" i="4" s="1"/>
  <c r="E8" i="6" l="1"/>
  <c r="E9" i="5"/>
  <c r="B12" i="4"/>
  <c r="E8" i="4"/>
  <c r="B11" i="3"/>
  <c r="E6" i="3"/>
  <c r="E7" i="3" s="1"/>
  <c r="B12" i="2"/>
  <c r="B11" i="2"/>
  <c r="E6" i="2"/>
  <c r="E7" i="2" s="1"/>
  <c r="E7" i="1"/>
  <c r="E8" i="1" s="1"/>
  <c r="B13" i="1"/>
  <c r="B12" i="3" l="1"/>
  <c r="E8" i="3"/>
  <c r="E8" i="2"/>
  <c r="B14" i="1"/>
  <c r="E9" i="1"/>
  <c r="B3" i="6"/>
  <c r="B11" i="6" s="1"/>
  <c r="B12" i="6" s="1"/>
</calcChain>
</file>

<file path=xl/sharedStrings.xml><?xml version="1.0" encoding="utf-8"?>
<sst xmlns="http://schemas.openxmlformats.org/spreadsheetml/2006/main" count="110" uniqueCount="31">
  <si>
    <t>арендная плата</t>
  </si>
  <si>
    <t>стоимость ввезенных товаров</t>
  </si>
  <si>
    <t>зароботная плата работников</t>
  </si>
  <si>
    <t>плата за комунальные услуги</t>
  </si>
  <si>
    <t>ежемесяный доход</t>
  </si>
  <si>
    <t>налоговые отчисления</t>
  </si>
  <si>
    <t>плата за кредит</t>
  </si>
  <si>
    <t>чистая прибыль</t>
  </si>
  <si>
    <t>стоимость оборудования</t>
  </si>
  <si>
    <t>стоимость рекламы</t>
  </si>
  <si>
    <t>расходы на транспортные услуги</t>
  </si>
  <si>
    <t>сумма средств в наличии</t>
  </si>
  <si>
    <t>необходимая сумма на первый месяц</t>
  </si>
  <si>
    <t>общая сумма расходов</t>
  </si>
  <si>
    <t>кредит</t>
  </si>
  <si>
    <t>срок окупаемости проекта, мес</t>
  </si>
  <si>
    <t>розничная торговля</t>
  </si>
  <si>
    <t>предоставление услуг</t>
  </si>
  <si>
    <t>стоимость расходного материала</t>
  </si>
  <si>
    <t>прочие расходы</t>
  </si>
  <si>
    <t>строительство и ремонт</t>
  </si>
  <si>
    <t>развлечения</t>
  </si>
  <si>
    <t>автотранспорт</t>
  </si>
  <si>
    <t>производство</t>
  </si>
  <si>
    <t>себестоимость продукта</t>
  </si>
  <si>
    <t>стоимость расходных материалов</t>
  </si>
  <si>
    <t>количество производимой продукции</t>
  </si>
  <si>
    <t>расходы связанные с производством</t>
  </si>
  <si>
    <t>доход с произведенной продукции</t>
  </si>
  <si>
    <t>(302) 858-9361</t>
  </si>
  <si>
    <t>рыночная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</si>
</sst>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8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4" workbookViewId="0">
      <selection activeCell="E14" sqref="E14"/>
    </sheetView>
  </sheetViews>
  <sheetFormatPr defaultRowHeight="15" x14ac:dyDescent="0.25"/>
  <cols>
    <col min="1" max="1" width="35.85546875" customWidth="1"/>
    <col min="4" max="4" width="37.42578125" customWidth="1"/>
    <col min="5" max="5" width="12.42578125" customWidth="1"/>
  </cols>
  <sheetData>
    <row r="1" spans="1:5" x14ac:dyDescent="0.25">
      <c r="A1" t="s">
        <v>16</v>
      </c>
    </row>
    <row r="4" spans="1:5" x14ac:dyDescent="0.25">
      <c r="A4" s="3" t="s">
        <v>4</v>
      </c>
      <c r="B4" s="1"/>
      <c r="D4" s="1" t="s">
        <v>11</v>
      </c>
      <c r="E4" s="1"/>
    </row>
    <row r="5" spans="1:5" x14ac:dyDescent="0.25">
      <c r="A5" s="1" t="s">
        <v>5</v>
      </c>
      <c r="B5" s="1"/>
      <c r="D5" s="1" t="s">
        <v>8</v>
      </c>
      <c r="E5" s="1"/>
    </row>
    <row r="6" spans="1:5" x14ac:dyDescent="0.25">
      <c r="A6" s="1" t="s">
        <v>0</v>
      </c>
      <c r="B6" s="1"/>
      <c r="D6" s="1" t="s">
        <v>9</v>
      </c>
      <c r="E6" s="1"/>
    </row>
    <row r="7" spans="1:5" x14ac:dyDescent="0.25">
      <c r="A7" s="1" t="s">
        <v>1</v>
      </c>
      <c r="B7" s="1"/>
      <c r="D7" s="1" t="s">
        <v>12</v>
      </c>
      <c r="E7" s="1">
        <f>SUM(B5:B12)</f>
        <v>0</v>
      </c>
    </row>
    <row r="8" spans="1:5" x14ac:dyDescent="0.25">
      <c r="A8" s="1" t="s">
        <v>2</v>
      </c>
      <c r="B8" s="1"/>
      <c r="D8" s="3" t="s">
        <v>13</v>
      </c>
      <c r="E8" s="1">
        <f>SUM(E5:E7)</f>
        <v>0</v>
      </c>
    </row>
    <row r="9" spans="1:5" x14ac:dyDescent="0.25">
      <c r="A9" s="2" t="s">
        <v>10</v>
      </c>
      <c r="B9" s="1"/>
      <c r="D9" s="4" t="s">
        <v>14</v>
      </c>
      <c r="E9" s="1">
        <f>E8-E4</f>
        <v>0</v>
      </c>
    </row>
    <row r="10" spans="1:5" x14ac:dyDescent="0.25">
      <c r="A10" s="2" t="s">
        <v>19</v>
      </c>
      <c r="B10" s="1"/>
    </row>
    <row r="11" spans="1:5" x14ac:dyDescent="0.25">
      <c r="A11" s="1" t="s">
        <v>3</v>
      </c>
      <c r="B11" s="1"/>
    </row>
    <row r="12" spans="1:5" x14ac:dyDescent="0.25">
      <c r="A12" s="1" t="s">
        <v>6</v>
      </c>
      <c r="B12" s="1"/>
    </row>
    <row r="13" spans="1:5" x14ac:dyDescent="0.25">
      <c r="A13" s="4" t="s">
        <v>7</v>
      </c>
      <c r="B13" s="1">
        <f>B4-(SUM(B5:B12))</f>
        <v>0</v>
      </c>
    </row>
    <row r="14" spans="1:5" x14ac:dyDescent="0.25">
      <c r="A14" s="2" t="s">
        <v>15</v>
      </c>
      <c r="B14" s="1" t="e">
        <f>E8/B13</f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3"/>
    </sheetView>
  </sheetViews>
  <sheetFormatPr defaultRowHeight="15" x14ac:dyDescent="0.25"/>
  <cols>
    <col min="1" max="1" width="33.7109375" customWidth="1"/>
    <col min="4" max="4" width="37" customWidth="1"/>
  </cols>
  <sheetData>
    <row r="1" spans="1:5" x14ac:dyDescent="0.25">
      <c r="A1" t="s">
        <v>17</v>
      </c>
    </row>
    <row r="3" spans="1:5" x14ac:dyDescent="0.25">
      <c r="A3" s="3" t="s">
        <v>4</v>
      </c>
      <c r="B3" s="1"/>
      <c r="D3" s="1" t="s">
        <v>11</v>
      </c>
      <c r="E3" s="1"/>
    </row>
    <row r="4" spans="1:5" x14ac:dyDescent="0.25">
      <c r="A4" s="1" t="s">
        <v>5</v>
      </c>
      <c r="B4" s="1"/>
      <c r="D4" s="1" t="s">
        <v>8</v>
      </c>
      <c r="E4" s="1"/>
    </row>
    <row r="5" spans="1:5" x14ac:dyDescent="0.25">
      <c r="A5" s="1" t="s">
        <v>0</v>
      </c>
      <c r="B5" s="1"/>
      <c r="D5" s="1" t="s">
        <v>9</v>
      </c>
      <c r="E5" s="1"/>
    </row>
    <row r="6" spans="1:5" x14ac:dyDescent="0.25">
      <c r="A6" s="1" t="s">
        <v>18</v>
      </c>
      <c r="B6" s="1"/>
      <c r="D6" s="1" t="s">
        <v>12</v>
      </c>
      <c r="E6" s="1">
        <f>SUM(B4:B10)</f>
        <v>0</v>
      </c>
    </row>
    <row r="7" spans="1:5" x14ac:dyDescent="0.25">
      <c r="A7" s="1" t="s">
        <v>2</v>
      </c>
      <c r="B7" s="1"/>
      <c r="D7" s="3" t="s">
        <v>13</v>
      </c>
      <c r="E7" s="1">
        <f>SUM(E4:E6)</f>
        <v>0</v>
      </c>
    </row>
    <row r="8" spans="1:5" x14ac:dyDescent="0.25">
      <c r="A8" s="1" t="s">
        <v>3</v>
      </c>
      <c r="B8" s="1"/>
      <c r="D8" s="4" t="s">
        <v>14</v>
      </c>
      <c r="E8" s="1">
        <f>E7-E3</f>
        <v>0</v>
      </c>
    </row>
    <row r="9" spans="1:5" x14ac:dyDescent="0.25">
      <c r="A9" s="2" t="s">
        <v>19</v>
      </c>
      <c r="B9" s="1"/>
    </row>
    <row r="10" spans="1:5" x14ac:dyDescent="0.25">
      <c r="A10" s="1" t="s">
        <v>6</v>
      </c>
      <c r="B10" s="1"/>
    </row>
    <row r="11" spans="1:5" x14ac:dyDescent="0.25">
      <c r="A11" s="4" t="s">
        <v>7</v>
      </c>
      <c r="B11" s="1">
        <f>B3-(SUM(B4:B10))</f>
        <v>0</v>
      </c>
    </row>
    <row r="12" spans="1:5" x14ac:dyDescent="0.25">
      <c r="A12" s="2" t="s">
        <v>15</v>
      </c>
      <c r="B12" s="1" t="e">
        <f>E7/B11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5" x14ac:dyDescent="0.25"/>
  <cols>
    <col min="1" max="1" width="35" customWidth="1"/>
    <col min="4" max="4" width="36.42578125" customWidth="1"/>
  </cols>
  <sheetData>
    <row r="1" spans="1:5" x14ac:dyDescent="0.25">
      <c r="A1" t="s">
        <v>20</v>
      </c>
    </row>
    <row r="3" spans="1:5" x14ac:dyDescent="0.25">
      <c r="A3" s="3" t="s">
        <v>4</v>
      </c>
      <c r="B3" s="1"/>
      <c r="D3" s="1" t="s">
        <v>11</v>
      </c>
      <c r="E3" s="1"/>
    </row>
    <row r="4" spans="1:5" x14ac:dyDescent="0.25">
      <c r="A4" s="1" t="s">
        <v>5</v>
      </c>
      <c r="B4" s="1"/>
      <c r="D4" s="1" t="s">
        <v>8</v>
      </c>
      <c r="E4" s="1"/>
    </row>
    <row r="5" spans="1:5" x14ac:dyDescent="0.25">
      <c r="A5" s="1" t="s">
        <v>0</v>
      </c>
      <c r="B5" s="1"/>
      <c r="D5" s="1" t="s">
        <v>9</v>
      </c>
      <c r="E5" s="1"/>
    </row>
    <row r="6" spans="1:5" x14ac:dyDescent="0.25">
      <c r="A6" s="1" t="s">
        <v>18</v>
      </c>
      <c r="B6" s="1"/>
      <c r="D6" s="1" t="s">
        <v>12</v>
      </c>
      <c r="E6" s="1">
        <f>SUM(B4:B10)</f>
        <v>0</v>
      </c>
    </row>
    <row r="7" spans="1:5" x14ac:dyDescent="0.25">
      <c r="A7" s="1" t="s">
        <v>2</v>
      </c>
      <c r="B7" s="1"/>
      <c r="D7" s="3" t="s">
        <v>13</v>
      </c>
      <c r="E7" s="1">
        <f>SUM(E4:E6)</f>
        <v>0</v>
      </c>
    </row>
    <row r="8" spans="1:5" x14ac:dyDescent="0.25">
      <c r="A8" s="1" t="s">
        <v>3</v>
      </c>
      <c r="B8" s="1"/>
      <c r="D8" s="4" t="s">
        <v>14</v>
      </c>
      <c r="E8" s="1">
        <f>E7-E3</f>
        <v>0</v>
      </c>
    </row>
    <row r="9" spans="1:5" x14ac:dyDescent="0.25">
      <c r="A9" s="2" t="s">
        <v>19</v>
      </c>
      <c r="B9" s="1"/>
    </row>
    <row r="10" spans="1:5" x14ac:dyDescent="0.25">
      <c r="A10" s="1" t="s">
        <v>6</v>
      </c>
      <c r="B10" s="1"/>
    </row>
    <row r="11" spans="1:5" x14ac:dyDescent="0.25">
      <c r="A11" s="4" t="s">
        <v>7</v>
      </c>
      <c r="B11" s="1">
        <f>B3-(SUM(B4:B10))</f>
        <v>0</v>
      </c>
    </row>
    <row r="12" spans="1:5" x14ac:dyDescent="0.25">
      <c r="A12" s="2" t="s">
        <v>15</v>
      </c>
      <c r="B12" s="1" t="e">
        <f>E7/B11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9" sqref="H19"/>
    </sheetView>
  </sheetViews>
  <sheetFormatPr defaultRowHeight="15" x14ac:dyDescent="0.25"/>
  <cols>
    <col min="1" max="1" width="35.42578125" customWidth="1"/>
    <col min="4" max="4" width="38.7109375" customWidth="1"/>
  </cols>
  <sheetData>
    <row r="1" spans="1:5" x14ac:dyDescent="0.25">
      <c r="A1" t="s">
        <v>21</v>
      </c>
    </row>
    <row r="3" spans="1:5" x14ac:dyDescent="0.25">
      <c r="A3" s="3" t="s">
        <v>4</v>
      </c>
      <c r="B3" s="1"/>
      <c r="D3" s="1" t="s">
        <v>11</v>
      </c>
      <c r="E3" s="1"/>
    </row>
    <row r="4" spans="1:5" x14ac:dyDescent="0.25">
      <c r="A4" s="1" t="s">
        <v>5</v>
      </c>
      <c r="B4" s="1"/>
      <c r="D4" s="1" t="s">
        <v>8</v>
      </c>
      <c r="E4" s="1"/>
    </row>
    <row r="5" spans="1:5" x14ac:dyDescent="0.25">
      <c r="A5" s="1" t="s">
        <v>0</v>
      </c>
      <c r="B5" s="1"/>
      <c r="D5" s="1" t="s">
        <v>9</v>
      </c>
      <c r="E5" s="1"/>
    </row>
    <row r="6" spans="1:5" x14ac:dyDescent="0.25">
      <c r="A6" s="1" t="s">
        <v>18</v>
      </c>
      <c r="B6" s="1"/>
      <c r="D6" s="1" t="s">
        <v>12</v>
      </c>
      <c r="E6" s="1">
        <f>SUM(B4:B10)</f>
        <v>0</v>
      </c>
    </row>
    <row r="7" spans="1:5" x14ac:dyDescent="0.25">
      <c r="A7" s="1" t="s">
        <v>2</v>
      </c>
      <c r="B7" s="1"/>
      <c r="D7" s="3" t="s">
        <v>13</v>
      </c>
      <c r="E7" s="1">
        <f>SUM(E4:E6)</f>
        <v>0</v>
      </c>
    </row>
    <row r="8" spans="1:5" x14ac:dyDescent="0.25">
      <c r="A8" s="1" t="s">
        <v>3</v>
      </c>
      <c r="B8" s="1"/>
      <c r="D8" s="4" t="s">
        <v>14</v>
      </c>
      <c r="E8" s="1">
        <f>E7-E3</f>
        <v>0</v>
      </c>
    </row>
    <row r="9" spans="1:5" x14ac:dyDescent="0.25">
      <c r="A9" s="2" t="s">
        <v>19</v>
      </c>
      <c r="B9" s="1"/>
    </row>
    <row r="10" spans="1:5" x14ac:dyDescent="0.25">
      <c r="A10" s="1" t="s">
        <v>6</v>
      </c>
      <c r="B10" s="1"/>
    </row>
    <row r="11" spans="1:5" x14ac:dyDescent="0.25">
      <c r="A11" s="4" t="s">
        <v>7</v>
      </c>
      <c r="B11" s="1">
        <f>B3-(SUM(B4:B10))</f>
        <v>0</v>
      </c>
    </row>
    <row r="12" spans="1:5" x14ac:dyDescent="0.25">
      <c r="A12" s="2" t="s">
        <v>15</v>
      </c>
      <c r="B12" s="1" t="e">
        <f>E7/B11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opLeftCell="A2" workbookViewId="0">
      <selection activeCell="B16" sqref="B16"/>
    </sheetView>
  </sheetViews>
  <sheetFormatPr defaultRowHeight="15" x14ac:dyDescent="0.25"/>
  <cols>
    <col min="1" max="1" width="42.140625" customWidth="1"/>
    <col min="4" max="4" width="41.42578125" customWidth="1"/>
  </cols>
  <sheetData>
    <row r="2" spans="1:5" x14ac:dyDescent="0.25">
      <c r="A2" t="s">
        <v>22</v>
      </c>
    </row>
    <row r="4" spans="1:5" x14ac:dyDescent="0.25">
      <c r="A4" s="3" t="s">
        <v>4</v>
      </c>
      <c r="B4" s="1"/>
      <c r="D4" s="1" t="s">
        <v>11</v>
      </c>
      <c r="E4" s="1"/>
    </row>
    <row r="5" spans="1:5" x14ac:dyDescent="0.25">
      <c r="A5" s="1" t="s">
        <v>5</v>
      </c>
      <c r="B5" s="1"/>
      <c r="D5" s="1" t="s">
        <v>8</v>
      </c>
      <c r="E5" s="1"/>
    </row>
    <row r="6" spans="1:5" x14ac:dyDescent="0.25">
      <c r="A6" s="1" t="s">
        <v>0</v>
      </c>
      <c r="B6" s="1"/>
      <c r="D6" s="1" t="s">
        <v>9</v>
      </c>
      <c r="E6" s="1"/>
    </row>
    <row r="7" spans="1:5" x14ac:dyDescent="0.25">
      <c r="A7" s="1" t="s">
        <v>18</v>
      </c>
      <c r="B7" s="1"/>
      <c r="D7" s="1" t="s">
        <v>12</v>
      </c>
      <c r="E7" s="1">
        <f>SUM(B5:B11)</f>
        <v>0</v>
      </c>
    </row>
    <row r="8" spans="1:5" x14ac:dyDescent="0.25">
      <c r="A8" s="1" t="s">
        <v>2</v>
      </c>
      <c r="B8" s="1"/>
      <c r="D8" s="3" t="s">
        <v>13</v>
      </c>
      <c r="E8" s="1">
        <f>SUM(E5:E7)</f>
        <v>0</v>
      </c>
    </row>
    <row r="9" spans="1:5" x14ac:dyDescent="0.25">
      <c r="A9" s="1" t="s">
        <v>3</v>
      </c>
      <c r="B9" s="1"/>
      <c r="D9" s="4" t="s">
        <v>14</v>
      </c>
      <c r="E9" s="1">
        <f>E8-E4</f>
        <v>0</v>
      </c>
    </row>
    <row r="10" spans="1:5" x14ac:dyDescent="0.25">
      <c r="A10" s="2" t="s">
        <v>19</v>
      </c>
      <c r="B10" s="1"/>
    </row>
    <row r="11" spans="1:5" x14ac:dyDescent="0.25">
      <c r="A11" s="1" t="s">
        <v>6</v>
      </c>
      <c r="B11" s="1"/>
    </row>
    <row r="12" spans="1:5" x14ac:dyDescent="0.25">
      <c r="A12" s="4" t="s">
        <v>7</v>
      </c>
      <c r="B12" s="1">
        <f>B4-(SUM(B5:B11))</f>
        <v>0</v>
      </c>
    </row>
    <row r="13" spans="1:5" x14ac:dyDescent="0.25">
      <c r="A13" s="2" t="s">
        <v>15</v>
      </c>
      <c r="B13" s="1" t="e">
        <f>E8/B12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B1" workbookViewId="0">
      <selection activeCell="E16" sqref="E16"/>
    </sheetView>
  </sheetViews>
  <sheetFormatPr defaultRowHeight="15" x14ac:dyDescent="0.25"/>
  <cols>
    <col min="1" max="1" width="38.85546875" customWidth="1"/>
    <col min="4" max="4" width="47.42578125" customWidth="1"/>
  </cols>
  <sheetData>
    <row r="1" spans="1:5" x14ac:dyDescent="0.25">
      <c r="A1" t="s">
        <v>23</v>
      </c>
    </row>
    <row r="3" spans="1:5" x14ac:dyDescent="0.25">
      <c r="A3" s="3" t="s">
        <v>4</v>
      </c>
      <c r="B3" s="1">
        <f>E16</f>
        <v>3996</v>
      </c>
      <c r="D3" s="1" t="s">
        <v>11</v>
      </c>
      <c r="E3" s="1">
        <v>100</v>
      </c>
    </row>
    <row r="4" spans="1:5" x14ac:dyDescent="0.25">
      <c r="A4" s="1" t="s">
        <v>5</v>
      </c>
      <c r="B4" s="1">
        <v>1</v>
      </c>
      <c r="D4" s="1" t="s">
        <v>8</v>
      </c>
      <c r="E4" s="1">
        <v>1000</v>
      </c>
    </row>
    <row r="5" spans="1:5" x14ac:dyDescent="0.25">
      <c r="A5" s="1" t="s">
        <v>0</v>
      </c>
      <c r="B5" s="1">
        <v>1</v>
      </c>
      <c r="D5" s="1" t="s">
        <v>9</v>
      </c>
      <c r="E5" s="1">
        <v>200</v>
      </c>
    </row>
    <row r="6" spans="1:5" x14ac:dyDescent="0.25">
      <c r="A6" s="1" t="s">
        <v>18</v>
      </c>
      <c r="B6" s="1">
        <v>1</v>
      </c>
      <c r="D6" s="1" t="s">
        <v>12</v>
      </c>
      <c r="E6" s="1">
        <f>SUM(B4:B10)</f>
        <v>7</v>
      </c>
    </row>
    <row r="7" spans="1:5" x14ac:dyDescent="0.25">
      <c r="A7" s="1" t="s">
        <v>2</v>
      </c>
      <c r="B7" s="1">
        <v>1</v>
      </c>
      <c r="D7" s="3" t="s">
        <v>13</v>
      </c>
      <c r="E7" s="1">
        <f>SUM(E4:E6)</f>
        <v>1207</v>
      </c>
    </row>
    <row r="8" spans="1:5" x14ac:dyDescent="0.25">
      <c r="A8" s="1" t="s">
        <v>3</v>
      </c>
      <c r="B8" s="1">
        <v>1</v>
      </c>
      <c r="D8" s="4" t="s">
        <v>14</v>
      </c>
      <c r="E8" s="1">
        <f>E7-E3</f>
        <v>1107</v>
      </c>
    </row>
    <row r="9" spans="1:5" x14ac:dyDescent="0.25">
      <c r="A9" s="2" t="s">
        <v>19</v>
      </c>
      <c r="B9" s="1">
        <v>1</v>
      </c>
    </row>
    <row r="10" spans="1:5" x14ac:dyDescent="0.25">
      <c r="A10" s="1" t="s">
        <v>6</v>
      </c>
      <c r="B10" s="1">
        <v>1</v>
      </c>
    </row>
    <row r="11" spans="1:5" x14ac:dyDescent="0.25">
      <c r="A11" s="4" t="s">
        <v>7</v>
      </c>
      <c r="B11" s="1">
        <f>B3-(SUM(B4:B10))</f>
        <v>3989</v>
      </c>
      <c r="D11" s="1" t="s">
        <v>27</v>
      </c>
      <c r="E11" s="1">
        <f>B5+B7+B8</f>
        <v>3</v>
      </c>
    </row>
    <row r="12" spans="1:5" x14ac:dyDescent="0.25">
      <c r="A12" s="2" t="s">
        <v>15</v>
      </c>
      <c r="B12" s="1">
        <f>E7/B11</f>
        <v>0.30258210077713715</v>
      </c>
      <c r="D12" s="1" t="s">
        <v>25</v>
      </c>
      <c r="E12" s="1">
        <v>1</v>
      </c>
    </row>
    <row r="13" spans="1:5" x14ac:dyDescent="0.25">
      <c r="A13" s="6" t="s">
        <v>29</v>
      </c>
      <c r="D13" s="1" t="s">
        <v>26</v>
      </c>
      <c r="E13" s="1">
        <v>400</v>
      </c>
    </row>
    <row r="14" spans="1:5" x14ac:dyDescent="0.25">
      <c r="D14" s="4" t="s">
        <v>24</v>
      </c>
      <c r="E14" s="4">
        <f>(E11+E12)/E13</f>
        <v>0.01</v>
      </c>
    </row>
    <row r="15" spans="1:5" x14ac:dyDescent="0.25">
      <c r="D15" s="1" t="s">
        <v>30</v>
      </c>
      <c r="E15" s="1">
        <v>10</v>
      </c>
    </row>
    <row r="16" spans="1:5" x14ac:dyDescent="0.25">
      <c r="D16" s="5" t="s">
        <v>28</v>
      </c>
      <c r="E16" s="5">
        <f>(E15-E14)*E13</f>
        <v>3996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2013-03-04T14:33:46Z</dcterms:modified>
</cp:coreProperties>
</file>