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ートの使い方" sheetId="1" r:id="rId4"/>
    <sheet state="visible" name="シートの進め方" sheetId="2" r:id="rId5"/>
    <sheet state="visible" name="【全課題共通】セルフチェックシート" sheetId="3" r:id="rId6"/>
    <sheet state="visible" name="【課題1】要件定義書_必須項目一覧" sheetId="4" r:id="rId7"/>
    <sheet state="visible" name="【課題1】要件定義書_基礎／質的評価シート（結果）" sheetId="5" r:id="rId8"/>
    <sheet state="visible" name="【課題2】アプリ開発_質的評価シート（結果）" sheetId="6" r:id="rId9"/>
    <sheet state="visible" name="【課題1】要件定義書_基礎／質的評価シート（入力）" sheetId="7" r:id="rId10"/>
    <sheet state="visible" name="【課題2】アプリ開発_質的評価シート（入力）" sheetId="8" r:id="rId11"/>
    <sheet state="hidden" name="【運営用】更新情報管理表" sheetId="9" r:id="rId12"/>
    <sheet state="hidden" name="入力規則" sheetId="10" r:id="rId13"/>
  </sheets>
  <definedNames/>
  <calcPr/>
</workbook>
</file>

<file path=xl/sharedStrings.xml><?xml version="1.0" encoding="utf-8"?>
<sst xmlns="http://schemas.openxmlformats.org/spreadsheetml/2006/main" count="567" uniqueCount="404">
  <si>
    <t>レビューシートの使用準備</t>
  </si>
  <si>
    <t>ファイル名に「※編集不可/コピー必須」と記載のとおり、</t>
  </si>
  <si>
    <t>このファイルはSAMURAIの共有ドライブ上で受講生様に共有するためのファイルです。</t>
  </si>
  <si>
    <r>
      <rPr>
        <rFont val="M PLUS 1p"/>
        <color theme="1"/>
      </rPr>
      <t>そのため、</t>
    </r>
    <r>
      <rPr>
        <rFont val="M PLUS 1p"/>
        <color rgb="FFFF0000"/>
      </rPr>
      <t>閲覧権限しか付与していないため、そのまま編集しようとしてもできません。</t>
    </r>
  </si>
  <si>
    <t>ご利用いただくには、この共有用ファイルをコピーしてからご利用いただきます。</t>
  </si>
  <si>
    <r>
      <rPr>
        <rFont val="M PLUS 1p"/>
        <color theme="1"/>
      </rPr>
      <t>以下のように</t>
    </r>
    <r>
      <rPr>
        <rFont val="M PLUS 1p"/>
        <b/>
        <color theme="1"/>
      </rPr>
      <t>「ファイル &gt; コピーを作成」を選択して、マイドライブにコピーを保存してください。</t>
    </r>
  </si>
  <si>
    <t>レビューシートの使用の名前変更</t>
  </si>
  <si>
    <t>コピーが完了したら、レビューシートにご自身の名前を記載します。</t>
  </si>
  <si>
    <t>レビューシートが使用できない場合</t>
  </si>
  <si>
    <t>以下のような場合、編集できないことがあります。ご注意ください。</t>
  </si>
  <si>
    <t>・マイドライブにコピーを作成できていない</t>
  </si>
  <si>
    <t>・このファイルを直接編集しようとしている</t>
  </si>
  <si>
    <t>どうしても解決できない場合、Q&amp;Aでお問い合わせください。</t>
  </si>
  <si>
    <t>シートの進め方</t>
  </si>
  <si>
    <r>
      <rPr>
        <rFont val="Arial"/>
        <color theme="1"/>
      </rPr>
      <t>このレビューシートは</t>
    </r>
    <r>
      <rPr>
        <rFont val="Arial"/>
        <color rgb="FFFF0000"/>
      </rPr>
      <t>全課題を通して</t>
    </r>
    <r>
      <rPr>
        <rFont val="Arial"/>
        <b/>
        <color rgb="FFFF0000"/>
      </rPr>
      <t>使い続ける</t>
    </r>
    <r>
      <rPr>
        <rFont val="Arial"/>
        <color rgb="FFFF0000"/>
      </rPr>
      <t>ファイル</t>
    </r>
    <r>
      <rPr>
        <rFont val="Arial"/>
        <color theme="1"/>
      </rPr>
      <t>です。</t>
    </r>
  </si>
  <si>
    <t>以下のシートは、受講生様が行うセルフチェックやレビュアーが行う評価の際に用いるシートです。</t>
  </si>
  <si>
    <t>課題名</t>
  </si>
  <si>
    <t>対象シート</t>
  </si>
  <si>
    <t>シートに関する説明</t>
  </si>
  <si>
    <t>全課題共通</t>
  </si>
  <si>
    <t>【全課題共通】セルフチェックシート</t>
  </si>
  <si>
    <r>
      <rPr>
        <rFont val="Arial"/>
        <b/>
        <color theme="7"/>
      </rPr>
      <t>受講生様</t>
    </r>
    <r>
      <rPr>
        <rFont val="Arial"/>
        <color theme="1"/>
      </rPr>
      <t>が利用するセルフチェックシートです。</t>
    </r>
  </si>
  <si>
    <t>食べログ風アプリの要件定義書を作ろう</t>
  </si>
  <si>
    <t>【課題1】要件定義書_必須項目一覧</t>
  </si>
  <si>
    <r>
      <rPr>
        <rFont val="Arial"/>
        <b/>
        <color rgb="FF34A853"/>
      </rPr>
      <t>受講生様</t>
    </r>
    <r>
      <rPr>
        <rFont val="Arial"/>
        <color theme="1"/>
      </rPr>
      <t>が要件定義書の作成の際に、網羅すべき必須項目が記載されています。</t>
    </r>
  </si>
  <si>
    <r>
      <rPr>
        <rFont val="Arial"/>
        <color rgb="FF1155CC"/>
        <u/>
      </rPr>
      <t>【課題1】要件定義書_基礎／質的評価シート</t>
    </r>
    <r>
      <rPr>
        <rFont val="Arial"/>
        <b/>
        <color rgb="FF1155CC"/>
        <u/>
      </rPr>
      <t>（結果）</t>
    </r>
  </si>
  <si>
    <r>
      <rPr>
        <rFont val="Arial"/>
        <b/>
        <color rgb="FFFF6D01"/>
      </rPr>
      <t>レビュアー</t>
    </r>
    <r>
      <rPr>
        <rFont val="Arial"/>
        <color theme="1"/>
      </rPr>
      <t>が評価した</t>
    </r>
    <r>
      <rPr>
        <rFont val="Arial"/>
        <b/>
        <color theme="1"/>
      </rPr>
      <t>結果</t>
    </r>
    <r>
      <rPr>
        <rFont val="Arial"/>
        <color theme="1"/>
      </rPr>
      <t>を、</t>
    </r>
    <r>
      <rPr>
        <rFont val="Arial"/>
        <b/>
        <color rgb="FF34A853"/>
      </rPr>
      <t>受講生様</t>
    </r>
    <r>
      <rPr>
        <rFont val="Arial"/>
        <color theme="1"/>
      </rPr>
      <t xml:space="preserve">が確認するために利用するシートです。
</t>
    </r>
    <r>
      <rPr>
        <rFont val="Arial"/>
        <b/>
        <color rgb="FF34A853"/>
      </rPr>
      <t>受講生様</t>
    </r>
    <r>
      <rPr>
        <rFont val="Arial"/>
        <color theme="1"/>
      </rPr>
      <t>も課題の提出前に事前に確認しておきましょう。</t>
    </r>
  </si>
  <si>
    <t>【課題1】要件定義書_基礎／質的評価シート（入力）</t>
  </si>
  <si>
    <r>
      <rPr>
        <rFont val="Arial"/>
        <b/>
        <color rgb="FFFF6D01"/>
      </rPr>
      <t>レビュアー</t>
    </r>
    <r>
      <rPr>
        <rFont val="Arial"/>
        <color theme="1"/>
      </rPr>
      <t>が評価の</t>
    </r>
    <r>
      <rPr>
        <rFont val="Arial"/>
        <b/>
        <color theme="1"/>
      </rPr>
      <t>入力</t>
    </r>
    <r>
      <rPr>
        <rFont val="Arial"/>
        <color theme="1"/>
      </rPr>
      <t xml:space="preserve">に利用するシートです。　</t>
    </r>
    <r>
      <rPr>
        <rFont val="Arial"/>
        <color rgb="FFFF0000"/>
      </rPr>
      <t>※受講生様は利用しません</t>
    </r>
  </si>
  <si>
    <t>要件定義書に基づいて、食べログ風アプリを作ろう</t>
  </si>
  <si>
    <r>
      <rPr>
        <rFont val="Arial"/>
        <color rgb="FF1155CC"/>
      </rPr>
      <t>【課題2】アプリ開発_質的評価シート</t>
    </r>
    <r>
      <rPr>
        <rFont val="Arial"/>
        <b/>
        <color rgb="FF1155CC"/>
      </rPr>
      <t>（結果）</t>
    </r>
  </si>
  <si>
    <r>
      <rPr>
        <rFont val="Arial"/>
        <b/>
        <color rgb="FFFF6D01"/>
      </rPr>
      <t>レビュアー</t>
    </r>
    <r>
      <rPr>
        <rFont val="Arial"/>
        <color theme="1"/>
      </rPr>
      <t>が評価した</t>
    </r>
    <r>
      <rPr>
        <rFont val="Arial"/>
        <b/>
        <color theme="1"/>
      </rPr>
      <t>結果</t>
    </r>
    <r>
      <rPr>
        <rFont val="Arial"/>
        <color theme="1"/>
      </rPr>
      <t>を、</t>
    </r>
    <r>
      <rPr>
        <rFont val="Arial"/>
        <b/>
        <color rgb="FF34A853"/>
      </rPr>
      <t>受講生様</t>
    </r>
    <r>
      <rPr>
        <rFont val="Arial"/>
        <color theme="1"/>
      </rPr>
      <t>が確認するために利用するシートです。</t>
    </r>
  </si>
  <si>
    <t>【課題2】アプリ開発_質的評価シート（入力）</t>
  </si>
  <si>
    <r>
      <rPr>
        <rFont val="Arial"/>
        <b/>
        <color rgb="FFFF6D01"/>
      </rPr>
      <t>レビュアー</t>
    </r>
    <r>
      <rPr>
        <rFont val="Arial"/>
        <color theme="1"/>
      </rPr>
      <t>が評価の</t>
    </r>
    <r>
      <rPr>
        <rFont val="Arial"/>
        <b/>
        <color theme="1"/>
      </rPr>
      <t>入力</t>
    </r>
    <r>
      <rPr>
        <rFont val="Arial"/>
        <color theme="1"/>
      </rPr>
      <t xml:space="preserve">に利用するシートです。　</t>
    </r>
    <r>
      <rPr>
        <rFont val="Arial"/>
        <color rgb="FFFF0000"/>
      </rPr>
      <t>※受講生様は利用しません</t>
    </r>
  </si>
  <si>
    <r>
      <rPr>
        <rFont val="M PLUS 1"/>
        <color theme="1"/>
      </rPr>
      <t>成果物を作成して提出する前に、</t>
    </r>
    <r>
      <rPr>
        <rFont val="M PLUS 1"/>
        <b/>
        <color rgb="FF34A853"/>
      </rPr>
      <t>受講生様</t>
    </r>
    <r>
      <rPr>
        <rFont val="M PLUS 1"/>
        <color theme="1"/>
      </rPr>
      <t>が以下のチェックシートを利用してセルフチェックを行ってください。</t>
    </r>
  </si>
  <si>
    <t>※セルフチェックは全課題で行います。セルフチェックをしたらチェックを入れておいてください。</t>
  </si>
  <si>
    <t>要件定義書URL</t>
  </si>
  <si>
    <t>成果物URL</t>
  </si>
  <si>
    <t>「食べログ風アプリの要件定義書を作ろう 」　セルフチェック項目</t>
  </si>
  <si>
    <t>上流設計</t>
  </si>
  <si>
    <t>要件定義</t>
  </si>
  <si>
    <t>本レビューシート内「要件定義書_必須項目一覧」の必須機能がすべて網羅されている</t>
  </si>
  <si>
    <t>画面遷移図</t>
  </si>
  <si>
    <t>要件定義・機能設計を元に、画面遷移図を作成している</t>
  </si>
  <si>
    <t>ER図</t>
  </si>
  <si>
    <t>要件定義・機能設計を元に、ER図を作成している</t>
  </si>
  <si>
    <t>フローチャート</t>
  </si>
  <si>
    <t>全体の流れが理解できるフローチャートを作成している</t>
  </si>
  <si>
    <t>その他</t>
  </si>
  <si>
    <t>基礎評価シート確認</t>
  </si>
  <si>
    <t>基礎評価シートを確認し、各項目に関して、抜け漏れがないかを確認する</t>
  </si>
  <si>
    <t>質的評価シート確認</t>
  </si>
  <si>
    <t>質的評価シートを確認し、各項目に関して、抜け漏れがないかを確認する</t>
  </si>
  <si>
    <t>「要件定義書に基づいて、食べログ風アプリを作ろう」　セルフチェック項目</t>
  </si>
  <si>
    <t>コーディング</t>
  </si>
  <si>
    <t>要件確認</t>
  </si>
  <si>
    <t>要件定義書の機能設計のうち、「必須」に◯がついた機能を適切に実装されていること</t>
  </si>
  <si>
    <t>命名規則</t>
  </si>
  <si>
    <t>変数や関数、クラスなどの名前が適切な表現で命名されている</t>
  </si>
  <si>
    <t>インデント</t>
  </si>
  <si>
    <t>インデントのスタイルが一貫しており、コードの読みやすさが確保されている</t>
  </si>
  <si>
    <t>一貫性</t>
  </si>
  <si>
    <t>コードの書き方や構造が一貫しており、見た目や読みやすさが保たれている</t>
  </si>
  <si>
    <t>可読性</t>
  </si>
  <si>
    <t>ステークホルダーを意識し、コメントやドキュメンテーションが適切に記述されている</t>
  </si>
  <si>
    <t>バージョン管理</t>
  </si>
  <si>
    <t>Gitを使用してコードの変更履歴を追跡できている</t>
  </si>
  <si>
    <t>セキュリティ</t>
  </si>
  <si>
    <t>formにおいて、入力データのバリデーションが適切に行われ、CSRFトークンの活用なども実装されている</t>
  </si>
  <si>
    <t>ユーザビリティ</t>
  </si>
  <si>
    <t>主要な機能が適切に表示され、ナビゲーションもわかりやすくユーザーが迷わず操作できるデザインになっている</t>
  </si>
  <si>
    <t>デザイン</t>
  </si>
  <si>
    <t>フォント、色、スタイルなどがアプリ全体で一貫性を保っており、統一感がある。</t>
  </si>
  <si>
    <t>インタラクション</t>
  </si>
  <si>
    <t>ホバーエフェクトやアニメーションを使用してユーザー体験を向上している</t>
  </si>
  <si>
    <t>ユニットテスト</t>
  </si>
  <si>
    <t>各モジュールや関数の単体テストが行われ、期待する結果と一致している</t>
  </si>
  <si>
    <t>結合テスト</t>
  </si>
  <si>
    <t>複数のモジュールやコンポーネントを組み合わせて、システム全体の動作や相互作用をテストしている</t>
  </si>
  <si>
    <t>デバッグのコードなど、不要なコードが残っていない</t>
  </si>
  <si>
    <t>運用前確認</t>
  </si>
  <si>
    <t>本番環境へのアップ</t>
  </si>
  <si>
    <t>Herokuで公開されており、必須機能も任意機能も正常に機能している</t>
  </si>
  <si>
    <t>動作確認</t>
  </si>
  <si>
    <t>各ブラウザで問題なく動作できている</t>
  </si>
  <si>
    <t>画面遷移図どおりにアプリの画面が遷移できている</t>
  </si>
  <si>
    <t>フローチャートどおりに処理が行われている</t>
  </si>
  <si>
    <t>データベース内のテーブルが要件定義書のER図と一致しており、整合性が取れている</t>
  </si>
  <si>
    <t>機能確認</t>
  </si>
  <si>
    <t>リンクやボタンがクリックされた時に適切な挙動になっている</t>
  </si>
  <si>
    <t>他のユーザーがスムーズに各機能への移動・フォーム入力等が簡単に行える</t>
  </si>
  <si>
    <t>ページロードは適度に速く、アプリを問題なく使用できる。</t>
  </si>
  <si>
    <t>エラーハンドリング</t>
  </si>
  <si>
    <t>エラーや警告メッセージが正しく表示され、ユーザーに適切な情報が伝わるようになっている</t>
  </si>
  <si>
    <t>要件定義書の作成の際に、必須で記載しなければならない項目を記載してあります。</t>
  </si>
  <si>
    <r>
      <rPr>
        <rFont val="Arial"/>
        <b/>
        <color rgb="FFFF0000"/>
      </rPr>
      <t>必須項目が満たせていない場合は不合格になります。</t>
    </r>
    <r>
      <rPr>
        <rFont val="Arial"/>
        <color rgb="FFFF0000"/>
      </rPr>
      <t>課題の提出前に事前にチェックしましょう。</t>
    </r>
  </si>
  <si>
    <t>大項目</t>
  </si>
  <si>
    <t>中項目</t>
  </si>
  <si>
    <t>機能項目</t>
  </si>
  <si>
    <t>必須</t>
  </si>
  <si>
    <t>任意</t>
  </si>
  <si>
    <t>条件</t>
  </si>
  <si>
    <t>ユーザー管理</t>
  </si>
  <si>
    <t>会員登録</t>
  </si>
  <si>
    <t>ユーザー登録</t>
  </si>
  <si>
    <t>⚪︎</t>
  </si>
  <si>
    <t>メールアドレス・パスワードの登録ができる（その他項目は任意でOK）</t>
  </si>
  <si>
    <t>メール認証</t>
  </si>
  <si>
    <t>アカウントのメール認証ができる</t>
  </si>
  <si>
    <t>ログイン</t>
  </si>
  <si>
    <t>メールアドレス・パスワードでログインができる</t>
  </si>
  <si>
    <t>ログアウト</t>
  </si>
  <si>
    <t>ログアウトをすることで、非会員権限での閲覧に戻る</t>
  </si>
  <si>
    <t>会員情報</t>
  </si>
  <si>
    <t>パスワードリセット</t>
  </si>
  <si>
    <t>パスワードを忘れた場合、ユーザーの手続きのみでパスワードが再発行される</t>
  </si>
  <si>
    <t>確認</t>
  </si>
  <si>
    <t>登録した会員情報を確認できる</t>
  </si>
  <si>
    <t>編集</t>
  </si>
  <si>
    <t>登録した会員情報を編集できる</t>
  </si>
  <si>
    <t>店舗ページ</t>
  </si>
  <si>
    <t>一覧</t>
  </si>
  <si>
    <t>複数店舗の表示</t>
  </si>
  <si>
    <t>一覧画面で複数の店舗情報を閲覧できる</t>
  </si>
  <si>
    <t>検索</t>
  </si>
  <si>
    <t>店舗名で検索できる</t>
  </si>
  <si>
    <t>絞り込み</t>
  </si>
  <si>
    <t>カテゴリによる店舗の絞り込みができる</t>
  </si>
  <si>
    <t>予算による店舗の絞り込みができる</t>
  </si>
  <si>
    <t>並び替え</t>
  </si>
  <si>
    <t>「価格が安い順」で並び替えができる</t>
  </si>
  <si>
    <t>「価格が高い順」で並び替えができる</t>
  </si>
  <si>
    <t>詳細</t>
  </si>
  <si>
    <t>店舗詳細の表示</t>
  </si>
  <si>
    <t>詳細画面で、その店舗の詳細情報を閲覧できる</t>
  </si>
  <si>
    <t>レビュー</t>
  </si>
  <si>
    <t>詳細画面で、その店舗のレビューを閲覧できる</t>
  </si>
  <si>
    <t>その他ページ</t>
  </si>
  <si>
    <t>基本情報</t>
  </si>
  <si>
    <t>会社情報ページ</t>
  </si>
  <si>
    <t>会社情報を閲覧できる</t>
  </si>
  <si>
    <t>有料会員</t>
  </si>
  <si>
    <t>アップグレード</t>
  </si>
  <si>
    <t>決済機能</t>
  </si>
  <si>
    <t>外部サービスを利用したクレジットカード決済機能で、月額300円のサブスク課金ができる</t>
  </si>
  <si>
    <t>クレジットカード情報の編集</t>
  </si>
  <si>
    <t>登録したクレジットカード情報を編集できる</t>
  </si>
  <si>
    <t>解約機能</t>
  </si>
  <si>
    <t>クレジットカード情報を削除して、有料会員を解約できる</t>
  </si>
  <si>
    <t>予約</t>
  </si>
  <si>
    <t>店舗予約</t>
  </si>
  <si>
    <t>店舗詳細画面から、日時と人数で予約できる</t>
  </si>
  <si>
    <t>予約の一覧</t>
  </si>
  <si>
    <t>予約の一覧を閲覧できる</t>
  </si>
  <si>
    <t>予約のキャンセル</t>
  </si>
  <si>
    <t>予約をキャンセルできる</t>
  </si>
  <si>
    <t>レビューの投稿（テキスト評価）</t>
  </si>
  <si>
    <t>店舗詳細ページに、テキストで店舗レビューを登録できる</t>
  </si>
  <si>
    <t>レビューの投稿（★評価）</t>
  </si>
  <si>
    <t>店舗詳細ページに★5段階で評価を登録できる</t>
  </si>
  <si>
    <t>レビューの編集、削除</t>
  </si>
  <si>
    <t>登録したレビューを編集、削除できる</t>
  </si>
  <si>
    <t>お気に入り</t>
  </si>
  <si>
    <t>お気に入り登録</t>
  </si>
  <si>
    <t>店舗をお気に入り登録できる</t>
  </si>
  <si>
    <t>お気に入りの表示</t>
  </si>
  <si>
    <t>お気に入り登録した店舗を一覧で閲覧できる</t>
  </si>
  <si>
    <t>お気に入りの解除</t>
  </si>
  <si>
    <t>お気に入りした店舗を解除できる</t>
  </si>
  <si>
    <t>管理者機能</t>
  </si>
  <si>
    <t>認証機能</t>
  </si>
  <si>
    <t>管理者の登録</t>
  </si>
  <si>
    <t>管理者権限でのユーザー登録ができる（登録手順が分かればOK？）</t>
  </si>
  <si>
    <t>管理者のメールアドレスとパスワードでログインできる</t>
  </si>
  <si>
    <t>管理者画面からログアウトできる</t>
  </si>
  <si>
    <t>基本情報の設定</t>
  </si>
  <si>
    <t>会社情報</t>
  </si>
  <si>
    <t>会社情報を編集できる</t>
  </si>
  <si>
    <t>店舗管理</t>
  </si>
  <si>
    <t>店舗の一覧を閲覧できる</t>
  </si>
  <si>
    <t>作成</t>
  </si>
  <si>
    <t>店舗を登録できる</t>
  </si>
  <si>
    <t>店舗情報を編集できる</t>
  </si>
  <si>
    <t>削除</t>
  </si>
  <si>
    <t>店舗を削除できる</t>
  </si>
  <si>
    <t>CSV入力</t>
  </si>
  <si>
    <t>店舗情報をCSVで入力できる</t>
  </si>
  <si>
    <t>CSV出力</t>
  </si>
  <si>
    <t>店舗情報をCSVで出力できる</t>
  </si>
  <si>
    <t>会員管理</t>
  </si>
  <si>
    <t>会員の一覧を閲覧できる</t>
  </si>
  <si>
    <t>メールアドレスで会員を検索できる</t>
  </si>
  <si>
    <t>会員情報をCSVで出力できる</t>
  </si>
  <si>
    <t>カテゴリ管理</t>
  </si>
  <si>
    <t>カテゴリの一覧を表示できる</t>
  </si>
  <si>
    <t>カテゴリ名で検索できる</t>
  </si>
  <si>
    <t>登録</t>
  </si>
  <si>
    <t>カテゴリを登録できる</t>
  </si>
  <si>
    <t>カテゴリを編集できる</t>
  </si>
  <si>
    <t>カテゴリを削除できる</t>
  </si>
  <si>
    <t>レビュー管理</t>
  </si>
  <si>
    <t>レビューの一覧を表示できる</t>
  </si>
  <si>
    <t>店舗名での検索</t>
  </si>
  <si>
    <t>店舗名でレビューを検索できる</t>
  </si>
  <si>
    <t>ユーザーのメールアドレスでの検索</t>
  </si>
  <si>
    <t>レビューしたユーザーのメールアドレスでレビューを検索できる</t>
  </si>
  <si>
    <t>レビューの非公開機能</t>
  </si>
  <si>
    <t>不適切なレビューを非公開にできる</t>
  </si>
  <si>
    <t>売り上げ管理</t>
  </si>
  <si>
    <t>売り上げの一覧と、売り上げ合計を閲覧できる</t>
  </si>
  <si>
    <t>日付を選択して特定の期間の売り上げを検索できる</t>
  </si>
  <si>
    <r>
      <rPr>
        <rFont val="M PLUS 1"/>
        <b/>
        <color theme="1"/>
        <sz val="16.0"/>
      </rPr>
      <t xml:space="preserve">【課題1】要件定義書_基礎／質的評価シート（結果）　</t>
    </r>
    <r>
      <rPr>
        <rFont val="M PLUS 1"/>
        <b val="0"/>
        <color rgb="FFFF0000"/>
        <sz val="16.0"/>
      </rPr>
      <t>※受講生様は編集しないでください。</t>
    </r>
  </si>
  <si>
    <t>＜基礎評価＞</t>
  </si>
  <si>
    <r>
      <rPr>
        <rFont val="M PLUS 1p"/>
        <b/>
        <color rgb="FFFF6D01"/>
        <sz val="10.0"/>
      </rPr>
      <t>レビュアー</t>
    </r>
    <r>
      <rPr>
        <rFont val="M PLUS 1p"/>
        <color theme="1"/>
        <sz val="10.0"/>
      </rPr>
      <t>が評価した結果です。</t>
    </r>
  </si>
  <si>
    <r>
      <rPr>
        <rFont val="M PLUS 1p"/>
        <color theme="1"/>
        <sz val="10.0"/>
      </rPr>
      <t>以下の合格基準は最低限必要な基礎的な評価観点であり、</t>
    </r>
    <r>
      <rPr>
        <rFont val="M PLUS 1p"/>
        <color rgb="FFFF0000"/>
        <sz val="10.0"/>
      </rPr>
      <t>すべてにチェックが付いている</t>
    </r>
    <r>
      <rPr>
        <rFont val="M PLUS 1p"/>
        <color theme="1"/>
        <sz val="10.0"/>
      </rPr>
      <t>必要があります。</t>
    </r>
  </si>
  <si>
    <r>
      <rPr>
        <rFont val="M PLUS 1p"/>
        <b/>
        <color theme="7"/>
        <sz val="10.0"/>
      </rPr>
      <t>受講生様</t>
    </r>
    <r>
      <rPr>
        <rFont val="M PLUS 1p"/>
        <color theme="1"/>
        <sz val="10.0"/>
      </rPr>
      <t>も課題の提出前に事前に確認しておきましょう。</t>
    </r>
  </si>
  <si>
    <t>番号</t>
  </si>
  <si>
    <t>合格基準</t>
  </si>
  <si>
    <t>チェック</t>
  </si>
  <si>
    <t>ワークシートの各項目がすべて記入されていること</t>
  </si>
  <si>
    <t>必須項目一覧シートに記載された必須項目が要件定義書に網羅されていること</t>
  </si>
  <si>
    <t>要件が技術的、時間的に実現可能であること</t>
  </si>
  <si>
    <t>要件が明確かつ具体的に記述されていること</t>
  </si>
  <si>
    <t>文章が読みやすく整理されていること</t>
  </si>
  <si>
    <t>規定されたフォーマットに従って作成されていること</t>
  </si>
  <si>
    <t>画面遷移図、ER図、フローチャートがツールを利用して作成されていること</t>
  </si>
  <si>
    <t>アプリの流れやプロセスが明確に定義されていること</t>
  </si>
  <si>
    <t>各機能の目的と挙動がわかりやすく記述されていること</t>
  </si>
  <si>
    <t>画面遷移図において、各画面の流れが明確で、ユーザーに対する配慮がなされていること</t>
  </si>
  <si>
    <t>ER図において、データの関連性と属性が正確に記述されていること</t>
  </si>
  <si>
    <t>要件定義書全体を通して矛盾がないこと</t>
  </si>
  <si>
    <t>＜質的評価＞</t>
  </si>
  <si>
    <r>
      <rPr>
        <rFont val="M PLUS 1p"/>
        <b/>
        <color rgb="FFFF6D01"/>
        <sz val="10.0"/>
      </rPr>
      <t>レビュアー</t>
    </r>
    <r>
      <rPr>
        <rFont val="M PLUS 1p"/>
        <color theme="1"/>
        <sz val="10.0"/>
      </rPr>
      <t>が評価入力後に「評価」と「コメント」が表示されます。</t>
    </r>
  </si>
  <si>
    <r>
      <rPr>
        <rFont val="M PLUS 1p"/>
        <color theme="1"/>
        <sz val="10.0"/>
      </rPr>
      <t>評価が</t>
    </r>
    <r>
      <rPr>
        <rFont val="M PLUS 1p"/>
        <color rgb="FFFF0000"/>
        <sz val="10.0"/>
      </rPr>
      <t>2.5以上</t>
    </r>
    <r>
      <rPr>
        <rFont val="M PLUS 1p"/>
        <color theme="1"/>
        <sz val="10.0"/>
      </rPr>
      <t>、かつ</t>
    </r>
    <r>
      <rPr>
        <rFont val="M PLUS 1p"/>
        <color rgb="FFFF0000"/>
        <sz val="10.0"/>
      </rPr>
      <t>1が1つもない</t>
    </r>
    <r>
      <rPr>
        <rFont val="M PLUS 1p"/>
        <color theme="1"/>
        <sz val="10.0"/>
      </rPr>
      <t>と合格になります。</t>
    </r>
  </si>
  <si>
    <t>小項目</t>
  </si>
  <si>
    <t>評価</t>
  </si>
  <si>
    <t>コメント</t>
  </si>
  <si>
    <t>企画・設計</t>
  </si>
  <si>
    <t>ソリューション企画</t>
  </si>
  <si>
    <t>ターゲットユーザーを明確にし、ニーズに合わせたソリューションの企画・提案ができること</t>
  </si>
  <si>
    <t>プロジェクトの目的とスコープを正確に理解し、それを満たすための要件を明確に定義できること</t>
  </si>
  <si>
    <t>機能設計</t>
  </si>
  <si>
    <t>システムの全体像を理解し、拡張性と保守性を考慮しつつ、必要な機能を洗い出して詳細に設計できること</t>
  </si>
  <si>
    <t>非機能要件</t>
  </si>
  <si>
    <t>システムの性能、セキュリティ、利用環境などの非機能要件を網羅的に洗い出し、それに基づいた設計ができること。</t>
  </si>
  <si>
    <t>ユーザーインターフェースの流れを理解し、それに合わせて効果的な画面遷移図を作成できること</t>
  </si>
  <si>
    <t>データベースの構造を正確に理解し、データ間の関連性を明確にし、反映したER図を作成できること</t>
  </si>
  <si>
    <t>システムのプロセスフローを理解し、それを視覚的に表現したフローチャートを作成できること</t>
  </si>
  <si>
    <r>
      <rPr>
        <rFont val="M PLUS 1"/>
        <b/>
        <color theme="1"/>
        <sz val="16.0"/>
      </rPr>
      <t xml:space="preserve">【課題2】アプリ開発_質的評価シート（結果）　</t>
    </r>
    <r>
      <rPr>
        <rFont val="M PLUS 1"/>
        <b val="0"/>
        <color rgb="FFFF0000"/>
        <sz val="16.0"/>
      </rPr>
      <t>※受講生様は編集しないでください。</t>
    </r>
  </si>
  <si>
    <r>
      <rPr>
        <rFont val="M PLUS 1p"/>
        <b/>
        <color theme="8"/>
        <sz val="10.0"/>
      </rPr>
      <t>レビュアー</t>
    </r>
    <r>
      <rPr>
        <rFont val="M PLUS 1p"/>
        <color theme="1"/>
        <sz val="10.0"/>
      </rPr>
      <t>が評価入力後に「評価」と「コメント」が表示されます。</t>
    </r>
  </si>
  <si>
    <r>
      <rPr>
        <rFont val="M PLUS 1p"/>
        <color theme="1"/>
        <sz val="10.0"/>
      </rPr>
      <t>評価が</t>
    </r>
    <r>
      <rPr>
        <rFont val="M PLUS 1p"/>
        <color rgb="FFFF0000"/>
        <sz val="10.0"/>
      </rPr>
      <t>2.5以上</t>
    </r>
    <r>
      <rPr>
        <rFont val="M PLUS 1p"/>
        <color theme="1"/>
        <sz val="10.0"/>
      </rPr>
      <t>、かつ</t>
    </r>
    <r>
      <rPr>
        <rFont val="M PLUS 1p"/>
        <color rgb="FFFF0000"/>
        <sz val="10.0"/>
      </rPr>
      <t>1が1つもない</t>
    </r>
    <r>
      <rPr>
        <rFont val="M PLUS 1p"/>
        <color theme="1"/>
        <sz val="10.0"/>
      </rPr>
      <t>と合格になります。</t>
    </r>
  </si>
  <si>
    <t>プログラミング
スキル</t>
  </si>
  <si>
    <t>コードが読みやすく、理解しやすいこと。適切なインデント、空白、コメントが付けられていること。不必要な機能や冗長的なコードがないこと。</t>
  </si>
  <si>
    <t>モジュール性</t>
  </si>
  <si>
    <t>コードが独立したモジュールに分割されており、各モジュールが単一の責任を持っていること</t>
  </si>
  <si>
    <t>再利用性</t>
  </si>
  <si>
    <t>汎用性のある関数やライブラリが作成されていて、コードの再利用可能性が高いこと</t>
  </si>
  <si>
    <t>拡張性</t>
  </si>
  <si>
    <t>コードが将来の変更に対応できるように設計されていること。柔軟な設計や良い抽象化を行い、拡張しやすいコードになっていること</t>
  </si>
  <si>
    <t>エラー処理</t>
  </si>
  <si>
    <t>コードが適切なエラー処理と予期しない状況にも適切に対応できる例外処理が実装されていること</t>
  </si>
  <si>
    <t>パフォーマンス</t>
  </si>
  <si>
    <t>リファクタリングが施され、コードが効率的で良いパフォーマンスを発揮すること</t>
  </si>
  <si>
    <t>Gitなどのバージョン管理システムを使いこなし、コードの変更履歴を追跡し、チームを想定した開発が円滑に進められる状態があること</t>
  </si>
  <si>
    <t>データ保護や脆弱性対策、セキュリティアップデートの適用など、安全なソフトウェアやシステムを構築できていること</t>
  </si>
  <si>
    <t>インフラストラクチャ</t>
  </si>
  <si>
    <t>AWS、Azure、GCP、Herokuなどのクラウドプロバイダを利用して、スケーラブルで効率的なインフラストラクチャを構築できていること</t>
  </si>
  <si>
    <t>デザインスキル</t>
  </si>
  <si>
    <t>目的の達成</t>
  </si>
  <si>
    <t>ユーザーが迷わずに目的を達成できるデザインになっていること</t>
  </si>
  <si>
    <t>使いやすさ</t>
  </si>
  <si>
    <t>ナビゲーションが明確で使いやすいこと。操作方法が分かりやすく、ユーザーがストレスなくアプリケーションを使用できるようになっていること</t>
  </si>
  <si>
    <t>フォント、色、スタイルなど、アプリケーション全体でデザインの一貫性が保たれていること</t>
  </si>
  <si>
    <t>カラースキーム</t>
  </si>
  <si>
    <t>色の組み合わせが適切で、視認性が高く、美しいデザインであること。またブランドイメージに合ったカラースキームが選ばれていること</t>
  </si>
  <si>
    <t>高速なローディング</t>
  </si>
  <si>
    <t>Webアプリケーションのページロード速度が速いことが重要です。ユーザーは待ち時間が長いとストレスを感じるため、最適化された画像やファイルサイズ、キャッシングの利用などで高速なローディングを実現しましょう。</t>
  </si>
  <si>
    <t>ボタンのホバーエフェクトやアニメーションが適切に使用されユーザーエクスペリエンスが向上するデザインになっていること</t>
  </si>
  <si>
    <r>
      <rPr>
        <rFont val="M PLUS 1"/>
        <b/>
        <color theme="1"/>
        <sz val="16.0"/>
      </rPr>
      <t xml:space="preserve">【課題1】要件定義書_基礎評価シート（入力）　</t>
    </r>
    <r>
      <rPr>
        <rFont val="M PLUS 1"/>
        <b val="0"/>
        <color rgb="FFFF0000"/>
        <sz val="16.0"/>
      </rPr>
      <t>※受講生様は編集しないでください。</t>
    </r>
  </si>
  <si>
    <r>
      <rPr>
        <rFont val="M PLUS 1p"/>
        <b/>
        <color rgb="FFFF6D01"/>
        <sz val="10.0"/>
      </rPr>
      <t>レビュアー</t>
    </r>
    <r>
      <rPr>
        <rFont val="M PLUS 1p"/>
        <color theme="1"/>
        <sz val="10.0"/>
      </rPr>
      <t>が基礎評価の入力に使用するシートです。</t>
    </r>
  </si>
  <si>
    <r>
      <rPr>
        <rFont val="M PLUS 1p"/>
        <color theme="1"/>
        <sz val="10.0"/>
      </rPr>
      <t>以下の合格基準は最低限必要な基礎的な評価観点であり、</t>
    </r>
    <r>
      <rPr>
        <rFont val="M PLUS 1p"/>
        <color rgb="FFFF0000"/>
        <sz val="10.0"/>
      </rPr>
      <t>すべてにチェックが付いている</t>
    </r>
    <r>
      <rPr>
        <rFont val="M PLUS 1p"/>
        <color theme="1"/>
        <sz val="10.0"/>
      </rPr>
      <t>必要があります。</t>
    </r>
  </si>
  <si>
    <r>
      <rPr>
        <rFont val="M PLUS 1"/>
        <b/>
        <color theme="1"/>
        <sz val="16.0"/>
      </rPr>
      <t>【課題1】要件定義書_質的評価シート</t>
    </r>
    <r>
      <rPr>
        <rFont val="M PLUS 1"/>
        <b/>
        <color rgb="FFFF0000"/>
        <sz val="16.0"/>
      </rPr>
      <t>（入力）</t>
    </r>
    <r>
      <rPr>
        <rFont val="M PLUS 1"/>
        <b/>
        <color theme="1"/>
        <sz val="16.0"/>
      </rPr>
      <t xml:space="preserve">　</t>
    </r>
    <r>
      <rPr>
        <rFont val="M PLUS 1"/>
        <b val="0"/>
        <color rgb="FFFF0000"/>
        <sz val="16.0"/>
      </rPr>
      <t>※受講生様は編集しないでください。</t>
    </r>
  </si>
  <si>
    <r>
      <rPr>
        <rFont val="M PLUS 1p"/>
        <b/>
        <color rgb="FFFF6D01"/>
        <sz val="10.0"/>
      </rPr>
      <t>レビュアー</t>
    </r>
    <r>
      <rPr>
        <rFont val="M PLUS 1p"/>
        <color theme="1"/>
        <sz val="10.0"/>
      </rPr>
      <t>が質的評価の</t>
    </r>
    <r>
      <rPr>
        <rFont val="M PLUS 1p"/>
        <b/>
        <color rgb="FFFF0000"/>
        <sz val="10.0"/>
      </rPr>
      <t>入力</t>
    </r>
    <r>
      <rPr>
        <rFont val="M PLUS 1p"/>
        <color theme="1"/>
        <sz val="10.0"/>
      </rPr>
      <t>に使用するシートです。</t>
    </r>
  </si>
  <si>
    <t>点数</t>
  </si>
  <si>
    <t>評価基準</t>
  </si>
  <si>
    <t>問題解決のためのプランがビジネス要件に合致していないため、大きな改善が必要</t>
  </si>
  <si>
    <t>問題解決のためのプランが一部のビジネス要件に合致しているが、不足しており、ビジネス的な価値の提供には改善が必要</t>
  </si>
  <si>
    <t>問題解決のためのプランがビジネス要件に合致し、ビジネス価値として適切なものになっている</t>
  </si>
  <si>
    <t>問題解決のためのプランが創造的であり、ビジネス要件に適合し、ビジネス価値にも期待ができるプランになっている</t>
  </si>
  <si>
    <t>問題解決のためのプランが非常に創造的であり、ビジネス要件に完璧に合致し、ビジネス価値を最大化できている</t>
  </si>
  <si>
    <t>要件定義が不完全で、ステークホルダーの期待に合致していない</t>
  </si>
  <si>
    <t>要件定義が不足しており、ステークホルダーの期待に不足が生じている</t>
  </si>
  <si>
    <t>要件定義が過不足なく網羅され、ステークホルダーの期待に合致している</t>
  </si>
  <si>
    <t>要件定義が詳細かつ具体的で、ステークホルダーの期待以上のものとなっている</t>
  </si>
  <si>
    <t>要件定義が非常に詳細かつ具体的で、想定していなかったレベルの工夫も見られる。ステークホルダーの期待に大きく応えている</t>
  </si>
  <si>
    <t>機能設計は要件とはかけ離れており、設計が不適切であるため、拡張性、保守性、パフォーマンスをほとんど担保できていない</t>
  </si>
  <si>
    <t>機能設計は一部の要件には適合しているが、全体としては不足しており、拡張性、保守性、パフォーマンスを部分的にしか担保できていない</t>
  </si>
  <si>
    <t>機能設計は要件を満たし、設計も高い水準で行われており、拡張性、保守性、パフォーマンスを適切に担保できている</t>
  </si>
  <si>
    <t>機能設計は要件に確実に適合し、設計は拡張性、保守性、パフォーマンスを総合的に考慮しており、信頼性をしっかりと担保できている</t>
  </si>
  <si>
    <t>機能設計は要件に完璧に適合し、未来を見据えた設計がなされている。拡張性、保守性、パフォーマンスなどでも工夫があり非常に高い信頼性を担保している</t>
  </si>
  <si>
    <t>非機能要件の情報が著しく不足しており、テストの実施が困難。</t>
  </si>
  <si>
    <t>非機能要件は限定的で、情報が不足している。有事に向けたテストの実施が一部困難。</t>
  </si>
  <si>
    <t>非機能要件は基本的には達成可能で、テストの実施も可能である。</t>
  </si>
  <si>
    <t>非機能要件はほぼ完璧に達成可能。ITと人との切り分けも問題なくできている。テスト可能であり、システムの優れた性能を確保できている。</t>
  </si>
  <si>
    <t>非機能要件は完璧に達成可能。ITと人との切り分けも網羅的に設計されている。テストの実施も可能であり、システムの卓越した性能を確保できている</t>
  </si>
  <si>
    <t>画面遷移図に改善の余地があり、要件との乖離を埋めるための手直しが必要。</t>
  </si>
  <si>
    <t>画面遷移図は要件を部分的には捉えているが、不足がある。要件と画面遷移図内に差分がある</t>
  </si>
  <si>
    <t>画面遷移図は要件をしっかりと把握し、詳細まで書かれており、閲覧するステークホルダーを意識した記載になっている</t>
  </si>
  <si>
    <t>画面遷移図は要件をしっかりと把握し、詳細まで書かれており、閲覧するステークホルダーへの配慮も十分にされている</t>
  </si>
  <si>
    <t>画面遷移図は要件の詳細の記載だけではなく、記載なども含め大きな工夫が見られる。ステークホルダーの期待に大きく応えられている。</t>
  </si>
  <si>
    <t>ER図として記載すべき情報に不足があり、ER図として大きな改善が必要。</t>
  </si>
  <si>
    <t>ER図として記載すべきエンティティやリレーションは記載されているが、アトリビュートなどの情報に不足が見られる。</t>
  </si>
  <si>
    <t>ER図としてエンティティ、リレーションなどが問題なく記載されている。データの依存関係なども考慮し、記載ができている。</t>
  </si>
  <si>
    <t>ER図として、データ依存関係なども踏まえ、網羅的に記載がされている。データ型なども分かりやすく記載され、データ管理においても不自由がない。</t>
  </si>
  <si>
    <t>ER図としてデータ依存関係、データ型などの必要が網羅的に記載がされているだけではなく、視覚的にも非常に分かりやすい。データ管理においても不自由がない。</t>
  </si>
  <si>
    <t>フローチャートの内容が要件の内容から大きく不足しており、大きな改善が必要。</t>
  </si>
  <si>
    <t>フローチャートの内容が要件の内容の一部が不足している。プロセス管理なども含め改善が必要</t>
  </si>
  <si>
    <t>フローチャートの内容が要件に沿った一通りのフローが記載されている。フローチャート記号なども正しく使われており、プロセス管理なども問題ない</t>
  </si>
  <si>
    <t>フローチャートの内容が要件通り記載されており、機能別などに記載するなど、ステークホルダーに考慮した設計となっている。</t>
  </si>
  <si>
    <t>フローチャートの内容が要件通り記載されており、機能別などに記載するだけではなく、視覚的にも分かりやすいステークホルダーを考慮した設計となっている。</t>
  </si>
  <si>
    <r>
      <rPr>
        <rFont val="M PLUS 1"/>
        <b/>
        <color theme="1"/>
        <sz val="16.0"/>
      </rPr>
      <t>【課題2】アプリ開発_質的評価シート</t>
    </r>
    <r>
      <rPr>
        <rFont val="M PLUS 1"/>
        <b/>
        <color rgb="FFFF0000"/>
        <sz val="16.0"/>
      </rPr>
      <t>（入力）</t>
    </r>
    <r>
      <rPr>
        <rFont val="M PLUS 1"/>
        <b/>
        <color theme="1"/>
        <sz val="16.0"/>
      </rPr>
      <t xml:space="preserve">　</t>
    </r>
    <r>
      <rPr>
        <rFont val="M PLUS 1"/>
        <b val="0"/>
        <color rgb="FFFF0000"/>
        <sz val="16.0"/>
      </rPr>
      <t>※受講生様は編集しないでください。</t>
    </r>
  </si>
  <si>
    <r>
      <rPr>
        <rFont val="M PLUS 1p"/>
        <b/>
        <color rgb="FFFF6D01"/>
        <sz val="10.0"/>
      </rPr>
      <t>レビュアー</t>
    </r>
    <r>
      <rPr>
        <rFont val="M PLUS 1p"/>
        <color theme="1"/>
        <sz val="10.0"/>
      </rPr>
      <t>が質的評価の</t>
    </r>
    <r>
      <rPr>
        <rFont val="M PLUS 1p"/>
        <b/>
        <color rgb="FFFF0000"/>
        <sz val="10.0"/>
      </rPr>
      <t>入力</t>
    </r>
    <r>
      <rPr>
        <rFont val="M PLUS 1p"/>
        <color theme="1"/>
        <sz val="10.0"/>
      </rPr>
      <t>に使用するシートです。</t>
    </r>
  </si>
  <si>
    <t>プログラミングスキル</t>
  </si>
  <si>
    <t>インデントやコメントの使用が不適切な部分があり、コードの可読性が低い。
具体例: インデントがバラバラで、どこでブロックが終わるか分かりにくい。コメントが全くない、または意味をなさないコメントが多い。</t>
  </si>
  <si>
    <t>インデントやコメントの一貫性が欠けている部分があり、コードの可読性に改善の余地がある。
具体例: 一部のコードブロックでインデントがずれている。コメントが一部しかなく、全体の流れを理解するのが難しい。</t>
  </si>
  <si>
    <t>コードはクリアで読みやすく、インデントやコメントは適切で一貫性を持って使用されている。効率的なコードを書いている。
具体例: 各関数やメソッドに簡潔なコメントが付けられており、コードの流れが理解しやすい。インデントも統一されている。</t>
  </si>
  <si>
    <t>コードは非常に読みやすく、インデントやコメントの使用が適切で一貫性がある。専門的な知識を活用したコードとなっている。
具体例: コードの構造が非常に整っており、関数や変数の命名も適切。コメントが詳しく、特定の実装選択についての説明も含まれている。</t>
  </si>
  <si>
    <t>コードは非常に読みやすく、各部分がクリアに区分されている。インデントやコメントの使用が適切で、専門的な知識かつ効率さを意識したコードとなっている。
具体例: コード全体にわたり、一貫したスタイルで書かれており、適切な場所に詳細なコメントが付けられている。リファクタリングも行き届いており、冗長な部分がない。</t>
  </si>
  <si>
    <t>コードのモジュール化がほとんどされておらず、モジュール間の責任が明確でない。
具体例: 全ての機能が単一の大きなクラスやファイルに詰め込まれており、再利用や保守が困難。</t>
  </si>
  <si>
    <t>コードの一部はモジュール化されているが、まだ改善の余地が多くある。
具体例: 一部の機能は分離されているが、依然として多くの部分が同じファイル内で処理されている。いくつかのモジュールが複数の責任を持っている。</t>
  </si>
  <si>
    <t>コードは適切にモジュール化され、各モジュールは単一の責任を果たしているが、改善の余地がある。
具体例: 各機能が適切に分割され、それぞれのモジュールが特定の責任を持つ。モジュール間の依存関係がまだ多いが、基本的な再利用性と保守性は確保されている。</t>
  </si>
  <si>
    <t>コードはモジュール化が進んでおり、各モジュールは明確な責任を持ち、適切に分離されている。再利用性と保守性が高い。
具体例: すべての機能が独立したモジュールとして分割され、それぞれのモジュールが明確な役割を持つ。モジュール間の依存関係が減少している。</t>
  </si>
  <si>
    <t>コードは高水準でモジュール化されており、各モジュールは明確な責任を持ち、分離されている。再利用性と保守性が非常に高い。
具体例: 各モジュールが完全に独立しており、再利用性と保守性が高いレベルで確保されている。モジュール間の依存関係が最小限で、拡張性が高い。</t>
  </si>
  <si>
    <t>汎用性のある関数やライブラリがほとんど存在せず、コードの再利用可能性が低くなっている。
具体例: 特定のプロジェクトや状況にしか使用できない関数やコードが多く、他のプロジェクトで再利用できない。</t>
  </si>
  <si>
    <t>一部の汎用性のある関数やライブラリが存在するが、再利用可能性が限定的となっている。
具体例: 一部の関数は汎用的だが、多くは特定の用途に限定されており、他のプロジェクトでの再利用が難しい。</t>
  </si>
  <si>
    <t>いくつかの汎用性のある関数やライブラリが作成され、コードの再利用可能性が高まっている。
具体例: 複数のプロジェクトで使用できる関数やライブラリがいくつかあり、基本的な再利用性が確保されている。</t>
  </si>
  <si>
    <t>多くの汎用性のある関数やライブラリが作成され、コードの再利用可能性がかなり高く、効率的で再利用しやすいコードになっている。
具体例: 多くの関数やライブラリが汎用的であり、異なるプロジェクトや状況でも簡単に再利用できる。コードの構造も効率的で再利用を意識して設計されている。</t>
  </si>
  <si>
    <t>高度に汎用性のある関数やライブラリが作成され、コードの再利用可能性が非常に高く極めて効率的なコード設計がされている。
具体例: 関数やライブラリが非常に汎用的で、幅広いプロジェクトで再利用可能。再利用のための設計パターンがしっかりと取り入れられており、変更に強い。</t>
  </si>
  <si>
    <t>将来の変更に対応する設計や抽象化がほとんど行われていない。
具体例: コードが一時的な修正や追加に対応できず、新しい機能を追加するのが非常に困難。</t>
  </si>
  <si>
    <t>一部の変更に対応する設計や抽象化が行われているが、全体として不足している。
具体例: 一部のコードは変更に対応できるが、多くの部分が固定的で、新しい機能や変更に対応するのが難しい。</t>
  </si>
  <si>
    <t>必要な変更に対応する柔軟な設計や抽象化が基本的に行われている。将来の変更にも対応しやすい構造となっている。
具体例: コードがモジュール化されており、特定の部分を変更するのが容易。新しい機能を追加するための基本的な拡張ポイントが設計されている。</t>
  </si>
  <si>
    <t>多くの変更に対応する柔軟な設計や抽象化が行われており、コードの拡張性が高い。変更に強い堅牢な構造となっている。
具体例: コード全体が拡張を考慮して設計されており、新しい機能を追加するのが容易。設計パターンが適切に使用されている。</t>
  </si>
  <si>
    <t>非常に柔軟な設計や抽象化が行われており、コードの拡張性が非常に高い。将来の変更にも迅速に対応できる優れた構造となっている。
具体例: 各モジュールが高い独立性を持ち、新しい機能追加や変更が迅速に行える。設計パターンや抽象化が完璧に取り入れられている。</t>
  </si>
  <si>
    <t>エラー処理がほとんど実装されておらず、予期しない状況への対処が不足している。
具体例: 例外が発生した場合にプログラムがクラッシュする。エラーに対する対処が全く行われていない。</t>
  </si>
  <si>
    <t>エラー処理は一部実装されているが、改善の余地がある。
具体例: 一部の例外は処理されているが、多くのエラーシナリオがカバーされておらず、ユーザーへのフィードバックも不十分。</t>
  </si>
  <si>
    <t>エラー処理は十分に実装されており、予期しない状況への対応も適切にできている。ユーザーへのエラー通知も適切に行われている。
具体例: 主要なエラーシナリオに対して適切な例外処理が行われており、ユーザーに分かりやすいエラーメッセージが表示される。</t>
  </si>
  <si>
    <t>エラー処理はほぼ完璧に実装されており、効果的に対応できるような例外処理が実装されている。エラーメッセージやログなども適切に設定されている。
具体例: すべての主要なエラーシナリオに対して適切な処理が行われており、ログファイルにエラー詳細が記録される。ユーザーに対するエラーメッセージも具体的で役立つ。</t>
  </si>
  <si>
    <t>エラー処理と予期しない状況への対応は完璧に実装されており、例外処理は最適化されている。エラーメッセージも非常に詳細かつ使いやすいものとなっている。
具体例: すべてのエラーシナリオに対して最適な例外処理が行われており、エラーログが自動で解析される。ユーザーへのエラーメッセージは非常に詳細で、エラー解決の手助けをする。</t>
  </si>
  <si>
    <t>リファクタリングがほとんど行われていない。
具体例: コードに冗長な部分や無駄な計算が多く、パフォーマンスが悪い。最適化がほとんどされていない。</t>
  </si>
  <si>
    <t>一部のリファクタリングは行われているが、改善の余地が多い。
具体例: 一部のコードが最適化されているが、多くの部分が非効率であり、パフォーマンスに影響を与えている。特定の処理が遅い。</t>
  </si>
  <si>
    <t>必要なリファクタリングが行われており、コードの効率性がある程度高められている。基本的なパフォーマンスを確保できている。
具体例: コードの主要な部分が最適化されており、全体として良好なパフォーマンスを発揮しているが、まだ一部改善の余地がある。</t>
  </si>
  <si>
    <t>リファクタリングが十分に行われており、コードの効率性が高い。効率的な動作が実現できている。
具体例: 大部分のコードが最適化されており、実行速度やメモリ使用量が効率的になっている。パフォーマンスが全体的に良好。</t>
  </si>
  <si>
    <t>リファクタリングは継続的に行われており、コードの効率性が非常に高い。最適なパフォーマンスを発揮できている。
具体例: コードが高度に最適化されており、実行速度やメモリ使用量が最小限に抑えられている。継続的な最適化により、常に最高のパフォーマンスを維持している。</t>
  </si>
  <si>
    <t>Gitなどのバージョン管理システムを使いこなし、コードの変更履歴を追跡し、効率的な開発が進められる状態があること。</t>
  </si>
  <si>
    <t>Gitを使用しておらず、バージョン管理システムをほとんど活用できていない。
具体例: Gitが使われておらず、コードのバージョン管理が全く行われていない。コミット履歴がない。</t>
  </si>
  <si>
    <t>バージョン管理システムの基本的な機能は使いこなせているが、改善の余地がある。
具体例: 基本的なコミット、プッシュ、プルの操作はできるが、コミットメッセージが不明確であったり、頻度が低い。</t>
  </si>
  <si>
    <t>バージョン管理システムの一般的な機能を使いこなし、コードの変更履歴の追跡や個人開発の効率化が達成できている。
具体例: コミットメッセージが明確で、定期的にコミットされており、変更の履歴がしっかりと管理されている。</t>
  </si>
  <si>
    <t>バージョン管理システムの高度な機能を使いこなし、コードの変更履歴の追跡や個人開発の効率性を高めている。
具体例: ブランチを適切に使い分け、リベースやマージなどの高度な操作を活用している。コミット履歴がきれいに整備されている。</t>
  </si>
  <si>
    <t>バージョン管理システムを完全に使いこなし、コードの変更履歴の追跡や個人開発の効率が非常に高い状態になっている。
具体例: 高度な操作（サブモジュールの管理、タグ付け、リリース管理など）ができ、バージョン管理が完璧に行われている。</t>
  </si>
  <si>
    <t>データ保護や脆弱性対策、セキュリティアップデートなどの基本的な対策がほとんど行われていない。
具体例: CSRFトークンの使用がない。入力データのバリデーションが行われていない。</t>
  </si>
  <si>
    <t>一部の基本的なセキュリティ対策は行われているが、改善の余地がある。
具体例: CSRFトークンが一部のフォームで使用されているが、すべてのフォームで使用されていない。入力データのバリデーションが不十分。</t>
  </si>
  <si>
    <t>セキュリティ対策の一般的な基準を満たしており、データ保護や脆弱性対策、セキュリティアップデートなどが適切に実施されている。
具体例: 全てのフォームでCSRFトークンが適用されており、入力データのバリデーションが適切に行われている。外部ライブラリのセキュリティアップデートも定期的に行われている。</t>
  </si>
  <si>
    <t>高水準のセキュリティ対策が積極的に行われており、データ保護や脆弱性対策、セキュリティアップデートなどが効果的に実施されている。
具体例: CSRFトークンの適用、入力データのバリデーション、エラーハンドリングが徹底されている。セキュリティスキャンツールが定期的に使用されている。</t>
  </si>
  <si>
    <t>セキュリティ対策の最高水準を満たしており、データ保護や脆弱性対策、セキュリティアップデートなどにおいて卓越した安全性を確保している。
具体例: CSRFトークンの適用、入力データのバリデーション、エラーハンドリングに加え、SQLインジェクション対策やXSS対策も完璧に行われている。リアルタイムのセキュリティモニタリングが実施されている。</t>
  </si>
  <si>
    <t>Herokuを利用して、スケーラブルで効率的なインフラストラクチャを構築できていること。
※レンタルサーバーやAWSへのデプロイでも可</t>
  </si>
  <si>
    <t>Herokuに公開されておらず、必須機能が正常に機能していない。
具体例: ローカル環境でのみ開発が行われており、Herokuにデプロイされていない。基本的な機能も動作しない。</t>
  </si>
  <si>
    <t>Herokuで任意機能が機能していない。
具体例: Herokuにデプロイされているが、任意機能が正常に動作しない。画像のリンク切れやサービスの不安定さが見られる。</t>
  </si>
  <si>
    <t>Herokuで必須機能も任意機能も動いている。
具体例: Herokuにデプロイされており、基本的な機能と任意機能が問題なく動作している。パフォーマンスやセキュリティも基本的に確保されている。</t>
  </si>
  <si>
    <t>Herokuで画像切れなどもなく、正常に稼働している。
具体例: Herokuにデプロイされ、全ての機能が正常に動作しており、画像のリンク切れもない。負荷分散やスケーリングが適切に設定されている。</t>
  </si>
  <si>
    <t>Herokuで最適な設計と運用が行われ、スケーラビリティと効率性に優れたインフラストラクチャを構築している。
具体例: Herokuの高度な機能（例：自動スケーリング、パイプラインの活用など）を利用し、最適なインフラストラクチャを構築し運用している。システムが高可用性と耐障害性を確保している。</t>
  </si>
  <si>
    <t>目的を達成するための情報や操作が非常に分かりにくい。
具体例: 必要な情報が見つからない、操作が複雑で直感的でない。</t>
  </si>
  <si>
    <t>目的を達成するための情報や操作が一部わかりにくく、改善の余地が多い。
具体例: 重要な情報が見つけにくい、一部の操作が不明確で、ユーザーが迷うことがある。</t>
  </si>
  <si>
    <t>目的を達成するための情報や操作が適切に目的を達成するための情報や操作が基本的に適切に提示されており、ユーザーはある程度スムーズに利用できる。
具体例: 主要な機能が適切に表示され、ナビゲーションも分かりやすい。ユーザーは大部分の操作を問題なく行える。提示されており、ユーザーは迷うことなく利用できる</t>
  </si>
  <si>
    <t>目的を達成するための情報や操作がわかりやすく提示されており、ユーザーはほとんど迷うことなく利用できる。
具体例: 重要な情報や機能が明確に表示され、ナビゲーションが直感的。ユーザーは効率的に目的を達成できる。</t>
  </si>
  <si>
    <t>目的を達成するための情報や操作が非常にわかりやすく提示されており、ユーザーは迷うことなくスムーズに目的を達成できる。
具体例: 全ての情報や操作が完璧に整理され、ユーザーエクスペリエンスが最適化されている。ガイドやヘルプ機能も充実している。</t>
  </si>
  <si>
    <t>ナビゲーションが複雑で使いにくく、操作方法が分かりづらい。
具体例: メニューが混乱し、必要な機能を見つけるのが困難。操作が直感的でなく、ユーザーが迷う。</t>
  </si>
  <si>
    <t>ナビゲーションは一部明確で使いやすいが、改善の余地がある。
具体例: 一部のメニューや機能は分かりやすいが、他の部分で操作が直感的でない。ユーザーが一部で迷うことがある。</t>
  </si>
  <si>
    <t>ナビゲーションは一貫して使いやすく、操作方法は分かりやすい。ストレスなくアプリの使用ができる。
具体例: 全体的にメニューや操作が分かりやすく、ユーザーが大部分でスムーズに操作できる。</t>
  </si>
  <si>
    <t>ナビゲーションは非常に明確で使いやすく、操作方法も分かりやすい。ユーザーが快適にアプリを使用できる。
具体例: メニューや機能の配置が非常に直感的で、ユーザーが迷わずに操作できる。操作の説明も明確である。</t>
  </si>
  <si>
    <t>ナビゲーションは完璧に明確で使いやすく、操作方法は非常に分かりやすい。ユーザーが快適かつ満足度高くアプリを使用できる。
具体例: 全てのメニューや機能が直感的に配置されており、操作方法が非常に分かりやすい。ユーザーエクスペリエンスが最適化されている。</t>
  </si>
  <si>
    <t>フォント、色、スタイルなどが一貫性がない。
具体例: 各ページで異なるフォントや色が使用されており、デザインに統一感がない。</t>
  </si>
  <si>
    <t>一部のフォント、色、スタイルは一貫性を保っているが、改善の余地がある。
具体例: メインページでは統一されているが、サブページで異なるデザイン要素が使われている。</t>
  </si>
  <si>
    <t>フォント、色、スタイルなどがアプリ全体で一貫性を保っており、統一感がある。
具体例: 全てのページで同じフォントとカラースキームが使用されており、デザインに統一感がある。</t>
  </si>
  <si>
    <t>フォント、色、スタイルなどがアプリ全体で一貫性が高く、統一感があり、違和感がない。
具体例: 全ページで一貫したデザインが施されており、どのページでも統一感が保たれている。</t>
  </si>
  <si>
    <t>フォント、色、スタイルなどがアプリ全体で完璧に一貫性を保っており、統一感がある。ブランドイメージを高めている。
具体例: 全ページでデザインが完璧に統一されており、ユーザーに強いブランドイメージを与えている。</t>
  </si>
  <si>
    <t>色の組み合わせが不適切で、視認性が低く、デザインに統一感がない。
具体例: 色がチカチカして見づらい、重要な情報が背景色と同化して見えにくい。</t>
  </si>
  <si>
    <t>一部の色の組み合わせは適切で視認性があるが、改善の余地がある。
具体例: 主要な部分の色使いは良いが、一部のページや要素で色が不適切。</t>
  </si>
  <si>
    <t>色の組み合わせが適切で、視認性が確保できている。統一感がある。
具体例: 全体的に色の使い方が一貫しており、視認性も問題ない。ブランドイメージにも合っている。</t>
  </si>
  <si>
    <t>色の組み合わせが適切で、視認性が高い。美しいデザインに統一感がある。
具体例: 全ページで色の使い方が統一されており、美しく、視認性も高い。ブランドのカラーガイドラインに従っている。</t>
  </si>
  <si>
    <t>色の組み合わせが完璧に適切で、視認性が非常に高く、美しいデザインに統一感がある。
具体例: 色の選択が非常に良く、全ての要素で一貫しており、ブランドイメージを強く反映している。ユーザーからも高評価を得ている。</t>
  </si>
  <si>
    <t>ページロードが非常に遅く、アプリとしての使用が困難。
具体例: ページが読み込むのに数秒以上かかり、ユーザーが操作を開始する前に長時間待たなければならない。</t>
  </si>
  <si>
    <t>ページロードが遅いが、アプリとしての利用はできる。改善の余地がある。
具体例: ページロードに数秒かかり、ユーザー体験が悪化している。最適化が不足している。</t>
  </si>
  <si>
    <t>ページロードは適度に速く、アプリを問題なく使用できる。
具体例: ページが数秒以内に読み込まれ、ユーザーは通常の操作をスムーズに行える。いくつかの最適化が行われている。</t>
  </si>
  <si>
    <t>ページロードが速く、快適にアプリを使用できる。
具体例: ページが1〜2秒以内に読み込まれ、ユーザーは待ち時間をほとんど感じない。画像やファイルサイズが適切に最適化されている。</t>
  </si>
  <si>
    <t>ページロードが極めて速く、瞬時にアプリを使用できる。
具体例: ページが1秒以内に読み込まれ、ユーザーは全く待たされることなく操作を開始できる。キャッシングやCDNの利用など、最先端の最適化技術が導入されている。</t>
  </si>
  <si>
    <t>ホバーエフェクトやアニメーションがない。
具体例: ボタンをホバーしても見た目の変化がなく、ユーザーに対するフィードバックが全くない。</t>
  </si>
  <si>
    <t>ホバーエフェクトやアニメーションが一部使用されているが、改善の余地がある。
具体例: 一部のボタンや要素にホバーエフェクトがあるが、一貫性がなく、一部のエフェクトが適切でない。</t>
  </si>
  <si>
    <t>ボタンのホバーエフェクトやアニメーションが適切に使用されている。
具体例: 主要なボタンや要素に適切なホバーエフェクトがあり、ユーザーがフィードバックを得られる。</t>
  </si>
  <si>
    <t>ホバーエフェクトやアニメーションがうまく調整され、ユーザー体験の向上につながっている。
具体例: 全てのインタラクティブな要素に適切なエフェクトがあり、ユーザーが快適に操作できる。エフェクトが一貫している。</t>
  </si>
  <si>
    <t>ホバーエフェクトやアニメーションが非常に優れており、ユーザー体験の向上に大きくつながっている。
具体例: インタラクションが滑らかで、デザイン全体と統一感があり、ユーザーにとって魅力的で直感的な操作が可能。</t>
  </si>
  <si>
    <t>【運営用】教材のアップデートにより、評価基準などを変更する場合があります。その際は以下に記述します。</t>
  </si>
  <si>
    <t>日付</t>
  </si>
  <si>
    <t>更新内容</t>
  </si>
  <si>
    <t>定量評価</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</si>
</sst>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color theme="1"/>
      <name val="M PLUS 1p"/>
    </font>
    <font>
      <b/>
      <sz val="16.0"/>
      <color theme="1"/>
      <name val="M PLUS 1p"/>
    </font>
    <font>
      <b/>
      <color rgb="FFFF0000"/>
      <name val="M PLUS 1p"/>
    </font>
    <font>
      <color theme="1"/>
      <name val="Arial"/>
      <scheme val="minor"/>
    </font>
    <font>
      <b/>
      <sz val="16.0"/>
      <color theme="1"/>
      <name val="Arial"/>
    </font>
    <font>
      <color theme="1"/>
      <name val="Arial"/>
    </font>
    <font>
      <b/>
      <color theme="1"/>
      <name val="Arial"/>
    </font>
    <font>
      <color rgb="FF0000FF"/>
      <name val="Arial"/>
    </font>
    <font/>
    <font>
      <color rgb="FF000000"/>
      <name val="Arial"/>
    </font>
    <font>
      <sz val="12.0"/>
      <color theme="1"/>
      <name val="Arial"/>
      <scheme val="minor"/>
    </font>
    <font>
      <sz val="12.0"/>
      <color theme="1"/>
      <name val="M PLUS 1p"/>
    </font>
    <font>
      <b/>
      <sz val="16.0"/>
      <color theme="1"/>
      <name val="M PLUS 1"/>
    </font>
    <font>
      <sz val="12.0"/>
      <color theme="1"/>
      <name val="M PLUS 1"/>
    </font>
    <font>
      <color theme="1"/>
      <name val="M PLUS 1"/>
    </font>
    <font>
      <color rgb="FFFF0000"/>
      <name val="M PLUS 1"/>
    </font>
    <font>
      <b/>
      <sz val="12.0"/>
      <color theme="1"/>
      <name val="Arial"/>
    </font>
    <font>
      <b/>
      <u/>
      <sz val="12.0"/>
      <color rgb="FF1155CC"/>
      <name val="Arial"/>
    </font>
    <font>
      <sz val="14.0"/>
      <color rgb="FF434343"/>
      <name val="M PLUS 1p"/>
    </font>
    <font>
      <sz val="11.0"/>
      <color rgb="FF434343"/>
      <name val="M PLUS 1p"/>
    </font>
    <font>
      <sz val="14.0"/>
      <color theme="1"/>
      <name val="Arial"/>
      <scheme val="minor"/>
    </font>
    <font>
      <sz val="11.0"/>
      <color theme="1"/>
      <name val="M PLUS 1p"/>
    </font>
    <font>
      <color rgb="FFFF0000"/>
      <name val="Arial"/>
    </font>
    <font>
      <b/>
      <color rgb="FFFFFFFF"/>
      <name val="Arial"/>
    </font>
    <font>
      <sz val="10.0"/>
      <color theme="1"/>
      <name val="M PLUS 1p"/>
    </font>
    <font>
      <sz val="14.0"/>
      <color theme="1"/>
      <name val="M PLUS 1p"/>
    </font>
    <font>
      <b/>
      <sz val="10.0"/>
      <color theme="1"/>
      <name val="M PLUS 1p"/>
    </font>
    <font>
      <b/>
      <sz val="9.0"/>
      <color theme="1"/>
      <name val="M PLUS 1p"/>
    </font>
    <font>
      <sz val="10.0"/>
      <color rgb="FF666666"/>
      <name val="M PLUS 1p"/>
    </font>
    <font>
      <b/>
      <sz val="12.0"/>
      <color rgb="FFFF0000"/>
      <name val="M PLUS 1p"/>
    </font>
    <font>
      <sz val="11.0"/>
      <color rgb="FF1D1C1D"/>
      <name val="M PLUS 1p"/>
    </font>
    <font>
      <b/>
      <color theme="1"/>
      <name val="M PLUS 1p"/>
    </font>
    <font>
      <b/>
      <sz val="11.0"/>
      <color theme="1"/>
      <name val="M PLUS 1p"/>
    </font>
    <font>
      <b/>
      <color theme="1"/>
      <name val="Arial"/>
      <scheme val="minor"/>
    </font>
  </fonts>
  <fills count="11">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F4CCCC"/>
        <bgColor rgb="FFF4CCCC"/>
      </patternFill>
    </fill>
    <fill>
      <patternFill patternType="solid">
        <fgColor rgb="FFFFF2CC"/>
        <bgColor rgb="FFFFF2CC"/>
      </patternFill>
    </fill>
    <fill>
      <patternFill patternType="solid">
        <fgColor rgb="FFFFE599"/>
        <bgColor rgb="FFFFE599"/>
      </patternFill>
    </fill>
    <fill>
      <patternFill patternType="solid">
        <fgColor rgb="FF666666"/>
        <bgColor rgb="FF666666"/>
      </patternFill>
    </fill>
    <fill>
      <patternFill patternType="solid">
        <fgColor rgb="FFFCE5CD"/>
        <bgColor rgb="FFFCE5CD"/>
      </patternFill>
    </fill>
    <fill>
      <patternFill patternType="solid">
        <fgColor rgb="FFD9EAD3"/>
        <bgColor rgb="FFD9EAD3"/>
      </patternFill>
    </fill>
    <fill>
      <patternFill patternType="solid">
        <fgColor rgb="FFF8F8F8"/>
        <bgColor rgb="FFF8F8F8"/>
      </patternFill>
    </fill>
  </fills>
  <borders count="21">
    <border/>
    <border>
      <bottom style="thin">
        <color rgb="FF999999"/>
      </bottom>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999999"/>
      </left>
      <right style="thin">
        <color rgb="FF999999"/>
      </right>
    </border>
    <border>
      <left style="thin">
        <color rgb="FF999999"/>
      </left>
      <right style="thin">
        <color rgb="FF999999"/>
      </right>
      <bottom style="thin">
        <color rgb="FF999999"/>
      </bottom>
    </border>
    <border>
      <left style="thin">
        <color rgb="FF666666"/>
      </left>
      <top style="thin">
        <color rgb="FF666666"/>
      </top>
      <bottom style="thin">
        <color rgb="FF666666"/>
      </bottom>
    </border>
    <border>
      <right style="thin">
        <color rgb="FF666666"/>
      </right>
      <top style="thin">
        <color rgb="FF666666"/>
      </top>
      <bottom style="thin">
        <color rgb="FF666666"/>
      </bottom>
    </border>
    <border>
      <top style="thin">
        <color rgb="FF666666"/>
      </top>
      <bottom style="thin">
        <color rgb="FF666666"/>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right style="thin">
        <color rgb="FF999999"/>
      </right>
    </border>
    <border>
      <right style="thin">
        <color rgb="FF999999"/>
      </right>
      <bottom style="thin">
        <color rgb="FF999999"/>
      </bottom>
    </border>
    <border>
      <left style="thin">
        <color rgb="FF999999"/>
      </left>
      <bottom style="thin">
        <color rgb="FF999999"/>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top"/>
    </xf>
    <xf borderId="0" fillId="0" fontId="5" numFmtId="0" xfId="0" applyAlignment="1" applyFont="1">
      <alignment readingOrder="0" vertical="top"/>
    </xf>
    <xf borderId="0" fillId="0" fontId="6" numFmtId="0" xfId="0" applyAlignment="1" applyFont="1">
      <alignment vertical="top"/>
    </xf>
    <xf borderId="0" fillId="0" fontId="6" numFmtId="0" xfId="0" applyAlignment="1" applyFont="1">
      <alignment readingOrder="0" vertical="top"/>
    </xf>
    <xf borderId="1" fillId="0" fontId="6" numFmtId="0" xfId="0" applyAlignment="1" applyBorder="1" applyFont="1">
      <alignment vertical="top"/>
    </xf>
    <xf borderId="2" fillId="2" fontId="7" numFmtId="0" xfId="0" applyAlignment="1" applyBorder="1" applyFill="1" applyFont="1">
      <alignment horizontal="center" vertical="top"/>
    </xf>
    <xf borderId="2" fillId="2" fontId="7" numFmtId="0" xfId="0" applyAlignment="1" applyBorder="1" applyFont="1">
      <alignment horizontal="center" readingOrder="0" vertical="top"/>
    </xf>
    <xf borderId="2" fillId="0" fontId="4" numFmtId="0" xfId="0" applyAlignment="1" applyBorder="1" applyFont="1">
      <alignment readingOrder="0"/>
    </xf>
    <xf borderId="2" fillId="0" fontId="8" numFmtId="0" xfId="0" applyAlignment="1" applyBorder="1" applyFont="1">
      <alignment readingOrder="0" vertical="top"/>
    </xf>
    <xf borderId="2" fillId="0" fontId="6" numFmtId="0" xfId="0" applyAlignment="1" applyBorder="1" applyFont="1">
      <alignment readingOrder="0" vertical="top"/>
    </xf>
    <xf borderId="3" fillId="0" fontId="6" numFmtId="0" xfId="0" applyAlignment="1" applyBorder="1" applyFont="1">
      <alignment readingOrder="0" vertical="top"/>
    </xf>
    <xf borderId="4" fillId="0" fontId="9" numFmtId="0" xfId="0" applyBorder="1" applyFont="1"/>
    <xf borderId="2" fillId="0" fontId="10" numFmtId="0" xfId="0" applyAlignment="1" applyBorder="1" applyFont="1">
      <alignment readingOrder="0" vertical="top"/>
    </xf>
    <xf borderId="5" fillId="0" fontId="9" numFmtId="0" xfId="0" applyBorder="1" applyFont="1"/>
    <xf borderId="2" fillId="0" fontId="6" numFmtId="0" xfId="0" applyAlignment="1" applyBorder="1" applyFont="1">
      <alignment readingOrder="0" vertical="top"/>
    </xf>
    <xf borderId="0" fillId="0" fontId="11" numFmtId="0" xfId="0" applyAlignment="1" applyFont="1">
      <alignment readingOrder="0"/>
    </xf>
    <xf borderId="0" fillId="0" fontId="12" numFmtId="0" xfId="0" applyAlignment="1" applyFont="1">
      <alignment readingOrder="0"/>
    </xf>
    <xf borderId="0" fillId="0" fontId="11" numFmtId="0" xfId="0" applyFont="1"/>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shrinkToFit="0" vertical="bottom" wrapText="0"/>
    </xf>
    <xf borderId="0" fillId="0" fontId="16" numFmtId="0" xfId="0" applyAlignment="1" applyFont="1">
      <alignment shrinkToFit="0" vertical="bottom" wrapText="0"/>
    </xf>
    <xf borderId="6" fillId="3" fontId="17" numFmtId="0" xfId="0" applyAlignment="1" applyBorder="1" applyFill="1" applyFont="1">
      <alignment horizontal="center" readingOrder="0" vertical="bottom"/>
    </xf>
    <xf borderId="7" fillId="0" fontId="9" numFmtId="0" xfId="0" applyBorder="1" applyFont="1"/>
    <xf borderId="8" fillId="0" fontId="18" numFmtId="0" xfId="0" applyAlignment="1" applyBorder="1" applyFont="1">
      <alignment horizontal="center" vertical="bottom"/>
    </xf>
    <xf borderId="6" fillId="3" fontId="17" numFmtId="0" xfId="0" applyAlignment="1" applyBorder="1" applyFont="1">
      <alignment horizontal="center" vertical="bottom"/>
    </xf>
    <xf borderId="0" fillId="0" fontId="4" numFmtId="0" xfId="0" applyFont="1"/>
    <xf borderId="9" fillId="4" fontId="19" numFmtId="0" xfId="0" applyAlignment="1" applyBorder="1" applyFill="1" applyFont="1">
      <alignment horizontal="center" readingOrder="0" shrinkToFit="0" vertical="center" wrapText="1"/>
    </xf>
    <xf borderId="10" fillId="0" fontId="9" numFmtId="0" xfId="0" applyBorder="1" applyFont="1"/>
    <xf borderId="11" fillId="0" fontId="9" numFmtId="0" xfId="0" applyBorder="1" applyFont="1"/>
    <xf borderId="3" fillId="4" fontId="20" numFmtId="0" xfId="0" applyAlignment="1" applyBorder="1" applyFont="1">
      <alignment horizontal="left" readingOrder="0" shrinkToFit="0" vertical="center" wrapText="1"/>
    </xf>
    <xf borderId="2" fillId="4" fontId="20" numFmtId="0" xfId="0" applyAlignment="1" applyBorder="1" applyFont="1">
      <alignment horizontal="left" readingOrder="0" shrinkToFit="0" vertical="center" wrapText="1"/>
    </xf>
    <xf borderId="2" fillId="0" fontId="20" numFmtId="0" xfId="0" applyAlignment="1" applyBorder="1" applyFont="1">
      <alignment horizontal="left" readingOrder="0" shrinkToFit="0" vertical="center" wrapText="1"/>
    </xf>
    <xf borderId="2" fillId="3" fontId="20" numFmtId="0" xfId="0" applyAlignment="1" applyBorder="1" applyFont="1">
      <alignment readingOrder="0"/>
    </xf>
    <xf borderId="2" fillId="0" fontId="20" numFmtId="0" xfId="0" applyAlignment="1" applyBorder="1" applyFont="1">
      <alignment readingOrder="0"/>
    </xf>
    <xf borderId="0" fillId="0" fontId="21" numFmtId="0" xfId="0" applyAlignment="1" applyFont="1">
      <alignment horizontal="center" readingOrder="0" vertical="center"/>
    </xf>
    <xf borderId="9" fillId="5" fontId="21" numFmtId="0" xfId="0" applyAlignment="1" applyBorder="1" applyFill="1" applyFont="1">
      <alignment horizontal="center" readingOrder="0" vertical="center"/>
    </xf>
    <xf borderId="3" fillId="5" fontId="20" numFmtId="0" xfId="0" applyAlignment="1" applyBorder="1" applyFont="1">
      <alignment horizontal="left" readingOrder="0" shrinkToFit="0" vertical="center" wrapText="1"/>
    </xf>
    <xf borderId="2" fillId="5" fontId="22" numFmtId="0" xfId="0" applyAlignment="1" applyBorder="1" applyFont="1">
      <alignment horizontal="left" readingOrder="0" shrinkToFit="0" vertical="center" wrapText="1"/>
    </xf>
    <xf borderId="2" fillId="0" fontId="22" numFmtId="0" xfId="0" applyAlignment="1" applyBorder="1" applyFont="1">
      <alignment horizontal="left" readingOrder="0" shrinkToFit="0" wrapText="1"/>
    </xf>
    <xf borderId="2" fillId="0" fontId="4" numFmtId="0" xfId="0" applyBorder="1" applyFont="1"/>
    <xf borderId="2" fillId="0" fontId="22" numFmtId="0" xfId="0" applyAlignment="1" applyBorder="1" applyFont="1">
      <alignment horizontal="left" readingOrder="0" shrinkToFit="0" vertical="center" wrapText="1"/>
    </xf>
    <xf borderId="2" fillId="5" fontId="22" numFmtId="0" xfId="0" applyAlignment="1" applyBorder="1" applyFont="1">
      <alignment horizontal="left" readingOrder="0" shrinkToFit="0" wrapText="1"/>
    </xf>
    <xf borderId="3" fillId="6" fontId="20" numFmtId="0" xfId="0" applyAlignment="1" applyBorder="1" applyFill="1" applyFont="1">
      <alignment horizontal="left" readingOrder="0" shrinkToFit="0" vertical="center" wrapText="1"/>
    </xf>
    <xf borderId="2" fillId="6" fontId="22" numFmtId="0" xfId="0" applyAlignment="1" applyBorder="1" applyFont="1">
      <alignment horizontal="left" readingOrder="0" shrinkToFit="0" wrapText="1"/>
    </xf>
    <xf borderId="3" fillId="6" fontId="22" numFmtId="0" xfId="0" applyAlignment="1" applyBorder="1" applyFont="1">
      <alignment horizontal="left" readingOrder="0" shrinkToFit="0" vertical="center" wrapText="1"/>
    </xf>
    <xf borderId="2" fillId="6" fontId="20" numFmtId="0" xfId="0" applyAlignment="1" applyBorder="1" applyFont="1">
      <alignment horizontal="left" readingOrder="0" shrinkToFit="0" wrapText="1"/>
    </xf>
    <xf borderId="2" fillId="0" fontId="20" numFmtId="0" xfId="0" applyAlignment="1" applyBorder="1" applyFont="1">
      <alignment horizontal="left" readingOrder="0" shrinkToFit="0" wrapText="1"/>
    </xf>
    <xf borderId="0" fillId="0" fontId="6" numFmtId="0" xfId="0" applyFont="1"/>
    <xf borderId="0" fillId="0" fontId="6" numFmtId="0" xfId="0" applyAlignment="1" applyFont="1">
      <alignment vertical="bottom"/>
    </xf>
    <xf borderId="0" fillId="0" fontId="6" numFmtId="0" xfId="0" applyAlignment="1" applyFont="1">
      <alignment horizontal="center" vertical="bottom"/>
    </xf>
    <xf borderId="0" fillId="0" fontId="6" numFmtId="0" xfId="0" applyAlignment="1" applyFont="1">
      <alignment readingOrder="0"/>
    </xf>
    <xf borderId="0" fillId="0" fontId="23" numFmtId="0" xfId="0" applyAlignment="1" applyFont="1">
      <alignment readingOrder="0"/>
    </xf>
    <xf borderId="12" fillId="7" fontId="24" numFmtId="0" xfId="0" applyAlignment="1" applyBorder="1" applyFill="1" applyFont="1">
      <alignment horizontal="center"/>
    </xf>
    <xf borderId="13" fillId="7" fontId="24" numFmtId="0" xfId="0" applyAlignment="1" applyBorder="1" applyFont="1">
      <alignment horizontal="center"/>
    </xf>
    <xf borderId="13" fillId="7" fontId="24" numFmtId="0" xfId="0" applyAlignment="1" applyBorder="1" applyFont="1">
      <alignment horizontal="center" vertical="bottom"/>
    </xf>
    <xf borderId="14" fillId="0" fontId="6" numFmtId="0" xfId="0" applyAlignment="1" applyBorder="1" applyFont="1">
      <alignment vertical="top"/>
    </xf>
    <xf borderId="15" fillId="0" fontId="6" numFmtId="0" xfId="0" applyAlignment="1" applyBorder="1" applyFont="1">
      <alignment vertical="top"/>
    </xf>
    <xf borderId="16" fillId="0" fontId="6" numFmtId="0" xfId="0" applyAlignment="1" applyBorder="1" applyFont="1">
      <alignment vertical="top"/>
    </xf>
    <xf borderId="16" fillId="0" fontId="6" numFmtId="0" xfId="0" applyAlignment="1" applyBorder="1" applyFont="1">
      <alignment horizontal="center" vertical="top"/>
    </xf>
    <xf borderId="14" fillId="0" fontId="9" numFmtId="0" xfId="0" applyBorder="1" applyFont="1"/>
    <xf borderId="15" fillId="0" fontId="9" numFmtId="0" xfId="0" applyBorder="1" applyFont="1"/>
    <xf borderId="16" fillId="0" fontId="9" numFmtId="0" xfId="0" applyBorder="1" applyFont="1"/>
    <xf borderId="17" fillId="0" fontId="9" numFmtId="0" xfId="0" applyBorder="1" applyFont="1"/>
    <xf borderId="17" fillId="0" fontId="6" numFmtId="0" xfId="0" applyAlignment="1" applyBorder="1" applyFont="1">
      <alignment vertical="top"/>
    </xf>
    <xf borderId="0" fillId="0" fontId="25" numFmtId="0" xfId="0" applyAlignment="1" applyFont="1">
      <alignment horizontal="left" readingOrder="0" vertical="center"/>
    </xf>
    <xf borderId="0" fillId="0" fontId="25" numFmtId="0" xfId="0" applyAlignment="1" applyFont="1">
      <alignment horizontal="center" vertical="center"/>
    </xf>
    <xf borderId="0" fillId="0" fontId="25" numFmtId="0" xfId="0" applyAlignment="1" applyFont="1">
      <alignment horizontal="left" vertical="center"/>
    </xf>
    <xf borderId="0" fillId="0" fontId="12" numFmtId="3" xfId="0" applyFont="1" applyNumberFormat="1"/>
    <xf borderId="0" fillId="0" fontId="25" numFmtId="0" xfId="0" applyAlignment="1" applyFont="1">
      <alignment shrinkToFit="0" wrapText="1"/>
    </xf>
    <xf borderId="0" fillId="0" fontId="26" numFmtId="0" xfId="0" applyAlignment="1" applyFont="1">
      <alignment horizontal="left" readingOrder="0" vertical="center"/>
    </xf>
    <xf borderId="2" fillId="2" fontId="22" numFmtId="0" xfId="0" applyAlignment="1" applyBorder="1" applyFont="1">
      <alignment horizontal="center" readingOrder="0" vertical="center"/>
    </xf>
    <xf borderId="9" fillId="2" fontId="22" numFmtId="0" xfId="0" applyAlignment="1" applyBorder="1" applyFont="1">
      <alignment horizontal="center" readingOrder="0" vertical="center"/>
    </xf>
    <xf borderId="2" fillId="0" fontId="22" numFmtId="0" xfId="0" applyAlignment="1" applyBorder="1" applyFont="1">
      <alignment horizontal="center" readingOrder="0" vertical="center"/>
    </xf>
    <xf borderId="9" fillId="0" fontId="22" numFmtId="0" xfId="0" applyAlignment="1" applyBorder="1" applyFont="1">
      <alignment horizontal="left" readingOrder="0" vertical="center"/>
    </xf>
    <xf borderId="0" fillId="0" fontId="25" numFmtId="0" xfId="0" applyAlignment="1" applyFont="1">
      <alignment horizontal="center" readingOrder="0" vertical="center"/>
    </xf>
    <xf borderId="2" fillId="0" fontId="27" numFmtId="0" xfId="0" applyAlignment="1" applyBorder="1" applyFont="1">
      <alignment horizontal="center" readingOrder="0" vertical="center"/>
    </xf>
    <xf borderId="2" fillId="0" fontId="28" numFmtId="3" xfId="0" applyAlignment="1" applyBorder="1" applyFont="1" applyNumberFormat="1">
      <alignment horizontal="center" readingOrder="0"/>
    </xf>
    <xf borderId="2" fillId="0" fontId="28" numFmtId="0" xfId="0" applyAlignment="1" applyBorder="1" applyFont="1">
      <alignment horizontal="center" readingOrder="0" shrinkToFit="0" wrapText="1"/>
    </xf>
    <xf borderId="3" fillId="8" fontId="29" numFmtId="0" xfId="0" applyAlignment="1" applyBorder="1" applyFill="1" applyFont="1">
      <alignment horizontal="center" readingOrder="0" shrinkToFit="0" vertical="center" wrapText="1"/>
    </xf>
    <xf borderId="2" fillId="0" fontId="29" numFmtId="0" xfId="0" applyAlignment="1" applyBorder="1" applyFont="1">
      <alignment horizontal="center" readingOrder="0" shrinkToFit="0" vertical="center" wrapText="1"/>
    </xf>
    <xf borderId="2" fillId="0" fontId="29" numFmtId="0" xfId="0" applyAlignment="1" applyBorder="1" applyFont="1">
      <alignment horizontal="left" readingOrder="0" shrinkToFit="0" vertical="center" wrapText="1"/>
    </xf>
    <xf borderId="2" fillId="0" fontId="12" numFmtId="3" xfId="0" applyAlignment="1" applyBorder="1" applyFont="1" applyNumberFormat="1">
      <alignment horizontal="center" readingOrder="0" vertical="center"/>
    </xf>
    <xf borderId="2" fillId="0" fontId="25" numFmtId="0" xfId="0" applyAlignment="1" applyBorder="1" applyFont="1">
      <alignment horizontal="left" readingOrder="0" shrinkToFit="0" vertical="center" wrapText="1"/>
    </xf>
    <xf borderId="0" fillId="0" fontId="30" numFmtId="4" xfId="0" applyAlignment="1" applyFont="1" applyNumberFormat="1">
      <alignment horizontal="center"/>
    </xf>
    <xf borderId="3" fillId="9" fontId="29" numFmtId="0" xfId="0" applyAlignment="1" applyBorder="1" applyFill="1" applyFont="1">
      <alignment horizontal="center" readingOrder="0" shrinkToFit="0" vertical="center" wrapText="1"/>
    </xf>
    <xf borderId="0" fillId="0" fontId="1" numFmtId="0" xfId="0" applyAlignment="1" applyFont="1">
      <alignment shrinkToFit="0" vertical="center" wrapText="1"/>
    </xf>
    <xf borderId="0" fillId="0" fontId="1" numFmtId="0" xfId="0" applyAlignment="1" applyFont="1">
      <alignment vertical="center"/>
    </xf>
    <xf borderId="0" fillId="0" fontId="22" numFmtId="0" xfId="0" applyAlignment="1" applyFont="1">
      <alignment shrinkToFit="0" wrapText="1"/>
    </xf>
    <xf borderId="0" fillId="0" fontId="1" numFmtId="0" xfId="0" applyAlignment="1" applyFont="1">
      <alignment readingOrder="0" shrinkToFit="0" vertical="center" wrapText="1"/>
    </xf>
    <xf borderId="0" fillId="0" fontId="1" numFmtId="0" xfId="0" applyAlignment="1" applyFont="1">
      <alignment shrinkToFit="0" wrapText="1"/>
    </xf>
    <xf borderId="2" fillId="0" fontId="1" numFmtId="0" xfId="0" applyAlignment="1" applyBorder="1" applyFont="1">
      <alignment readingOrder="0" vertical="center"/>
    </xf>
    <xf borderId="2" fillId="0" fontId="1" numFmtId="0" xfId="0" applyAlignment="1" applyBorder="1" applyFont="1">
      <alignment readingOrder="0"/>
    </xf>
    <xf borderId="2" fillId="0" fontId="22" numFmtId="0" xfId="0" applyAlignment="1" applyBorder="1" applyFont="1">
      <alignment readingOrder="0" shrinkToFit="0" wrapText="1"/>
    </xf>
    <xf borderId="3" fillId="8" fontId="1" numFmtId="0" xfId="0" applyAlignment="1" applyBorder="1" applyFont="1">
      <alignment readingOrder="0" shrinkToFit="0" vertical="center" wrapText="1"/>
    </xf>
    <xf borderId="3" fillId="0" fontId="1" numFmtId="0" xfId="0" applyAlignment="1" applyBorder="1" applyFont="1">
      <alignment readingOrder="0" shrinkToFit="0" vertical="center" wrapText="1"/>
    </xf>
    <xf borderId="3" fillId="10" fontId="31" numFmtId="0" xfId="0" applyAlignment="1" applyBorder="1" applyFill="1" applyFont="1">
      <alignment horizontal="left" readingOrder="0" vertical="center"/>
    </xf>
    <xf borderId="2" fillId="10" fontId="31" numFmtId="0" xfId="0" applyAlignment="1" applyBorder="1" applyFont="1">
      <alignment horizontal="left" readingOrder="0"/>
    </xf>
    <xf borderId="4" fillId="8" fontId="1" numFmtId="0" xfId="0" applyAlignment="1" applyBorder="1" applyFont="1">
      <alignment readingOrder="0" shrinkToFit="0" vertical="center" wrapText="1"/>
    </xf>
    <xf borderId="18" fillId="8" fontId="1" numFmtId="0" xfId="0" applyAlignment="1" applyBorder="1" applyFont="1">
      <alignment readingOrder="0" shrinkToFit="0" vertical="center" wrapText="1"/>
    </xf>
    <xf borderId="18" fillId="0" fontId="9" numFmtId="0" xfId="0" applyBorder="1" applyFont="1"/>
    <xf borderId="19" fillId="0" fontId="9" numFmtId="0" xfId="0" applyBorder="1" applyFont="1"/>
    <xf borderId="0" fillId="0" fontId="22" numFmtId="0" xfId="0" applyAlignment="1" applyFont="1">
      <alignment readingOrder="0" shrinkToFit="0" wrapText="1"/>
    </xf>
    <xf borderId="2" fillId="0" fontId="32" numFmtId="0" xfId="0" applyAlignment="1" applyBorder="1" applyFont="1">
      <alignment readingOrder="0" vertical="center"/>
    </xf>
    <xf borderId="2" fillId="0" fontId="32" numFmtId="0" xfId="0" applyAlignment="1" applyBorder="1" applyFont="1">
      <alignment readingOrder="0"/>
    </xf>
    <xf borderId="2" fillId="0" fontId="33" numFmtId="0" xfId="0" applyAlignment="1" applyBorder="1" applyFont="1">
      <alignment readingOrder="0" shrinkToFit="0" wrapText="1"/>
    </xf>
    <xf borderId="3" fillId="8" fontId="1" numFmtId="0" xfId="0" applyAlignment="1" applyBorder="1" applyFont="1">
      <alignment readingOrder="0" shrinkToFit="0" vertical="center" wrapText="1"/>
    </xf>
    <xf borderId="3" fillId="0" fontId="1" numFmtId="0" xfId="0" applyAlignment="1" applyBorder="1" applyFont="1">
      <alignment readingOrder="0" shrinkToFit="0" vertical="center" wrapText="1"/>
    </xf>
    <xf borderId="3" fillId="0" fontId="31" numFmtId="0" xfId="0" applyAlignment="1" applyBorder="1" applyFont="1">
      <alignment horizontal="left" readingOrder="0" vertical="center"/>
    </xf>
    <xf borderId="2" fillId="0" fontId="31" numFmtId="0" xfId="0" applyAlignment="1" applyBorder="1" applyFont="1">
      <alignment horizontal="left" readingOrder="0"/>
    </xf>
    <xf borderId="3" fillId="9" fontId="1" numFmtId="0" xfId="0" applyAlignment="1" applyBorder="1" applyFont="1">
      <alignment readingOrder="0" shrinkToFit="0" vertical="center" wrapText="1"/>
    </xf>
    <xf borderId="3" fillId="9" fontId="1" numFmtId="0" xfId="0" applyAlignment="1" applyBorder="1" applyFont="1">
      <alignment readingOrder="0" shrinkToFit="0" vertical="center" wrapText="1"/>
    </xf>
    <xf borderId="2" fillId="0" fontId="22" numFmtId="0" xfId="0" applyAlignment="1" applyBorder="1" applyFont="1">
      <alignment shrinkToFit="0" vertical="bottom" wrapText="1"/>
    </xf>
    <xf borderId="5" fillId="0" fontId="22" numFmtId="0" xfId="0" applyAlignment="1" applyBorder="1" applyFont="1">
      <alignment shrinkToFit="0" vertical="bottom" wrapText="1"/>
    </xf>
    <xf borderId="20" fillId="0" fontId="22" numFmtId="0" xfId="0" applyAlignment="1" applyBorder="1" applyFont="1">
      <alignment shrinkToFit="0" vertical="bottom" wrapText="1"/>
    </xf>
    <xf borderId="0" fillId="0" fontId="4" numFmtId="0" xfId="0" applyAlignment="1" applyFont="1">
      <alignment readingOrder="0"/>
    </xf>
    <xf borderId="2" fillId="2" fontId="34" numFmtId="0" xfId="0" applyAlignment="1" applyBorder="1" applyFont="1">
      <alignment readingOrder="0"/>
    </xf>
  </cellXfs>
  <cellStyles count="1">
    <cellStyle xfId="0" name="Normal" builtinId="0"/>
  </cellStyles>
  <dxfs count="1">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8</xdr:row>
      <xdr:rowOff>161925</xdr:rowOff>
    </xdr:from>
    <xdr:ext cx="4895850" cy="2790825"/>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257175</xdr:colOff>
      <xdr:row>26</xdr:row>
      <xdr:rowOff>171450</xdr:rowOff>
    </xdr:from>
    <xdr:ext cx="5448300" cy="1343025"/>
    <xdr:pic>
      <xdr:nvPicPr>
        <xdr:cNvPr id="0" name="image2.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2.63" defaultRowHeight="15.75"/>
  <cols>
    <col customWidth="1" min="1" max="1" width="3.38"/>
    <col customWidth="1" min="2" max="2" width="83.5"/>
  </cols>
  <sheetData>
    <row r="1">
      <c r="A1" s="1"/>
      <c r="B1" s="2"/>
    </row>
    <row r="2">
      <c r="A2" s="1"/>
      <c r="B2" s="2" t="s">
        <v>0</v>
      </c>
    </row>
    <row r="3">
      <c r="A3" s="1"/>
      <c r="B3" s="3" t="s">
        <v>1</v>
      </c>
    </row>
    <row r="4">
      <c r="A4" s="1"/>
      <c r="B4" s="3" t="s">
        <v>2</v>
      </c>
    </row>
    <row r="5">
      <c r="A5" s="1"/>
      <c r="B5" s="3" t="s">
        <v>3</v>
      </c>
    </row>
    <row r="6">
      <c r="A6" s="1"/>
      <c r="B6" s="3"/>
    </row>
    <row r="7">
      <c r="A7" s="1"/>
      <c r="B7" s="4" t="s">
        <v>4</v>
      </c>
    </row>
    <row r="8">
      <c r="A8" s="1"/>
      <c r="B8" s="3" t="s">
        <v>5</v>
      </c>
    </row>
    <row r="9">
      <c r="A9" s="1"/>
      <c r="B9" s="1"/>
    </row>
    <row r="10">
      <c r="A10" s="1"/>
      <c r="B10" s="1"/>
    </row>
    <row r="11">
      <c r="A11" s="1"/>
      <c r="B11" s="1"/>
    </row>
    <row r="12">
      <c r="A12" s="1"/>
      <c r="B12" s="1"/>
    </row>
    <row r="13">
      <c r="A13" s="1"/>
      <c r="B13" s="1"/>
    </row>
    <row r="14">
      <c r="A14" s="1"/>
      <c r="B14" s="1"/>
    </row>
    <row r="15">
      <c r="A15" s="1"/>
      <c r="B15" s="1"/>
    </row>
    <row r="16">
      <c r="A16" s="1"/>
      <c r="B16" s="1"/>
    </row>
    <row r="17">
      <c r="A17" s="1"/>
      <c r="B17" s="1"/>
    </row>
    <row r="18">
      <c r="A18" s="1"/>
      <c r="B18" s="1"/>
    </row>
    <row r="19">
      <c r="A19" s="1"/>
      <c r="B19" s="1"/>
    </row>
    <row r="20">
      <c r="A20" s="1"/>
      <c r="B20" s="1"/>
    </row>
    <row r="21">
      <c r="A21" s="1"/>
      <c r="B21" s="1"/>
    </row>
    <row r="22">
      <c r="A22" s="1"/>
      <c r="B22" s="1"/>
    </row>
    <row r="23">
      <c r="A23" s="1"/>
      <c r="B23" s="1"/>
    </row>
    <row r="24">
      <c r="A24" s="1"/>
      <c r="B24" s="1"/>
    </row>
    <row r="25">
      <c r="A25" s="1"/>
      <c r="B25" s="2" t="s">
        <v>6</v>
      </c>
    </row>
    <row r="26">
      <c r="A26" s="1"/>
      <c r="B26" s="3" t="s">
        <v>7</v>
      </c>
    </row>
    <row r="27">
      <c r="A27" s="1"/>
      <c r="B27" s="3"/>
    </row>
    <row r="28">
      <c r="A28" s="1"/>
      <c r="B28" s="1"/>
    </row>
    <row r="29">
      <c r="A29" s="1"/>
      <c r="B29" s="1"/>
    </row>
    <row r="30">
      <c r="A30" s="1"/>
      <c r="B30" s="1"/>
    </row>
    <row r="31">
      <c r="A31" s="1"/>
      <c r="B31" s="1"/>
    </row>
    <row r="32">
      <c r="A32" s="1"/>
      <c r="B32" s="1"/>
    </row>
    <row r="33">
      <c r="A33" s="1"/>
      <c r="B33" s="1"/>
    </row>
    <row r="34">
      <c r="A34" s="1"/>
      <c r="B34" s="1"/>
    </row>
    <row r="35">
      <c r="A35" s="1"/>
      <c r="B35" s="1"/>
    </row>
    <row r="36">
      <c r="A36" s="1"/>
      <c r="B36" s="2" t="s">
        <v>8</v>
      </c>
    </row>
    <row r="37">
      <c r="A37" s="1"/>
      <c r="B37" s="3" t="s">
        <v>9</v>
      </c>
    </row>
    <row r="38">
      <c r="A38" s="1"/>
      <c r="B38" s="3" t="s">
        <v>10</v>
      </c>
    </row>
    <row r="39">
      <c r="A39" s="1"/>
      <c r="B39" s="3" t="s">
        <v>11</v>
      </c>
    </row>
    <row r="40">
      <c r="A40" s="1"/>
      <c r="B40" s="3" t="s">
        <v>12</v>
      </c>
    </row>
    <row r="41">
      <c r="A41" s="1"/>
      <c r="B41"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0" t="s">
        <v>403</v>
      </c>
    </row>
    <row r="2">
      <c r="A2" s="120">
        <v>1.0</v>
      </c>
    </row>
    <row r="3">
      <c r="A3" s="120">
        <v>2.0</v>
      </c>
    </row>
    <row r="4">
      <c r="A4" s="120">
        <v>3.0</v>
      </c>
    </row>
    <row r="5">
      <c r="A5" s="120">
        <v>4.0</v>
      </c>
    </row>
    <row r="6">
      <c r="A6" s="120">
        <v>5.0</v>
      </c>
    </row>
  </sheetData>
  <dataValidations>
    <dataValidation type="list" allowBlank="1" showErrorMessage="1" sqref="A2:A6">
      <formula1>"オプション 1,オプション 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2.63" defaultRowHeight="15.75"/>
  <cols>
    <col customWidth="1" min="1" max="1" width="2.5"/>
    <col customWidth="1" min="2" max="2" width="40.38"/>
    <col customWidth="1" min="3" max="3" width="41.13"/>
    <col customWidth="1" min="4" max="4" width="64.75"/>
    <col customWidth="1" min="5" max="5" width="3.13"/>
  </cols>
  <sheetData>
    <row r="1">
      <c r="A1" s="5"/>
      <c r="B1" s="5"/>
      <c r="C1" s="5"/>
      <c r="D1" s="5"/>
      <c r="E1" s="5"/>
    </row>
    <row r="2">
      <c r="A2" s="5"/>
      <c r="B2" s="6" t="s">
        <v>13</v>
      </c>
      <c r="C2" s="7"/>
      <c r="D2" s="7"/>
      <c r="E2" s="7"/>
    </row>
    <row r="3">
      <c r="A3" s="5"/>
      <c r="B3" s="8" t="s">
        <v>14</v>
      </c>
      <c r="C3" s="7"/>
      <c r="D3" s="7"/>
      <c r="E3" s="7"/>
    </row>
    <row r="4">
      <c r="A4" s="5"/>
      <c r="B4" s="8" t="s">
        <v>15</v>
      </c>
      <c r="C4" s="7"/>
      <c r="D4" s="7"/>
      <c r="E4" s="7"/>
    </row>
    <row r="5">
      <c r="A5" s="5"/>
      <c r="B5" s="9"/>
      <c r="C5" s="9"/>
      <c r="D5" s="7"/>
      <c r="E5" s="7"/>
    </row>
    <row r="6">
      <c r="A6" s="5"/>
      <c r="B6" s="10" t="s">
        <v>16</v>
      </c>
      <c r="C6" s="10" t="s">
        <v>17</v>
      </c>
      <c r="D6" s="11" t="s">
        <v>18</v>
      </c>
      <c r="E6" s="7"/>
    </row>
    <row r="7">
      <c r="A7" s="5"/>
      <c r="B7" s="12" t="s">
        <v>19</v>
      </c>
      <c r="C7" s="13" t="s">
        <v>20</v>
      </c>
      <c r="D7" s="14" t="s">
        <v>21</v>
      </c>
      <c r="E7" s="7"/>
    </row>
    <row r="8">
      <c r="A8" s="5"/>
      <c r="B8" s="15" t="s">
        <v>22</v>
      </c>
      <c r="C8" s="13" t="s">
        <v>23</v>
      </c>
      <c r="D8" s="14" t="s">
        <v>24</v>
      </c>
      <c r="E8" s="7"/>
    </row>
    <row r="9">
      <c r="A9" s="5"/>
      <c r="B9" s="16"/>
      <c r="C9" s="17" t="s">
        <v>25</v>
      </c>
      <c r="D9" s="14" t="s">
        <v>26</v>
      </c>
      <c r="E9" s="7"/>
    </row>
    <row r="10">
      <c r="A10" s="5"/>
      <c r="B10" s="18"/>
      <c r="C10" s="13" t="s">
        <v>27</v>
      </c>
      <c r="D10" s="14" t="s">
        <v>28</v>
      </c>
      <c r="E10" s="7"/>
    </row>
    <row r="11">
      <c r="A11" s="5"/>
      <c r="B11" s="15" t="s">
        <v>29</v>
      </c>
      <c r="C11" s="19" t="s">
        <v>30</v>
      </c>
      <c r="D11" s="14" t="s">
        <v>31</v>
      </c>
      <c r="E11" s="7"/>
    </row>
    <row r="12">
      <c r="A12" s="5"/>
      <c r="B12" s="18"/>
      <c r="C12" s="13" t="s">
        <v>32</v>
      </c>
      <c r="D12" s="14" t="s">
        <v>33</v>
      </c>
      <c r="E12" s="7"/>
    </row>
    <row r="13">
      <c r="A13" s="5"/>
      <c r="B13" s="7"/>
      <c r="C13" s="7"/>
      <c r="D13" s="7"/>
      <c r="E13" s="7"/>
    </row>
  </sheetData>
  <mergeCells count="2">
    <mergeCell ref="B8:B10"/>
    <mergeCell ref="B11:B12"/>
  </mergeCells>
  <hyperlinks>
    <hyperlink display="【全課題共通】セルフチェックシート" location="null!A1" ref="C7"/>
    <hyperlink display="【課題1】要件定義書_必須項目一覧" location="'【課題1】要件定義書_必須項目一覧'!A1" ref="C8"/>
    <hyperlink display="【課題1】要件定義書_基礎／質的評価シート（結果）" location="'【課題1】要件定義書_基礎／質的評価シート（結果）'!A1" ref="C9"/>
    <hyperlink display="【課題1】要件定義書_基礎／質的評価シート（入力）" location="'【課題1】要件定義書_基礎／質的評価シート（入力）'!A1" ref="C10"/>
    <hyperlink display="【課題2】アプリ開発_質的評価シート（入力）" location="null!A1" ref="C12"/>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showGridLines="0" workbookViewId="0"/>
  </sheetViews>
  <sheetFormatPr customHeight="1" defaultColWidth="12.63" defaultRowHeight="15.75"/>
  <cols>
    <col customWidth="1" min="1" max="1" width="2.38"/>
    <col customWidth="1" min="2" max="2" width="17.0"/>
    <col customWidth="1" min="3" max="3" width="25.88"/>
    <col customWidth="1" min="4" max="4" width="85.88"/>
    <col customWidth="1" min="6" max="6" width="2.38"/>
  </cols>
  <sheetData>
    <row r="1">
      <c r="B1" s="20"/>
      <c r="C1" s="21"/>
      <c r="D1" s="22"/>
    </row>
    <row r="2">
      <c r="B2" s="23" t="s">
        <v>20</v>
      </c>
      <c r="C2" s="24"/>
      <c r="D2" s="22"/>
    </row>
    <row r="3">
      <c r="B3" s="24"/>
      <c r="C3" s="24"/>
      <c r="D3" s="22"/>
    </row>
    <row r="4">
      <c r="B4" s="25" t="s">
        <v>34</v>
      </c>
      <c r="C4" s="24"/>
      <c r="D4" s="22"/>
    </row>
    <row r="5">
      <c r="B5" s="26" t="s">
        <v>35</v>
      </c>
      <c r="C5" s="24"/>
      <c r="D5" s="22"/>
    </row>
    <row r="6">
      <c r="B6" s="22"/>
      <c r="C6" s="21"/>
      <c r="D6" s="22"/>
    </row>
    <row r="7">
      <c r="B7" s="27" t="s">
        <v>36</v>
      </c>
      <c r="C7" s="28"/>
      <c r="D7" s="29"/>
      <c r="E7" s="28"/>
    </row>
    <row r="8">
      <c r="B8" s="30" t="s">
        <v>37</v>
      </c>
      <c r="C8" s="28"/>
      <c r="D8" s="29"/>
      <c r="E8" s="28"/>
    </row>
    <row r="9">
      <c r="B9" s="22"/>
      <c r="C9" s="21"/>
      <c r="D9" s="22"/>
    </row>
    <row r="10" ht="37.5" customHeight="1">
      <c r="A10" s="31"/>
      <c r="B10" s="32" t="s">
        <v>38</v>
      </c>
      <c r="C10" s="33"/>
      <c r="D10" s="33"/>
      <c r="E10" s="34"/>
      <c r="F10" s="31"/>
    </row>
    <row r="11">
      <c r="B11" s="35" t="s">
        <v>39</v>
      </c>
      <c r="C11" s="36" t="s">
        <v>40</v>
      </c>
      <c r="D11" s="37" t="s">
        <v>41</v>
      </c>
      <c r="E11" s="12" t="b">
        <v>1</v>
      </c>
    </row>
    <row r="12">
      <c r="B12" s="16"/>
      <c r="C12" s="36" t="s">
        <v>42</v>
      </c>
      <c r="D12" s="37" t="s">
        <v>43</v>
      </c>
      <c r="E12" s="12" t="b">
        <v>1</v>
      </c>
    </row>
    <row r="13">
      <c r="B13" s="16"/>
      <c r="C13" s="36" t="s">
        <v>44</v>
      </c>
      <c r="D13" s="37" t="s">
        <v>45</v>
      </c>
      <c r="E13" s="12" t="b">
        <v>1</v>
      </c>
    </row>
    <row r="14">
      <c r="B14" s="18"/>
      <c r="C14" s="36" t="s">
        <v>46</v>
      </c>
      <c r="D14" s="37" t="s">
        <v>47</v>
      </c>
      <c r="E14" s="12" t="b">
        <v>1</v>
      </c>
    </row>
    <row r="15">
      <c r="B15" s="38" t="s">
        <v>48</v>
      </c>
      <c r="C15" s="38" t="s">
        <v>49</v>
      </c>
      <c r="D15" s="39" t="s">
        <v>50</v>
      </c>
      <c r="E15" s="12" t="b">
        <v>1</v>
      </c>
    </row>
    <row r="16">
      <c r="B16" s="38" t="s">
        <v>48</v>
      </c>
      <c r="C16" s="38" t="s">
        <v>51</v>
      </c>
      <c r="D16" s="39" t="s">
        <v>52</v>
      </c>
      <c r="E16" s="12" t="b">
        <v>1</v>
      </c>
    </row>
    <row r="17" ht="24.75" customHeight="1">
      <c r="A17" s="31"/>
      <c r="B17" s="40"/>
      <c r="C17" s="40"/>
      <c r="D17" s="40"/>
      <c r="E17" s="40"/>
      <c r="F17" s="31"/>
    </row>
    <row r="18" ht="37.5" customHeight="1">
      <c r="A18" s="31"/>
      <c r="B18" s="41" t="s">
        <v>53</v>
      </c>
      <c r="C18" s="33"/>
      <c r="D18" s="33"/>
      <c r="E18" s="34"/>
      <c r="F18" s="31"/>
    </row>
    <row r="19">
      <c r="B19" s="42" t="s">
        <v>54</v>
      </c>
      <c r="C19" s="43" t="s">
        <v>55</v>
      </c>
      <c r="D19" s="44" t="s">
        <v>56</v>
      </c>
      <c r="E19" s="45" t="b">
        <v>0</v>
      </c>
    </row>
    <row r="20">
      <c r="B20" s="16"/>
      <c r="C20" s="43" t="s">
        <v>57</v>
      </c>
      <c r="D20" s="46" t="s">
        <v>58</v>
      </c>
      <c r="E20" s="45" t="b">
        <v>0</v>
      </c>
    </row>
    <row r="21">
      <c r="B21" s="16"/>
      <c r="C21" s="43" t="s">
        <v>59</v>
      </c>
      <c r="D21" s="46" t="s">
        <v>60</v>
      </c>
      <c r="E21" s="45" t="b">
        <v>0</v>
      </c>
    </row>
    <row r="22">
      <c r="B22" s="16"/>
      <c r="C22" s="43" t="s">
        <v>61</v>
      </c>
      <c r="D22" s="46" t="s">
        <v>62</v>
      </c>
      <c r="E22" s="45" t="b">
        <v>0</v>
      </c>
    </row>
    <row r="23">
      <c r="B23" s="16"/>
      <c r="C23" s="43" t="s">
        <v>63</v>
      </c>
      <c r="D23" s="46" t="s">
        <v>64</v>
      </c>
      <c r="E23" s="45" t="b">
        <v>0</v>
      </c>
    </row>
    <row r="24">
      <c r="B24" s="16"/>
      <c r="C24" s="43" t="s">
        <v>65</v>
      </c>
      <c r="D24" s="46" t="s">
        <v>66</v>
      </c>
      <c r="E24" s="45" t="b">
        <v>0</v>
      </c>
    </row>
    <row r="25">
      <c r="B25" s="16"/>
      <c r="C25" s="43" t="s">
        <v>67</v>
      </c>
      <c r="D25" s="46" t="s">
        <v>68</v>
      </c>
      <c r="E25" s="45" t="b">
        <v>0</v>
      </c>
    </row>
    <row r="26">
      <c r="B26" s="16"/>
      <c r="C26" s="43" t="s">
        <v>69</v>
      </c>
      <c r="D26" s="46" t="s">
        <v>70</v>
      </c>
      <c r="E26" s="45" t="b">
        <v>0</v>
      </c>
    </row>
    <row r="27">
      <c r="B27" s="16"/>
      <c r="C27" s="43" t="s">
        <v>71</v>
      </c>
      <c r="D27" s="46" t="s">
        <v>72</v>
      </c>
      <c r="E27" s="45" t="b">
        <v>0</v>
      </c>
    </row>
    <row r="28">
      <c r="B28" s="16"/>
      <c r="C28" s="43" t="s">
        <v>73</v>
      </c>
      <c r="D28" s="46" t="s">
        <v>74</v>
      </c>
      <c r="E28" s="45" t="b">
        <v>0</v>
      </c>
    </row>
    <row r="29">
      <c r="B29" s="16"/>
      <c r="C29" s="43" t="s">
        <v>75</v>
      </c>
      <c r="D29" s="46" t="s">
        <v>76</v>
      </c>
      <c r="E29" s="45" t="b">
        <v>0</v>
      </c>
    </row>
    <row r="30">
      <c r="B30" s="16"/>
      <c r="C30" s="43" t="s">
        <v>77</v>
      </c>
      <c r="D30" s="46" t="s">
        <v>78</v>
      </c>
      <c r="E30" s="45" t="b">
        <v>0</v>
      </c>
    </row>
    <row r="31">
      <c r="B31" s="18"/>
      <c r="C31" s="47" t="s">
        <v>48</v>
      </c>
      <c r="D31" s="44" t="s">
        <v>79</v>
      </c>
      <c r="E31" s="45" t="b">
        <v>0</v>
      </c>
    </row>
    <row r="32">
      <c r="B32" s="48" t="s">
        <v>80</v>
      </c>
      <c r="C32" s="49" t="s">
        <v>81</v>
      </c>
      <c r="D32" s="44" t="s">
        <v>82</v>
      </c>
      <c r="E32" s="45" t="b">
        <v>0</v>
      </c>
    </row>
    <row r="33">
      <c r="B33" s="16"/>
      <c r="C33" s="50" t="s">
        <v>83</v>
      </c>
      <c r="D33" s="44" t="s">
        <v>84</v>
      </c>
      <c r="E33" s="45" t="b">
        <v>0</v>
      </c>
    </row>
    <row r="34">
      <c r="B34" s="16"/>
      <c r="C34" s="16"/>
      <c r="D34" s="44" t="s">
        <v>85</v>
      </c>
      <c r="E34" s="45" t="b">
        <v>0</v>
      </c>
    </row>
    <row r="35">
      <c r="B35" s="16"/>
      <c r="C35" s="16"/>
      <c r="D35" s="44" t="s">
        <v>86</v>
      </c>
      <c r="E35" s="45" t="b">
        <v>0</v>
      </c>
    </row>
    <row r="36">
      <c r="B36" s="16"/>
      <c r="C36" s="18"/>
      <c r="D36" s="44" t="s">
        <v>87</v>
      </c>
      <c r="E36" s="45" t="b">
        <v>0</v>
      </c>
    </row>
    <row r="37">
      <c r="B37" s="16"/>
      <c r="C37" s="51" t="s">
        <v>88</v>
      </c>
      <c r="D37" s="52" t="s">
        <v>89</v>
      </c>
      <c r="E37" s="45" t="b">
        <v>0</v>
      </c>
    </row>
    <row r="38">
      <c r="B38" s="16"/>
      <c r="C38" s="51" t="s">
        <v>69</v>
      </c>
      <c r="D38" s="52" t="s">
        <v>90</v>
      </c>
      <c r="E38" s="45" t="b">
        <v>0</v>
      </c>
    </row>
    <row r="39">
      <c r="B39" s="16"/>
      <c r="C39" s="51" t="s">
        <v>73</v>
      </c>
      <c r="D39" s="52" t="s">
        <v>91</v>
      </c>
      <c r="E39" s="45" t="b">
        <v>0</v>
      </c>
    </row>
    <row r="40">
      <c r="B40" s="18"/>
      <c r="C40" s="51" t="s">
        <v>92</v>
      </c>
      <c r="D40" s="52" t="s">
        <v>93</v>
      </c>
      <c r="E40" s="45" t="b">
        <v>0</v>
      </c>
    </row>
    <row r="41">
      <c r="B41" s="38" t="s">
        <v>48</v>
      </c>
      <c r="C41" s="38" t="s">
        <v>51</v>
      </c>
      <c r="D41" s="39" t="s">
        <v>52</v>
      </c>
      <c r="E41" s="45" t="b">
        <v>0</v>
      </c>
    </row>
    <row r="42">
      <c r="B42" s="22"/>
      <c r="C42" s="22"/>
      <c r="D42" s="22"/>
    </row>
  </sheetData>
  <mergeCells count="10">
    <mergeCell ref="B19:B31"/>
    <mergeCell ref="B32:B40"/>
    <mergeCell ref="C33:C36"/>
    <mergeCell ref="B7:C7"/>
    <mergeCell ref="D7:E7"/>
    <mergeCell ref="B8:C8"/>
    <mergeCell ref="D8:E8"/>
    <mergeCell ref="B10:E10"/>
    <mergeCell ref="B11:B14"/>
    <mergeCell ref="B18:E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1" max="1" width="2.75"/>
    <col customWidth="1" min="2" max="2" width="11.63"/>
    <col customWidth="1" min="3" max="3" width="13.5"/>
    <col customWidth="1" min="4" max="4" width="29.0"/>
    <col customWidth="1" min="5" max="6" width="6.75"/>
    <col customWidth="1" min="7" max="7" width="70.88"/>
    <col customWidth="1" min="8" max="8" width="3.13"/>
  </cols>
  <sheetData>
    <row r="2">
      <c r="B2" s="23" t="s">
        <v>23</v>
      </c>
      <c r="C2" s="53"/>
      <c r="D2" s="54"/>
      <c r="E2" s="55"/>
      <c r="F2" s="55"/>
      <c r="G2" s="54"/>
    </row>
    <row r="3">
      <c r="B3" s="53"/>
      <c r="C3" s="53"/>
      <c r="D3" s="54"/>
      <c r="E3" s="55"/>
      <c r="F3" s="55"/>
      <c r="G3" s="54"/>
    </row>
    <row r="4">
      <c r="B4" s="56" t="s">
        <v>94</v>
      </c>
      <c r="C4" s="53"/>
      <c r="D4" s="54"/>
      <c r="E4" s="55"/>
      <c r="F4" s="55"/>
      <c r="G4" s="54"/>
    </row>
    <row r="5">
      <c r="B5" s="57" t="s">
        <v>95</v>
      </c>
      <c r="C5" s="53"/>
      <c r="D5" s="54"/>
      <c r="E5" s="55"/>
      <c r="F5" s="55"/>
      <c r="G5" s="54"/>
    </row>
    <row r="6">
      <c r="B6" s="53"/>
      <c r="C6" s="53"/>
      <c r="D6" s="54"/>
      <c r="E6" s="55"/>
      <c r="F6" s="55"/>
      <c r="G6" s="54"/>
    </row>
    <row r="7">
      <c r="B7" s="58" t="s">
        <v>96</v>
      </c>
      <c r="C7" s="59" t="s">
        <v>97</v>
      </c>
      <c r="D7" s="60" t="s">
        <v>98</v>
      </c>
      <c r="E7" s="60" t="s">
        <v>99</v>
      </c>
      <c r="F7" s="60" t="s">
        <v>100</v>
      </c>
      <c r="G7" s="60" t="s">
        <v>101</v>
      </c>
    </row>
    <row r="8">
      <c r="A8" s="5"/>
      <c r="B8" s="61" t="s">
        <v>102</v>
      </c>
      <c r="C8" s="62" t="s">
        <v>103</v>
      </c>
      <c r="D8" s="63" t="s">
        <v>104</v>
      </c>
      <c r="E8" s="64" t="s">
        <v>105</v>
      </c>
      <c r="F8" s="63"/>
      <c r="G8" s="63" t="s">
        <v>106</v>
      </c>
      <c r="H8" s="5"/>
    </row>
    <row r="9">
      <c r="A9" s="5"/>
      <c r="B9" s="65"/>
      <c r="C9" s="66"/>
      <c r="D9" s="63" t="s">
        <v>107</v>
      </c>
      <c r="E9" s="64" t="s">
        <v>105</v>
      </c>
      <c r="F9" s="63"/>
      <c r="G9" s="63" t="s">
        <v>108</v>
      </c>
      <c r="H9" s="5"/>
    </row>
    <row r="10">
      <c r="A10" s="5"/>
      <c r="B10" s="65"/>
      <c r="C10" s="66"/>
      <c r="D10" s="63" t="s">
        <v>109</v>
      </c>
      <c r="E10" s="64" t="s">
        <v>105</v>
      </c>
      <c r="F10" s="63"/>
      <c r="G10" s="63" t="s">
        <v>110</v>
      </c>
      <c r="H10" s="5"/>
    </row>
    <row r="11">
      <c r="A11" s="5"/>
      <c r="B11" s="65"/>
      <c r="C11" s="67"/>
      <c r="D11" s="63" t="s">
        <v>111</v>
      </c>
      <c r="E11" s="64" t="s">
        <v>105</v>
      </c>
      <c r="F11" s="63"/>
      <c r="G11" s="63" t="s">
        <v>112</v>
      </c>
      <c r="H11" s="5"/>
    </row>
    <row r="12">
      <c r="A12" s="5"/>
      <c r="B12" s="65"/>
      <c r="C12" s="62" t="s">
        <v>113</v>
      </c>
      <c r="D12" s="63" t="s">
        <v>114</v>
      </c>
      <c r="E12" s="64" t="s">
        <v>105</v>
      </c>
      <c r="F12" s="63"/>
      <c r="G12" s="63" t="s">
        <v>115</v>
      </c>
      <c r="H12" s="5"/>
    </row>
    <row r="13">
      <c r="A13" s="5"/>
      <c r="B13" s="65"/>
      <c r="C13" s="66"/>
      <c r="D13" s="63" t="s">
        <v>116</v>
      </c>
      <c r="E13" s="64" t="s">
        <v>105</v>
      </c>
      <c r="F13" s="63"/>
      <c r="G13" s="63" t="s">
        <v>117</v>
      </c>
      <c r="H13" s="5"/>
    </row>
    <row r="14">
      <c r="A14" s="5"/>
      <c r="B14" s="68"/>
      <c r="C14" s="67"/>
      <c r="D14" s="63" t="s">
        <v>118</v>
      </c>
      <c r="E14" s="64" t="s">
        <v>105</v>
      </c>
      <c r="F14" s="63"/>
      <c r="G14" s="63" t="s">
        <v>119</v>
      </c>
      <c r="H14" s="5"/>
    </row>
    <row r="15">
      <c r="A15" s="5"/>
      <c r="B15" s="61" t="s">
        <v>120</v>
      </c>
      <c r="C15" s="62" t="s">
        <v>121</v>
      </c>
      <c r="D15" s="63" t="s">
        <v>122</v>
      </c>
      <c r="E15" s="64" t="s">
        <v>105</v>
      </c>
      <c r="F15" s="63"/>
      <c r="G15" s="63" t="s">
        <v>123</v>
      </c>
      <c r="H15" s="5"/>
    </row>
    <row r="16">
      <c r="A16" s="5"/>
      <c r="B16" s="65"/>
      <c r="C16" s="66"/>
      <c r="D16" s="63" t="s">
        <v>124</v>
      </c>
      <c r="E16" s="64" t="s">
        <v>105</v>
      </c>
      <c r="F16" s="63"/>
      <c r="G16" s="63" t="s">
        <v>125</v>
      </c>
      <c r="H16" s="5"/>
    </row>
    <row r="17">
      <c r="A17" s="5"/>
      <c r="B17" s="65"/>
      <c r="C17" s="66"/>
      <c r="D17" s="63" t="s">
        <v>126</v>
      </c>
      <c r="E17" s="64" t="s">
        <v>105</v>
      </c>
      <c r="F17" s="63"/>
      <c r="G17" s="63" t="s">
        <v>127</v>
      </c>
      <c r="H17" s="5"/>
    </row>
    <row r="18">
      <c r="A18" s="5"/>
      <c r="B18" s="65"/>
      <c r="C18" s="66"/>
      <c r="D18" s="63"/>
      <c r="E18" s="63"/>
      <c r="F18" s="64" t="s">
        <v>105</v>
      </c>
      <c r="G18" s="63" t="s">
        <v>128</v>
      </c>
      <c r="H18" s="5"/>
    </row>
    <row r="19">
      <c r="A19" s="5"/>
      <c r="B19" s="65"/>
      <c r="C19" s="66"/>
      <c r="D19" s="63" t="s">
        <v>129</v>
      </c>
      <c r="E19" s="63"/>
      <c r="F19" s="64" t="s">
        <v>105</v>
      </c>
      <c r="G19" s="63" t="s">
        <v>130</v>
      </c>
      <c r="H19" s="5"/>
    </row>
    <row r="20">
      <c r="A20" s="5"/>
      <c r="B20" s="65"/>
      <c r="C20" s="67"/>
      <c r="D20" s="63"/>
      <c r="E20" s="63"/>
      <c r="F20" s="64" t="s">
        <v>105</v>
      </c>
      <c r="G20" s="63" t="s">
        <v>131</v>
      </c>
      <c r="H20" s="5"/>
    </row>
    <row r="21">
      <c r="A21" s="5"/>
      <c r="B21" s="65"/>
      <c r="C21" s="62" t="s">
        <v>132</v>
      </c>
      <c r="D21" s="63" t="s">
        <v>133</v>
      </c>
      <c r="E21" s="64" t="s">
        <v>105</v>
      </c>
      <c r="F21" s="63"/>
      <c r="G21" s="63" t="s">
        <v>134</v>
      </c>
      <c r="H21" s="5"/>
    </row>
    <row r="22">
      <c r="A22" s="5"/>
      <c r="B22" s="68"/>
      <c r="C22" s="67"/>
      <c r="D22" s="63" t="s">
        <v>135</v>
      </c>
      <c r="E22" s="64" t="s">
        <v>105</v>
      </c>
      <c r="F22" s="63"/>
      <c r="G22" s="63" t="s">
        <v>136</v>
      </c>
      <c r="H22" s="5"/>
    </row>
    <row r="23">
      <c r="A23" s="5"/>
      <c r="B23" s="69" t="s">
        <v>137</v>
      </c>
      <c r="C23" s="63" t="s">
        <v>138</v>
      </c>
      <c r="D23" s="63" t="s">
        <v>139</v>
      </c>
      <c r="E23" s="63"/>
      <c r="F23" s="64" t="s">
        <v>105</v>
      </c>
      <c r="G23" s="63" t="s">
        <v>140</v>
      </c>
      <c r="H23" s="5"/>
    </row>
    <row r="24">
      <c r="A24" s="5"/>
      <c r="B24" s="61" t="s">
        <v>141</v>
      </c>
      <c r="C24" s="62" t="s">
        <v>142</v>
      </c>
      <c r="D24" s="63" t="s">
        <v>143</v>
      </c>
      <c r="E24" s="64" t="s">
        <v>105</v>
      </c>
      <c r="F24" s="63"/>
      <c r="G24" s="63" t="s">
        <v>144</v>
      </c>
      <c r="H24" s="5"/>
    </row>
    <row r="25">
      <c r="A25" s="5"/>
      <c r="B25" s="65"/>
      <c r="C25" s="66"/>
      <c r="D25" s="63" t="s">
        <v>145</v>
      </c>
      <c r="E25" s="64" t="s">
        <v>105</v>
      </c>
      <c r="F25" s="63"/>
      <c r="G25" s="63" t="s">
        <v>146</v>
      </c>
      <c r="H25" s="5"/>
    </row>
    <row r="26">
      <c r="A26" s="5"/>
      <c r="B26" s="65"/>
      <c r="C26" s="67"/>
      <c r="D26" s="63" t="s">
        <v>147</v>
      </c>
      <c r="E26" s="64" t="s">
        <v>105</v>
      </c>
      <c r="F26" s="63"/>
      <c r="G26" s="63" t="s">
        <v>148</v>
      </c>
      <c r="H26" s="5"/>
    </row>
    <row r="27">
      <c r="A27" s="5"/>
      <c r="B27" s="65"/>
      <c r="C27" s="62" t="s">
        <v>149</v>
      </c>
      <c r="D27" s="63" t="s">
        <v>150</v>
      </c>
      <c r="E27" s="64" t="s">
        <v>105</v>
      </c>
      <c r="F27" s="63"/>
      <c r="G27" s="63" t="s">
        <v>151</v>
      </c>
      <c r="H27" s="5"/>
    </row>
    <row r="28">
      <c r="A28" s="5"/>
      <c r="B28" s="65"/>
      <c r="C28" s="66"/>
      <c r="D28" s="63" t="s">
        <v>152</v>
      </c>
      <c r="E28" s="64" t="s">
        <v>105</v>
      </c>
      <c r="F28" s="63"/>
      <c r="G28" s="63" t="s">
        <v>153</v>
      </c>
      <c r="H28" s="5"/>
    </row>
    <row r="29">
      <c r="A29" s="5"/>
      <c r="B29" s="65"/>
      <c r="C29" s="67"/>
      <c r="D29" s="63" t="s">
        <v>154</v>
      </c>
      <c r="E29" s="64" t="s">
        <v>105</v>
      </c>
      <c r="F29" s="63"/>
      <c r="G29" s="63" t="s">
        <v>155</v>
      </c>
      <c r="H29" s="5"/>
    </row>
    <row r="30">
      <c r="A30" s="5"/>
      <c r="B30" s="65"/>
      <c r="C30" s="62" t="s">
        <v>135</v>
      </c>
      <c r="D30" s="63" t="s">
        <v>156</v>
      </c>
      <c r="E30" s="64" t="s">
        <v>105</v>
      </c>
      <c r="F30" s="63"/>
      <c r="G30" s="63" t="s">
        <v>157</v>
      </c>
      <c r="H30" s="5"/>
    </row>
    <row r="31">
      <c r="A31" s="5"/>
      <c r="B31" s="65"/>
      <c r="C31" s="66"/>
      <c r="D31" s="63" t="s">
        <v>158</v>
      </c>
      <c r="E31" s="63"/>
      <c r="F31" s="64" t="s">
        <v>105</v>
      </c>
      <c r="G31" s="63" t="s">
        <v>159</v>
      </c>
      <c r="H31" s="5"/>
    </row>
    <row r="32">
      <c r="A32" s="5"/>
      <c r="B32" s="65"/>
      <c r="C32" s="67"/>
      <c r="D32" s="63" t="s">
        <v>160</v>
      </c>
      <c r="E32" s="64" t="s">
        <v>105</v>
      </c>
      <c r="F32" s="63"/>
      <c r="G32" s="63" t="s">
        <v>161</v>
      </c>
      <c r="H32" s="5"/>
    </row>
    <row r="33">
      <c r="A33" s="5"/>
      <c r="B33" s="65"/>
      <c r="C33" s="62" t="s">
        <v>162</v>
      </c>
      <c r="D33" s="63" t="s">
        <v>163</v>
      </c>
      <c r="E33" s="64" t="s">
        <v>105</v>
      </c>
      <c r="F33" s="63"/>
      <c r="G33" s="63" t="s">
        <v>164</v>
      </c>
      <c r="H33" s="5"/>
    </row>
    <row r="34">
      <c r="A34" s="5"/>
      <c r="B34" s="65"/>
      <c r="C34" s="66"/>
      <c r="D34" s="63" t="s">
        <v>165</v>
      </c>
      <c r="E34" s="64" t="s">
        <v>105</v>
      </c>
      <c r="F34" s="63"/>
      <c r="G34" s="63" t="s">
        <v>166</v>
      </c>
      <c r="H34" s="5"/>
    </row>
    <row r="35">
      <c r="A35" s="5"/>
      <c r="B35" s="68"/>
      <c r="C35" s="67"/>
      <c r="D35" s="63" t="s">
        <v>167</v>
      </c>
      <c r="E35" s="64" t="s">
        <v>105</v>
      </c>
      <c r="F35" s="63"/>
      <c r="G35" s="63" t="s">
        <v>168</v>
      </c>
      <c r="H35" s="5"/>
    </row>
    <row r="36">
      <c r="A36" s="5"/>
      <c r="B36" s="61" t="s">
        <v>169</v>
      </c>
      <c r="C36" s="62" t="s">
        <v>170</v>
      </c>
      <c r="D36" s="63" t="s">
        <v>171</v>
      </c>
      <c r="E36" s="63"/>
      <c r="F36" s="64" t="s">
        <v>105</v>
      </c>
      <c r="G36" s="63" t="s">
        <v>172</v>
      </c>
      <c r="H36" s="5"/>
    </row>
    <row r="37">
      <c r="A37" s="5"/>
      <c r="B37" s="65"/>
      <c r="C37" s="66"/>
      <c r="D37" s="63" t="s">
        <v>109</v>
      </c>
      <c r="E37" s="64" t="s">
        <v>105</v>
      </c>
      <c r="F37" s="63"/>
      <c r="G37" s="63" t="s">
        <v>173</v>
      </c>
      <c r="H37" s="5"/>
    </row>
    <row r="38">
      <c r="A38" s="5"/>
      <c r="B38" s="65"/>
      <c r="C38" s="67"/>
      <c r="D38" s="63" t="s">
        <v>111</v>
      </c>
      <c r="E38" s="64" t="s">
        <v>105</v>
      </c>
      <c r="F38" s="63"/>
      <c r="G38" s="63" t="s">
        <v>174</v>
      </c>
      <c r="H38" s="5"/>
    </row>
    <row r="39">
      <c r="A39" s="5"/>
      <c r="B39" s="65"/>
      <c r="C39" s="63" t="s">
        <v>175</v>
      </c>
      <c r="D39" s="63" t="s">
        <v>176</v>
      </c>
      <c r="E39" s="63"/>
      <c r="F39" s="64" t="s">
        <v>105</v>
      </c>
      <c r="G39" s="63" t="s">
        <v>177</v>
      </c>
      <c r="H39" s="5"/>
    </row>
    <row r="40">
      <c r="A40" s="5"/>
      <c r="B40" s="65"/>
      <c r="C40" s="62" t="s">
        <v>178</v>
      </c>
      <c r="D40" s="63" t="s">
        <v>121</v>
      </c>
      <c r="E40" s="64" t="s">
        <v>105</v>
      </c>
      <c r="F40" s="63"/>
      <c r="G40" s="63" t="s">
        <v>179</v>
      </c>
      <c r="H40" s="5"/>
    </row>
    <row r="41">
      <c r="A41" s="5"/>
      <c r="B41" s="65"/>
      <c r="C41" s="66"/>
      <c r="D41" s="63" t="s">
        <v>124</v>
      </c>
      <c r="E41" s="64" t="s">
        <v>105</v>
      </c>
      <c r="F41" s="63"/>
      <c r="G41" s="63" t="s">
        <v>125</v>
      </c>
      <c r="H41" s="5"/>
    </row>
    <row r="42">
      <c r="A42" s="5"/>
      <c r="B42" s="65"/>
      <c r="C42" s="66"/>
      <c r="D42" s="63" t="s">
        <v>180</v>
      </c>
      <c r="E42" s="64" t="s">
        <v>105</v>
      </c>
      <c r="F42" s="63"/>
      <c r="G42" s="63" t="s">
        <v>181</v>
      </c>
      <c r="H42" s="5"/>
    </row>
    <row r="43">
      <c r="A43" s="5"/>
      <c r="B43" s="65"/>
      <c r="C43" s="66"/>
      <c r="D43" s="63" t="s">
        <v>118</v>
      </c>
      <c r="E43" s="64" t="s">
        <v>105</v>
      </c>
      <c r="F43" s="63"/>
      <c r="G43" s="63" t="s">
        <v>182</v>
      </c>
      <c r="H43" s="5"/>
    </row>
    <row r="44">
      <c r="A44" s="5"/>
      <c r="B44" s="65"/>
      <c r="C44" s="66"/>
      <c r="D44" s="63" t="s">
        <v>183</v>
      </c>
      <c r="E44" s="64" t="s">
        <v>105</v>
      </c>
      <c r="F44" s="63"/>
      <c r="G44" s="63" t="s">
        <v>184</v>
      </c>
      <c r="H44" s="5"/>
    </row>
    <row r="45">
      <c r="A45" s="5"/>
      <c r="B45" s="65"/>
      <c r="C45" s="66"/>
      <c r="D45" s="63" t="s">
        <v>185</v>
      </c>
      <c r="E45" s="63"/>
      <c r="F45" s="64" t="s">
        <v>105</v>
      </c>
      <c r="G45" s="63" t="s">
        <v>186</v>
      </c>
      <c r="H45" s="5"/>
    </row>
    <row r="46">
      <c r="A46" s="5"/>
      <c r="B46" s="65"/>
      <c r="C46" s="67"/>
      <c r="D46" s="63" t="s">
        <v>187</v>
      </c>
      <c r="E46" s="63"/>
      <c r="F46" s="64" t="s">
        <v>105</v>
      </c>
      <c r="G46" s="63" t="s">
        <v>188</v>
      </c>
      <c r="H46" s="5"/>
    </row>
    <row r="47">
      <c r="A47" s="5"/>
      <c r="B47" s="65"/>
      <c r="C47" s="62" t="s">
        <v>189</v>
      </c>
      <c r="D47" s="63" t="s">
        <v>121</v>
      </c>
      <c r="E47" s="64" t="s">
        <v>105</v>
      </c>
      <c r="F47" s="63"/>
      <c r="G47" s="63" t="s">
        <v>190</v>
      </c>
      <c r="H47" s="5"/>
    </row>
    <row r="48">
      <c r="A48" s="5"/>
      <c r="B48" s="65"/>
      <c r="C48" s="66"/>
      <c r="D48" s="63" t="s">
        <v>124</v>
      </c>
      <c r="E48" s="64" t="s">
        <v>105</v>
      </c>
      <c r="F48" s="63"/>
      <c r="G48" s="63" t="s">
        <v>191</v>
      </c>
      <c r="H48" s="5"/>
    </row>
    <row r="49">
      <c r="A49" s="5"/>
      <c r="B49" s="65"/>
      <c r="C49" s="67"/>
      <c r="D49" s="63" t="s">
        <v>187</v>
      </c>
      <c r="E49" s="63"/>
      <c r="F49" s="64" t="s">
        <v>105</v>
      </c>
      <c r="G49" s="63" t="s">
        <v>192</v>
      </c>
      <c r="H49" s="5"/>
    </row>
    <row r="50">
      <c r="A50" s="5"/>
      <c r="B50" s="65"/>
      <c r="C50" s="62" t="s">
        <v>193</v>
      </c>
      <c r="D50" s="63" t="s">
        <v>121</v>
      </c>
      <c r="E50" s="64" t="s">
        <v>105</v>
      </c>
      <c r="F50" s="63"/>
      <c r="G50" s="63" t="s">
        <v>194</v>
      </c>
      <c r="H50" s="5"/>
    </row>
    <row r="51">
      <c r="A51" s="5"/>
      <c r="B51" s="65"/>
      <c r="C51" s="66"/>
      <c r="D51" s="63" t="s">
        <v>124</v>
      </c>
      <c r="E51" s="64" t="s">
        <v>105</v>
      </c>
      <c r="F51" s="63"/>
      <c r="G51" s="63" t="s">
        <v>195</v>
      </c>
      <c r="H51" s="5"/>
    </row>
    <row r="52">
      <c r="A52" s="5"/>
      <c r="B52" s="65"/>
      <c r="C52" s="66"/>
      <c r="D52" s="63" t="s">
        <v>196</v>
      </c>
      <c r="E52" s="64" t="s">
        <v>105</v>
      </c>
      <c r="F52" s="63"/>
      <c r="G52" s="63" t="s">
        <v>197</v>
      </c>
      <c r="H52" s="5"/>
    </row>
    <row r="53">
      <c r="A53" s="5"/>
      <c r="B53" s="65"/>
      <c r="C53" s="66"/>
      <c r="D53" s="63" t="s">
        <v>118</v>
      </c>
      <c r="E53" s="64" t="s">
        <v>105</v>
      </c>
      <c r="F53" s="63"/>
      <c r="G53" s="63" t="s">
        <v>198</v>
      </c>
      <c r="H53" s="5"/>
    </row>
    <row r="54">
      <c r="A54" s="5"/>
      <c r="B54" s="65"/>
      <c r="C54" s="67"/>
      <c r="D54" s="63" t="s">
        <v>183</v>
      </c>
      <c r="E54" s="64" t="s">
        <v>105</v>
      </c>
      <c r="F54" s="63"/>
      <c r="G54" s="63" t="s">
        <v>199</v>
      </c>
      <c r="H54" s="5"/>
    </row>
    <row r="55">
      <c r="A55" s="5"/>
      <c r="B55" s="65"/>
      <c r="C55" s="62" t="s">
        <v>200</v>
      </c>
      <c r="D55" s="63" t="s">
        <v>121</v>
      </c>
      <c r="E55" s="63"/>
      <c r="F55" s="64" t="s">
        <v>105</v>
      </c>
      <c r="G55" s="63" t="s">
        <v>201</v>
      </c>
      <c r="H55" s="5"/>
    </row>
    <row r="56">
      <c r="A56" s="5"/>
      <c r="B56" s="65"/>
      <c r="C56" s="66"/>
      <c r="D56" s="63" t="s">
        <v>202</v>
      </c>
      <c r="E56" s="63"/>
      <c r="F56" s="64" t="s">
        <v>105</v>
      </c>
      <c r="G56" s="63" t="s">
        <v>203</v>
      </c>
      <c r="H56" s="5"/>
    </row>
    <row r="57">
      <c r="A57" s="5"/>
      <c r="B57" s="65"/>
      <c r="C57" s="66"/>
      <c r="D57" s="63" t="s">
        <v>204</v>
      </c>
      <c r="E57" s="63"/>
      <c r="F57" s="64" t="s">
        <v>105</v>
      </c>
      <c r="G57" s="63" t="s">
        <v>205</v>
      </c>
      <c r="H57" s="5"/>
    </row>
    <row r="58">
      <c r="A58" s="5"/>
      <c r="B58" s="65"/>
      <c r="C58" s="67"/>
      <c r="D58" s="63" t="s">
        <v>206</v>
      </c>
      <c r="E58" s="63"/>
      <c r="F58" s="64" t="s">
        <v>105</v>
      </c>
      <c r="G58" s="63" t="s">
        <v>207</v>
      </c>
      <c r="H58" s="5"/>
    </row>
    <row r="59">
      <c r="A59" s="5"/>
      <c r="B59" s="65"/>
      <c r="C59" s="62" t="s">
        <v>208</v>
      </c>
      <c r="D59" s="63" t="s">
        <v>121</v>
      </c>
      <c r="E59" s="63"/>
      <c r="F59" s="64" t="s">
        <v>105</v>
      </c>
      <c r="G59" s="63" t="s">
        <v>209</v>
      </c>
      <c r="H59" s="5"/>
    </row>
    <row r="60">
      <c r="A60" s="5"/>
      <c r="B60" s="68"/>
      <c r="C60" s="67"/>
      <c r="D60" s="63" t="s">
        <v>124</v>
      </c>
      <c r="E60" s="63"/>
      <c r="F60" s="64" t="s">
        <v>105</v>
      </c>
      <c r="G60" s="63" t="s">
        <v>210</v>
      </c>
      <c r="H60" s="5"/>
    </row>
    <row r="61">
      <c r="A61" s="5"/>
      <c r="B61" s="5"/>
      <c r="C61" s="5"/>
      <c r="D61" s="5"/>
      <c r="E61" s="5"/>
      <c r="F61" s="5"/>
      <c r="G61" s="5"/>
      <c r="H61" s="5"/>
    </row>
  </sheetData>
  <mergeCells count="18">
    <mergeCell ref="C24:C26"/>
    <mergeCell ref="C27:C29"/>
    <mergeCell ref="C30:C32"/>
    <mergeCell ref="C33:C35"/>
    <mergeCell ref="C21:C22"/>
    <mergeCell ref="C36:C38"/>
    <mergeCell ref="C40:C46"/>
    <mergeCell ref="C47:C49"/>
    <mergeCell ref="C50:C54"/>
    <mergeCell ref="C55:C58"/>
    <mergeCell ref="B8:B14"/>
    <mergeCell ref="C8:C11"/>
    <mergeCell ref="C12:C14"/>
    <mergeCell ref="B15:B22"/>
    <mergeCell ref="C15:C20"/>
    <mergeCell ref="B24:B35"/>
    <mergeCell ref="B36:B60"/>
    <mergeCell ref="C59:C60"/>
  </mergeCells>
  <conditionalFormatting sqref="D8:G60">
    <cfRule type="expression" dxfId="0" priority="1">
      <formula>$F8="⚪︎"</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showGridLines="0" workbookViewId="0"/>
  </sheetViews>
  <sheetFormatPr customHeight="1" defaultColWidth="12.63" defaultRowHeight="15.75"/>
  <cols>
    <col customWidth="1" min="1" max="1" width="2.75"/>
    <col customWidth="1" min="2" max="2" width="13.63"/>
    <col customWidth="1" min="3" max="3" width="20.25"/>
    <col customWidth="1" min="4" max="4" width="57.5"/>
    <col customWidth="1" min="5" max="5" width="11.75"/>
    <col customWidth="1" min="6" max="6" width="68.5"/>
    <col customWidth="1" min="7" max="7" width="2.75"/>
  </cols>
  <sheetData>
    <row r="1">
      <c r="A1" s="1"/>
      <c r="B1" s="70"/>
      <c r="C1" s="71"/>
      <c r="D1" s="72"/>
      <c r="E1" s="73"/>
      <c r="F1" s="74"/>
      <c r="G1" s="1"/>
    </row>
    <row r="2">
      <c r="A2" s="1"/>
      <c r="B2" s="23" t="s">
        <v>211</v>
      </c>
      <c r="C2" s="71"/>
      <c r="D2" s="72"/>
      <c r="E2" s="1"/>
      <c r="F2" s="74"/>
      <c r="G2" s="1"/>
    </row>
    <row r="3">
      <c r="A3" s="1"/>
      <c r="B3" s="70"/>
      <c r="C3" s="71"/>
      <c r="D3" s="72"/>
      <c r="E3" s="1"/>
      <c r="F3" s="74"/>
      <c r="G3" s="1"/>
    </row>
    <row r="4">
      <c r="A4" s="1"/>
      <c r="B4" s="75" t="s">
        <v>212</v>
      </c>
      <c r="C4" s="71"/>
      <c r="D4" s="72"/>
      <c r="E4" s="1"/>
      <c r="F4" s="74"/>
      <c r="G4" s="1"/>
    </row>
    <row r="5">
      <c r="A5" s="1"/>
      <c r="B5" s="70" t="s">
        <v>213</v>
      </c>
      <c r="C5" s="71"/>
      <c r="D5" s="72"/>
      <c r="E5" s="1"/>
      <c r="F5" s="74"/>
      <c r="G5" s="1"/>
    </row>
    <row r="6">
      <c r="A6" s="1"/>
      <c r="B6" s="70" t="s">
        <v>214</v>
      </c>
      <c r="C6" s="71"/>
      <c r="D6" s="72"/>
      <c r="E6" s="1"/>
      <c r="F6" s="74"/>
      <c r="G6" s="1"/>
    </row>
    <row r="7">
      <c r="A7" s="1"/>
      <c r="B7" s="70" t="s">
        <v>215</v>
      </c>
      <c r="C7" s="71"/>
      <c r="D7" s="72"/>
      <c r="E7" s="1"/>
      <c r="F7" s="74"/>
      <c r="G7" s="1"/>
    </row>
    <row r="8">
      <c r="A8" s="1"/>
      <c r="B8" s="70"/>
      <c r="C8" s="71"/>
      <c r="D8" s="72"/>
      <c r="E8" s="1"/>
      <c r="F8" s="74"/>
      <c r="G8" s="1"/>
    </row>
    <row r="9">
      <c r="A9" s="1"/>
      <c r="B9" s="76" t="s">
        <v>216</v>
      </c>
      <c r="C9" s="77" t="s">
        <v>217</v>
      </c>
      <c r="D9" s="34"/>
      <c r="E9" s="76" t="s">
        <v>218</v>
      </c>
      <c r="F9" s="74"/>
      <c r="G9" s="1"/>
    </row>
    <row r="10">
      <c r="A10" s="1"/>
      <c r="B10" s="78">
        <v>1.0</v>
      </c>
      <c r="C10" s="79" t="s">
        <v>219</v>
      </c>
      <c r="D10" s="34"/>
      <c r="E10" s="12" t="b">
        <f>'【課題1】要件定義書_基礎／質的評価シート（入力）'!E8</f>
        <v>0</v>
      </c>
      <c r="F10" s="74"/>
      <c r="G10" s="1"/>
    </row>
    <row r="11">
      <c r="A11" s="1"/>
      <c r="B11" s="78">
        <v>2.0</v>
      </c>
      <c r="C11" s="79" t="s">
        <v>220</v>
      </c>
      <c r="D11" s="34"/>
      <c r="E11" s="12" t="b">
        <f>'【課題1】要件定義書_基礎／質的評価シート（入力）'!E9</f>
        <v>0</v>
      </c>
      <c r="F11" s="74"/>
      <c r="G11" s="1"/>
    </row>
    <row r="12">
      <c r="A12" s="1"/>
      <c r="B12" s="78">
        <v>3.0</v>
      </c>
      <c r="C12" s="79" t="s">
        <v>221</v>
      </c>
      <c r="D12" s="34"/>
      <c r="E12" s="12" t="b">
        <f>'【課題1】要件定義書_基礎／質的評価シート（入力）'!E10</f>
        <v>0</v>
      </c>
      <c r="F12" s="74"/>
      <c r="G12" s="1"/>
    </row>
    <row r="13">
      <c r="A13" s="1"/>
      <c r="B13" s="78">
        <v>4.0</v>
      </c>
      <c r="C13" s="79" t="s">
        <v>222</v>
      </c>
      <c r="D13" s="34"/>
      <c r="E13" s="12" t="b">
        <f>'【課題1】要件定義書_基礎／質的評価シート（入力）'!E11</f>
        <v>0</v>
      </c>
      <c r="F13" s="74"/>
      <c r="G13" s="1"/>
    </row>
    <row r="14">
      <c r="A14" s="1"/>
      <c r="B14" s="78">
        <v>5.0</v>
      </c>
      <c r="C14" s="79" t="s">
        <v>223</v>
      </c>
      <c r="D14" s="34"/>
      <c r="E14" s="12" t="b">
        <f>'【課題1】要件定義書_基礎／質的評価シート（入力）'!E12</f>
        <v>0</v>
      </c>
      <c r="F14" s="74"/>
      <c r="G14" s="1"/>
    </row>
    <row r="15">
      <c r="A15" s="1"/>
      <c r="B15" s="78">
        <v>6.0</v>
      </c>
      <c r="C15" s="79" t="s">
        <v>224</v>
      </c>
      <c r="D15" s="34"/>
      <c r="E15" s="12" t="b">
        <f>'【課題1】要件定義書_基礎／質的評価シート（入力）'!E13</f>
        <v>0</v>
      </c>
      <c r="F15" s="74"/>
      <c r="G15" s="1"/>
    </row>
    <row r="16">
      <c r="A16" s="1"/>
      <c r="B16" s="78">
        <v>7.0</v>
      </c>
      <c r="C16" s="79" t="s">
        <v>225</v>
      </c>
      <c r="D16" s="34"/>
      <c r="E16" s="12" t="b">
        <f>'【課題1】要件定義書_基礎／質的評価シート（入力）'!E14</f>
        <v>0</v>
      </c>
      <c r="F16" s="74"/>
      <c r="G16" s="1"/>
    </row>
    <row r="17">
      <c r="A17" s="1"/>
      <c r="B17" s="78">
        <v>8.0</v>
      </c>
      <c r="C17" s="79" t="s">
        <v>226</v>
      </c>
      <c r="D17" s="34"/>
      <c r="E17" s="12" t="b">
        <f>'【課題1】要件定義書_基礎／質的評価シート（入力）'!E15</f>
        <v>0</v>
      </c>
      <c r="F17" s="74"/>
      <c r="G17" s="1"/>
    </row>
    <row r="18">
      <c r="A18" s="1"/>
      <c r="B18" s="78">
        <v>9.0</v>
      </c>
      <c r="C18" s="79" t="s">
        <v>227</v>
      </c>
      <c r="D18" s="34"/>
      <c r="E18" s="12" t="b">
        <f>'【課題1】要件定義書_基礎／質的評価シート（入力）'!E16</f>
        <v>0</v>
      </c>
      <c r="F18" s="74"/>
      <c r="G18" s="1"/>
    </row>
    <row r="19">
      <c r="A19" s="1"/>
      <c r="B19" s="78">
        <v>10.0</v>
      </c>
      <c r="C19" s="79" t="s">
        <v>228</v>
      </c>
      <c r="D19" s="34"/>
      <c r="E19" s="12" t="b">
        <f>'【課題1】要件定義書_基礎／質的評価シート（入力）'!E17</f>
        <v>0</v>
      </c>
      <c r="F19" s="74"/>
      <c r="G19" s="1"/>
    </row>
    <row r="20">
      <c r="A20" s="1"/>
      <c r="B20" s="78">
        <v>11.0</v>
      </c>
      <c r="C20" s="79" t="s">
        <v>229</v>
      </c>
      <c r="D20" s="34"/>
      <c r="E20" s="12" t="b">
        <f>'【課題1】要件定義書_基礎／質的評価シート（入力）'!E18</f>
        <v>0</v>
      </c>
      <c r="F20" s="74"/>
      <c r="G20" s="1"/>
    </row>
    <row r="21">
      <c r="A21" s="1"/>
      <c r="B21" s="78">
        <v>12.0</v>
      </c>
      <c r="C21" s="79" t="s">
        <v>230</v>
      </c>
      <c r="D21" s="34"/>
      <c r="E21" s="12" t="b">
        <f>'【課題1】要件定義書_基礎／質的評価シート（入力）'!E19</f>
        <v>0</v>
      </c>
      <c r="F21" s="74"/>
      <c r="G21" s="1"/>
    </row>
    <row r="22">
      <c r="A22" s="1"/>
      <c r="B22" s="80"/>
      <c r="C22" s="80"/>
      <c r="D22" s="72"/>
      <c r="E22" s="1"/>
      <c r="F22" s="74"/>
      <c r="G22" s="1"/>
    </row>
    <row r="23">
      <c r="A23" s="1"/>
      <c r="B23" s="75" t="s">
        <v>231</v>
      </c>
      <c r="C23" s="71"/>
      <c r="D23" s="72"/>
      <c r="E23" s="73"/>
      <c r="F23" s="74"/>
      <c r="G23" s="1"/>
    </row>
    <row r="24">
      <c r="A24" s="1"/>
      <c r="B24" s="70" t="s">
        <v>232</v>
      </c>
      <c r="C24" s="71"/>
      <c r="D24" s="72"/>
      <c r="E24" s="73"/>
      <c r="F24" s="74"/>
      <c r="G24" s="1"/>
    </row>
    <row r="25">
      <c r="A25" s="1"/>
      <c r="B25" s="70" t="s">
        <v>233</v>
      </c>
      <c r="C25" s="71"/>
      <c r="D25" s="72"/>
      <c r="E25" s="73"/>
      <c r="F25" s="74"/>
      <c r="G25" s="1"/>
    </row>
    <row r="26">
      <c r="A26" s="1"/>
      <c r="B26" s="70"/>
      <c r="C26" s="71"/>
      <c r="D26" s="72"/>
      <c r="E26" s="73"/>
      <c r="F26" s="74"/>
      <c r="G26" s="1"/>
    </row>
    <row r="27">
      <c r="A27" s="1"/>
      <c r="B27" s="81" t="s">
        <v>96</v>
      </c>
      <c r="C27" s="81" t="s">
        <v>97</v>
      </c>
      <c r="D27" s="81" t="s">
        <v>234</v>
      </c>
      <c r="E27" s="82" t="s">
        <v>235</v>
      </c>
      <c r="F27" s="83" t="s">
        <v>236</v>
      </c>
      <c r="G27" s="1"/>
    </row>
    <row r="28">
      <c r="A28" s="1"/>
      <c r="B28" s="84" t="s">
        <v>237</v>
      </c>
      <c r="C28" s="85" t="s">
        <v>238</v>
      </c>
      <c r="D28" s="86" t="s">
        <v>239</v>
      </c>
      <c r="E28" s="87" t="str">
        <f>'【課題1】要件定義書_基礎／質的評価シート（入力）'!E26</f>
        <v/>
      </c>
      <c r="F28" s="88" t="str">
        <f>IFERROR(VLOOKUP($E$28,'【課題1】要件定義書_基礎／質的評価シート（入力）'!F26:G30,2, FALSE),"")</f>
        <v/>
      </c>
      <c r="G28" s="1"/>
    </row>
    <row r="29">
      <c r="A29" s="1"/>
      <c r="B29" s="16"/>
      <c r="C29" s="85" t="s">
        <v>40</v>
      </c>
      <c r="D29" s="86" t="s">
        <v>240</v>
      </c>
      <c r="E29" s="87" t="str">
        <f>'【課題1】要件定義書_基礎／質的評価シート（入力）'!E31</f>
        <v/>
      </c>
      <c r="F29" s="88" t="str">
        <f>IFERROR(VLOOKUP($E$29,'【課題1】要件定義書_基礎／質的評価シート（入力）'!F31:G35,2, FALSE),"")</f>
        <v/>
      </c>
      <c r="G29" s="1"/>
    </row>
    <row r="30">
      <c r="A30" s="1"/>
      <c r="B30" s="16"/>
      <c r="C30" s="85" t="s">
        <v>241</v>
      </c>
      <c r="D30" s="86" t="s">
        <v>242</v>
      </c>
      <c r="E30" s="87" t="str">
        <f>'【課題1】要件定義書_基礎／質的評価シート（入力）'!E36</f>
        <v/>
      </c>
      <c r="F30" s="88" t="str">
        <f>IFERROR(VLOOKUP($E$30,'【課題1】要件定義書_基礎／質的評価シート（入力）'!F36:G40,2, FALSE),"")</f>
        <v/>
      </c>
      <c r="G30" s="1"/>
    </row>
    <row r="31">
      <c r="A31" s="1"/>
      <c r="B31" s="16"/>
      <c r="C31" s="85" t="s">
        <v>243</v>
      </c>
      <c r="D31" s="86" t="s">
        <v>244</v>
      </c>
      <c r="E31" s="87" t="str">
        <f>'【課題1】要件定義書_基礎／質的評価シート（入力）'!E41</f>
        <v/>
      </c>
      <c r="F31" s="88" t="str">
        <f>IFERROR(VLOOKUP($E$31,'【課題1】要件定義書_基礎／質的評価シート（入力）'!F41:G45,2, FALSE),"")</f>
        <v/>
      </c>
      <c r="G31" s="1"/>
    </row>
    <row r="32">
      <c r="A32" s="1"/>
      <c r="B32" s="16"/>
      <c r="C32" s="85" t="s">
        <v>42</v>
      </c>
      <c r="D32" s="86" t="s">
        <v>245</v>
      </c>
      <c r="E32" s="87" t="str">
        <f>'【課題1】要件定義書_基礎／質的評価シート（入力）'!E46</f>
        <v/>
      </c>
      <c r="F32" s="88" t="str">
        <f>IFERROR(VLOOKUP($E$32,'【課題1】要件定義書_基礎／質的評価シート（入力）'!F46:G50,2, FALSE),"")</f>
        <v/>
      </c>
      <c r="G32" s="1"/>
    </row>
    <row r="33">
      <c r="A33" s="1"/>
      <c r="B33" s="16"/>
      <c r="C33" s="85" t="s">
        <v>44</v>
      </c>
      <c r="D33" s="86" t="s">
        <v>246</v>
      </c>
      <c r="E33" s="87" t="str">
        <f>'【課題1】要件定義書_基礎／質的評価シート（入力）'!E51</f>
        <v/>
      </c>
      <c r="F33" s="88" t="str">
        <f>IFERROR(VLOOKUP($E$33,'【課題1】要件定義書_基礎／質的評価シート（入力）'!F51:G55,2, FALSE),"")</f>
        <v/>
      </c>
      <c r="G33" s="1"/>
    </row>
    <row r="34">
      <c r="A34" s="1"/>
      <c r="B34" s="18"/>
      <c r="C34" s="85" t="s">
        <v>46</v>
      </c>
      <c r="D34" s="86" t="s">
        <v>247</v>
      </c>
      <c r="E34" s="87" t="str">
        <f>'【課題1】要件定義書_基礎／質的評価シート（入力）'!E56</f>
        <v/>
      </c>
      <c r="F34" s="88" t="str">
        <f>IFERROR(VLOOKUP($E$34,'【課題1】要件定義書_基礎／質的評価シート（入力）'!F56:G60,2, FALSE),"")</f>
        <v/>
      </c>
      <c r="G34" s="1"/>
    </row>
    <row r="35">
      <c r="A35" s="1"/>
      <c r="B35" s="71"/>
      <c r="C35" s="71"/>
      <c r="D35" s="72"/>
      <c r="E35" s="89" t="str">
        <f>IFERROR(AVERAGE(E28:E34),"")</f>
        <v/>
      </c>
      <c r="F35" s="74"/>
      <c r="G35" s="1"/>
    </row>
    <row r="36">
      <c r="A36" s="1"/>
      <c r="B36" s="71"/>
      <c r="C36" s="71"/>
      <c r="D36" s="72"/>
      <c r="E36" s="73"/>
      <c r="F36" s="74"/>
      <c r="G36" s="1"/>
    </row>
  </sheetData>
  <mergeCells count="14">
    <mergeCell ref="C16:D16"/>
    <mergeCell ref="C17:D17"/>
    <mergeCell ref="C18:D18"/>
    <mergeCell ref="C19:D19"/>
    <mergeCell ref="C20:D20"/>
    <mergeCell ref="C21:D21"/>
    <mergeCell ref="B28:B34"/>
    <mergeCell ref="C9:D9"/>
    <mergeCell ref="C10:D10"/>
    <mergeCell ref="C11:D11"/>
    <mergeCell ref="C12:D12"/>
    <mergeCell ref="C13:D13"/>
    <mergeCell ref="C14:D14"/>
    <mergeCell ref="C15:D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showGridLines="0" workbookViewId="0"/>
  </sheetViews>
  <sheetFormatPr customHeight="1" defaultColWidth="12.63" defaultRowHeight="15.75"/>
  <cols>
    <col customWidth="1" min="1" max="1" width="2.5"/>
    <col customWidth="1" min="2" max="2" width="17.13"/>
    <col customWidth="1" min="3" max="3" width="22.88"/>
    <col customWidth="1" min="4" max="4" width="57.5"/>
    <col customWidth="1" min="5" max="5" width="11.75"/>
    <col customWidth="1" min="6" max="6" width="68.5"/>
    <col customWidth="1" min="7" max="7" width="2.5"/>
  </cols>
  <sheetData>
    <row r="1">
      <c r="A1" s="1"/>
      <c r="B1" s="70"/>
      <c r="C1" s="71"/>
      <c r="D1" s="72"/>
      <c r="E1" s="73"/>
      <c r="F1" s="74"/>
      <c r="G1" s="1"/>
    </row>
    <row r="2">
      <c r="A2" s="1"/>
      <c r="B2" s="23" t="s">
        <v>248</v>
      </c>
      <c r="C2" s="71"/>
      <c r="D2" s="72"/>
      <c r="E2" s="73"/>
      <c r="F2" s="74"/>
      <c r="G2" s="1"/>
    </row>
    <row r="3">
      <c r="A3" s="1"/>
      <c r="B3" s="70"/>
      <c r="C3" s="71"/>
      <c r="D3" s="72"/>
      <c r="E3" s="73"/>
      <c r="F3" s="74"/>
      <c r="G3" s="1"/>
    </row>
    <row r="4">
      <c r="A4" s="1"/>
      <c r="B4" s="70" t="s">
        <v>249</v>
      </c>
      <c r="C4" s="71"/>
      <c r="D4" s="72"/>
      <c r="E4" s="73"/>
      <c r="F4" s="74"/>
      <c r="G4" s="1"/>
    </row>
    <row r="5">
      <c r="A5" s="1"/>
      <c r="B5" s="70" t="s">
        <v>250</v>
      </c>
      <c r="C5" s="71"/>
      <c r="D5" s="72"/>
      <c r="E5" s="73"/>
      <c r="F5" s="74"/>
      <c r="G5" s="1"/>
    </row>
    <row r="6">
      <c r="A6" s="1"/>
      <c r="B6" s="71"/>
      <c r="C6" s="71"/>
      <c r="D6" s="72"/>
      <c r="E6" s="73"/>
      <c r="F6" s="74"/>
      <c r="G6" s="1"/>
    </row>
    <row r="7">
      <c r="A7" s="1"/>
      <c r="B7" s="81" t="s">
        <v>96</v>
      </c>
      <c r="C7" s="81" t="s">
        <v>97</v>
      </c>
      <c r="D7" s="81" t="s">
        <v>234</v>
      </c>
      <c r="E7" s="82" t="s">
        <v>235</v>
      </c>
      <c r="F7" s="83" t="s">
        <v>236</v>
      </c>
      <c r="G7" s="1"/>
    </row>
    <row r="8">
      <c r="A8" s="1"/>
      <c r="B8" s="84" t="s">
        <v>251</v>
      </c>
      <c r="C8" s="85" t="s">
        <v>63</v>
      </c>
      <c r="D8" s="86" t="s">
        <v>252</v>
      </c>
      <c r="E8" s="87" t="str">
        <f>'【課題2】アプリ開発_質的評価シート（入力）'!E7</f>
        <v/>
      </c>
      <c r="F8" s="88" t="str">
        <f>IFERROR(VLOOKUP($E$8,'【課題2】アプリ開発_質的評価シート（入力）'!F7:G11,2, FALSE),"")</f>
        <v/>
      </c>
      <c r="G8" s="1"/>
    </row>
    <row r="9">
      <c r="A9" s="1"/>
      <c r="B9" s="16"/>
      <c r="C9" s="85" t="s">
        <v>253</v>
      </c>
      <c r="D9" s="86" t="s">
        <v>254</v>
      </c>
      <c r="E9" s="87" t="str">
        <f>'【課題2】アプリ開発_質的評価シート（入力）'!E12</f>
        <v/>
      </c>
      <c r="F9" s="88" t="str">
        <f>IFERROR(VLOOKUP($E$9,'【課題2】アプリ開発_質的評価シート（入力）'!F12:G16,2, FALSE),"")</f>
        <v/>
      </c>
      <c r="G9" s="1"/>
    </row>
    <row r="10">
      <c r="A10" s="1"/>
      <c r="B10" s="16"/>
      <c r="C10" s="85" t="s">
        <v>255</v>
      </c>
      <c r="D10" s="86" t="s">
        <v>256</v>
      </c>
      <c r="E10" s="87" t="str">
        <f>'【課題2】アプリ開発_質的評価シート（入力）'!E17</f>
        <v/>
      </c>
      <c r="F10" s="88" t="str">
        <f>IFERROR(VLOOKUP($E$10,'【課題2】アプリ開発_質的評価シート（入力）'!F17:G21,2, FALSE),"")</f>
        <v/>
      </c>
      <c r="G10" s="1"/>
    </row>
    <row r="11">
      <c r="A11" s="1"/>
      <c r="B11" s="16"/>
      <c r="C11" s="85" t="s">
        <v>257</v>
      </c>
      <c r="D11" s="86" t="s">
        <v>258</v>
      </c>
      <c r="E11" s="87" t="str">
        <f>'【課題2】アプリ開発_質的評価シート（入力）'!E22</f>
        <v/>
      </c>
      <c r="F11" s="88" t="str">
        <f>IFERROR(VLOOKUP($E$11,'【課題2】アプリ開発_質的評価シート（入力）'!F22:G26,2, FALSE),"")</f>
        <v/>
      </c>
      <c r="G11" s="1"/>
    </row>
    <row r="12">
      <c r="A12" s="1"/>
      <c r="B12" s="16"/>
      <c r="C12" s="85" t="s">
        <v>259</v>
      </c>
      <c r="D12" s="86" t="s">
        <v>260</v>
      </c>
      <c r="E12" s="87" t="str">
        <f>'【課題2】アプリ開発_質的評価シート（入力）'!E27</f>
        <v/>
      </c>
      <c r="F12" s="88" t="str">
        <f>IFERROR(VLOOKUP($E$12,'【課題2】アプリ開発_質的評価シート（入力）'!F27:G31,2, FALSE),"")</f>
        <v/>
      </c>
      <c r="G12" s="1"/>
    </row>
    <row r="13">
      <c r="A13" s="1"/>
      <c r="B13" s="16"/>
      <c r="C13" s="85" t="s">
        <v>261</v>
      </c>
      <c r="D13" s="86" t="s">
        <v>262</v>
      </c>
      <c r="E13" s="87" t="str">
        <f>'【課題2】アプリ開発_質的評価シート（入力）'!E32</f>
        <v/>
      </c>
      <c r="F13" s="88" t="str">
        <f>IFERROR(VLOOKUP($E$13,'【課題2】アプリ開発_質的評価シート（入力）'!F32:G36,2, FALSE),"")</f>
        <v/>
      </c>
      <c r="G13" s="1"/>
    </row>
    <row r="14">
      <c r="A14" s="1"/>
      <c r="B14" s="16"/>
      <c r="C14" s="85" t="s">
        <v>65</v>
      </c>
      <c r="D14" s="86" t="s">
        <v>263</v>
      </c>
      <c r="E14" s="87" t="str">
        <f>'【課題2】アプリ開発_質的評価シート（入力）'!E37</f>
        <v/>
      </c>
      <c r="F14" s="88" t="str">
        <f>IFERROR(VLOOKUP($E$15,'【課題2】アプリ開発_質的評価シート（入力）'!F41:G45,2, FALSE),"")</f>
        <v/>
      </c>
      <c r="G14" s="1"/>
    </row>
    <row r="15">
      <c r="A15" s="1"/>
      <c r="B15" s="16"/>
      <c r="C15" s="85" t="s">
        <v>67</v>
      </c>
      <c r="D15" s="86" t="s">
        <v>264</v>
      </c>
      <c r="E15" s="87" t="str">
        <f>'【課題2】アプリ開発_質的評価シート（入力）'!E42</f>
        <v/>
      </c>
      <c r="F15" s="88" t="str">
        <f>IFERROR(VLOOKUP($E$16,'【課題2】アプリ開発_質的評価シート（入力）'!F46:G50,2, FALSE),"")</f>
        <v/>
      </c>
      <c r="G15" s="1"/>
    </row>
    <row r="16">
      <c r="A16" s="1"/>
      <c r="B16" s="18"/>
      <c r="C16" s="85" t="s">
        <v>265</v>
      </c>
      <c r="D16" s="86" t="s">
        <v>266</v>
      </c>
      <c r="E16" s="87" t="str">
        <f>'【課題2】アプリ開発_質的評価シート（入力）'!E47</f>
        <v/>
      </c>
      <c r="F16" s="88" t="str">
        <f>IFERROR(VLOOKUP($E$17,'【課題2】アプリ開発_質的評価シート（入力）'!F51:G55,2, FALSE),"")</f>
        <v/>
      </c>
      <c r="G16" s="1"/>
    </row>
    <row r="17">
      <c r="A17" s="1"/>
      <c r="B17" s="90" t="s">
        <v>267</v>
      </c>
      <c r="C17" s="85" t="s">
        <v>268</v>
      </c>
      <c r="D17" s="86" t="s">
        <v>269</v>
      </c>
      <c r="E17" s="87" t="str">
        <f>'【課題2】アプリ開発_質的評価シート（入力）'!E52</f>
        <v/>
      </c>
      <c r="F17" s="88" t="str">
        <f>IFERROR(VLOOKUP($E$18,'【課題2】アプリ開発_質的評価シート（入力）'!F56:G60,2, FALSE),"")</f>
        <v/>
      </c>
      <c r="G17" s="1"/>
    </row>
    <row r="18">
      <c r="A18" s="1"/>
      <c r="B18" s="16"/>
      <c r="C18" s="85" t="s">
        <v>270</v>
      </c>
      <c r="D18" s="86" t="s">
        <v>271</v>
      </c>
      <c r="E18" s="87" t="str">
        <f>'【課題2】アプリ開発_質的評価シート（入力）'!E57</f>
        <v/>
      </c>
      <c r="F18" s="88" t="str">
        <f>IFERROR(VLOOKUP($E$19,'【課題2】アプリ開発_質的評価シート（入力）'!F61:G65,2, FALSE),"")</f>
        <v/>
      </c>
      <c r="G18" s="1"/>
    </row>
    <row r="19">
      <c r="A19" s="1"/>
      <c r="B19" s="16"/>
      <c r="C19" s="85" t="s">
        <v>61</v>
      </c>
      <c r="D19" s="86" t="s">
        <v>272</v>
      </c>
      <c r="E19" s="87" t="str">
        <f>'【課題2】アプリ開発_質的評価シート（入力）'!E62</f>
        <v/>
      </c>
      <c r="F19" s="88" t="str">
        <f>IFERROR(VLOOKUP($E$20,'【課題2】アプリ開発_質的評価シート（入力）'!F66:G70,2, FALSE),"")</f>
        <v/>
      </c>
      <c r="G19" s="1"/>
    </row>
    <row r="20">
      <c r="A20" s="1"/>
      <c r="B20" s="16"/>
      <c r="C20" s="85" t="s">
        <v>273</v>
      </c>
      <c r="D20" s="86" t="s">
        <v>274</v>
      </c>
      <c r="E20" s="87" t="str">
        <f>'【課題2】アプリ開発_質的評価シート（入力）'!E67</f>
        <v/>
      </c>
      <c r="F20" s="88" t="str">
        <f>IFERROR(VLOOKUP($E$21,'【課題2】アプリ開発_質的評価シート（入力）'!F71:G75,2, FALSE),"")</f>
        <v/>
      </c>
      <c r="G20" s="1"/>
    </row>
    <row r="21">
      <c r="A21" s="1"/>
      <c r="B21" s="16"/>
      <c r="C21" s="85" t="s">
        <v>275</v>
      </c>
      <c r="D21" s="86" t="s">
        <v>276</v>
      </c>
      <c r="E21" s="87" t="str">
        <f>'【課題2】アプリ開発_質的評価シート（入力）'!E72</f>
        <v/>
      </c>
      <c r="F21" s="88" t="str">
        <f>IFERROR(VLOOKUP($E$22,'【課題2】アプリ開発_質的評価シート（入力）'!F76:G80,2, FALSE),"")</f>
        <v/>
      </c>
      <c r="G21" s="1"/>
    </row>
    <row r="22">
      <c r="A22" s="1"/>
      <c r="B22" s="18"/>
      <c r="C22" s="85" t="s">
        <v>73</v>
      </c>
      <c r="D22" s="86" t="s">
        <v>277</v>
      </c>
      <c r="E22" s="87" t="str">
        <f>'【課題2】アプリ開発_質的評価シート（入力）'!E77</f>
        <v/>
      </c>
      <c r="F22" s="88" t="str">
        <f>IFERROR(VLOOKUP(#REF!,'【課題2】アプリ開発_質的評価シート（入力）'!F81:G85,2, FALSE),"")</f>
        <v/>
      </c>
      <c r="G22" s="1"/>
    </row>
    <row r="23">
      <c r="A23" s="1"/>
      <c r="B23" s="71"/>
      <c r="C23" s="71"/>
      <c r="D23" s="72"/>
      <c r="E23" s="89" t="str">
        <f>IFERROR(AVERAGE(E8:E22),"")</f>
        <v/>
      </c>
      <c r="F23" s="74"/>
      <c r="G23" s="1"/>
    </row>
    <row r="24">
      <c r="A24" s="1"/>
      <c r="B24" s="71"/>
      <c r="C24" s="71"/>
      <c r="D24" s="72"/>
      <c r="E24" s="73"/>
      <c r="F24" s="74"/>
      <c r="G24" s="1"/>
    </row>
  </sheetData>
  <mergeCells count="2">
    <mergeCell ref="B8:B16"/>
    <mergeCell ref="B17:B2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D01"/>
    <outlinePr summaryBelow="0" summaryRight="0"/>
  </sheetPr>
  <sheetViews>
    <sheetView showGridLines="0" workbookViewId="0">
      <pane xSplit="4.0" topLeftCell="E1" activePane="topRight" state="frozen"/>
      <selection activeCell="F2" sqref="F2" pane="topRight"/>
    </sheetView>
  </sheetViews>
  <sheetFormatPr customHeight="1" defaultColWidth="12.63" defaultRowHeight="15.75"/>
  <cols>
    <col customWidth="1" min="1" max="1" width="2.88"/>
    <col customWidth="1" min="2" max="2" width="13.63"/>
    <col customWidth="1" min="3" max="3" width="16.38"/>
    <col customWidth="1" min="4" max="4" width="57.0"/>
    <col customWidth="1" min="6" max="6" width="5.25"/>
    <col customWidth="1" min="7" max="7" width="137.63"/>
    <col customWidth="1" min="8" max="8" width="2.88"/>
  </cols>
  <sheetData>
    <row r="1">
      <c r="A1" s="1"/>
      <c r="B1" s="70"/>
      <c r="C1" s="71"/>
      <c r="D1" s="72"/>
      <c r="E1" s="1"/>
      <c r="F1" s="74"/>
      <c r="G1" s="1"/>
      <c r="H1" s="1"/>
    </row>
    <row r="2">
      <c r="A2" s="1"/>
      <c r="B2" s="23" t="s">
        <v>278</v>
      </c>
      <c r="C2" s="71"/>
      <c r="D2" s="72"/>
      <c r="E2" s="1"/>
      <c r="F2" s="74"/>
      <c r="G2" s="1"/>
      <c r="H2" s="1"/>
    </row>
    <row r="3">
      <c r="A3" s="1"/>
      <c r="B3" s="70"/>
      <c r="C3" s="71"/>
      <c r="D3" s="72"/>
      <c r="E3" s="1"/>
      <c r="F3" s="74"/>
      <c r="G3" s="1"/>
      <c r="H3" s="1"/>
    </row>
    <row r="4">
      <c r="A4" s="1"/>
      <c r="B4" s="70" t="s">
        <v>279</v>
      </c>
      <c r="C4" s="71"/>
      <c r="D4" s="72"/>
      <c r="E4" s="1"/>
      <c r="F4" s="74"/>
      <c r="G4" s="1"/>
      <c r="H4" s="1"/>
    </row>
    <row r="5">
      <c r="A5" s="1"/>
      <c r="B5" s="70" t="s">
        <v>280</v>
      </c>
      <c r="C5" s="71"/>
      <c r="D5" s="72"/>
      <c r="E5" s="1"/>
      <c r="F5" s="74"/>
      <c r="G5" s="1"/>
      <c r="H5" s="1"/>
    </row>
    <row r="6">
      <c r="A6" s="1"/>
      <c r="B6" s="70"/>
      <c r="C6" s="71"/>
      <c r="D6" s="72"/>
      <c r="E6" s="1"/>
      <c r="F6" s="74"/>
      <c r="G6" s="1"/>
      <c r="H6" s="1"/>
    </row>
    <row r="7">
      <c r="A7" s="1"/>
      <c r="B7" s="76" t="s">
        <v>216</v>
      </c>
      <c r="C7" s="77" t="s">
        <v>217</v>
      </c>
      <c r="D7" s="34"/>
      <c r="E7" s="76" t="s">
        <v>218</v>
      </c>
      <c r="F7" s="74"/>
      <c r="G7" s="1"/>
      <c r="H7" s="1"/>
    </row>
    <row r="8">
      <c r="A8" s="1"/>
      <c r="B8" s="78">
        <v>1.0</v>
      </c>
      <c r="C8" s="79" t="s">
        <v>219</v>
      </c>
      <c r="D8" s="34"/>
      <c r="E8" s="12" t="b">
        <v>0</v>
      </c>
      <c r="F8" s="74"/>
      <c r="G8" s="1"/>
      <c r="H8" s="1"/>
    </row>
    <row r="9">
      <c r="A9" s="1"/>
      <c r="B9" s="78">
        <v>2.0</v>
      </c>
      <c r="C9" s="79" t="s">
        <v>220</v>
      </c>
      <c r="D9" s="34"/>
      <c r="E9" s="12" t="b">
        <v>0</v>
      </c>
      <c r="F9" s="74"/>
      <c r="G9" s="1"/>
      <c r="H9" s="1"/>
    </row>
    <row r="10">
      <c r="A10" s="1"/>
      <c r="B10" s="78">
        <v>3.0</v>
      </c>
      <c r="C10" s="79" t="s">
        <v>221</v>
      </c>
      <c r="D10" s="34"/>
      <c r="E10" s="45" t="b">
        <v>0</v>
      </c>
      <c r="F10" s="74"/>
      <c r="G10" s="1"/>
      <c r="H10" s="1"/>
    </row>
    <row r="11">
      <c r="A11" s="1"/>
      <c r="B11" s="78">
        <v>4.0</v>
      </c>
      <c r="C11" s="79" t="s">
        <v>222</v>
      </c>
      <c r="D11" s="34"/>
      <c r="E11" s="45" t="b">
        <v>0</v>
      </c>
      <c r="F11" s="74"/>
      <c r="G11" s="1"/>
      <c r="H11" s="1"/>
    </row>
    <row r="12">
      <c r="A12" s="1"/>
      <c r="B12" s="78">
        <v>5.0</v>
      </c>
      <c r="C12" s="79" t="s">
        <v>223</v>
      </c>
      <c r="D12" s="34"/>
      <c r="E12" s="45" t="b">
        <v>0</v>
      </c>
      <c r="F12" s="74"/>
      <c r="G12" s="1"/>
      <c r="H12" s="1"/>
    </row>
    <row r="13">
      <c r="A13" s="1"/>
      <c r="B13" s="78">
        <v>6.0</v>
      </c>
      <c r="C13" s="79" t="s">
        <v>224</v>
      </c>
      <c r="D13" s="34"/>
      <c r="E13" s="45" t="b">
        <v>0</v>
      </c>
      <c r="F13" s="74"/>
      <c r="G13" s="1"/>
      <c r="H13" s="1"/>
    </row>
    <row r="14">
      <c r="A14" s="1"/>
      <c r="B14" s="78">
        <v>7.0</v>
      </c>
      <c r="C14" s="79" t="s">
        <v>225</v>
      </c>
      <c r="D14" s="34"/>
      <c r="E14" s="45" t="b">
        <v>0</v>
      </c>
      <c r="F14" s="74"/>
      <c r="G14" s="1"/>
      <c r="H14" s="1"/>
    </row>
    <row r="15">
      <c r="A15" s="1"/>
      <c r="B15" s="78">
        <v>8.0</v>
      </c>
      <c r="C15" s="79" t="s">
        <v>226</v>
      </c>
      <c r="D15" s="34"/>
      <c r="E15" s="45" t="b">
        <v>0</v>
      </c>
      <c r="F15" s="74"/>
      <c r="G15" s="1"/>
      <c r="H15" s="1"/>
    </row>
    <row r="16">
      <c r="A16" s="1"/>
      <c r="B16" s="78">
        <v>9.0</v>
      </c>
      <c r="C16" s="79" t="s">
        <v>227</v>
      </c>
      <c r="D16" s="34"/>
      <c r="E16" s="45" t="b">
        <v>0</v>
      </c>
      <c r="F16" s="74"/>
      <c r="G16" s="1"/>
      <c r="H16" s="1"/>
    </row>
    <row r="17">
      <c r="A17" s="1"/>
      <c r="B17" s="78">
        <v>10.0</v>
      </c>
      <c r="C17" s="79" t="s">
        <v>228</v>
      </c>
      <c r="D17" s="34"/>
      <c r="E17" s="45" t="b">
        <v>0</v>
      </c>
      <c r="F17" s="74"/>
      <c r="G17" s="1"/>
      <c r="H17" s="1"/>
    </row>
    <row r="18">
      <c r="A18" s="1"/>
      <c r="B18" s="78">
        <v>11.0</v>
      </c>
      <c r="C18" s="79" t="s">
        <v>229</v>
      </c>
      <c r="D18" s="34"/>
      <c r="E18" s="45" t="b">
        <v>0</v>
      </c>
      <c r="F18" s="74"/>
      <c r="G18" s="1"/>
      <c r="H18" s="1"/>
    </row>
    <row r="19">
      <c r="A19" s="1"/>
      <c r="B19" s="78">
        <v>12.0</v>
      </c>
      <c r="C19" s="79" t="s">
        <v>230</v>
      </c>
      <c r="D19" s="34"/>
      <c r="E19" s="45" t="b">
        <v>0</v>
      </c>
      <c r="F19" s="74"/>
      <c r="G19" s="1"/>
      <c r="H19" s="1"/>
    </row>
    <row r="20">
      <c r="A20" s="1"/>
      <c r="C20" s="91"/>
      <c r="D20" s="91"/>
      <c r="E20" s="92"/>
      <c r="F20" s="1"/>
      <c r="G20" s="93"/>
      <c r="H20" s="1"/>
    </row>
    <row r="21">
      <c r="A21" s="1"/>
      <c r="B21" s="23" t="s">
        <v>281</v>
      </c>
      <c r="C21" s="91"/>
      <c r="D21" s="91"/>
      <c r="E21" s="92"/>
      <c r="F21" s="1"/>
      <c r="G21" s="93"/>
      <c r="H21" s="1"/>
    </row>
    <row r="22">
      <c r="A22" s="1"/>
      <c r="C22" s="91"/>
      <c r="D22" s="91"/>
      <c r="E22" s="92"/>
      <c r="F22" s="1"/>
      <c r="G22" s="93"/>
      <c r="H22" s="1"/>
    </row>
    <row r="23">
      <c r="A23" s="1"/>
      <c r="B23" s="70" t="s">
        <v>282</v>
      </c>
      <c r="C23" s="94"/>
      <c r="D23" s="94"/>
      <c r="E23" s="92"/>
      <c r="F23" s="1"/>
      <c r="G23" s="93"/>
      <c r="H23" s="1"/>
    </row>
    <row r="24">
      <c r="A24" s="1"/>
      <c r="B24" s="95"/>
      <c r="C24" s="91"/>
      <c r="D24" s="91"/>
      <c r="E24" s="92"/>
      <c r="F24" s="1"/>
      <c r="G24" s="93"/>
      <c r="H24" s="1"/>
    </row>
    <row r="25">
      <c r="A25" s="1"/>
      <c r="B25" s="81" t="s">
        <v>96</v>
      </c>
      <c r="C25" s="81" t="s">
        <v>97</v>
      </c>
      <c r="D25" s="81" t="s">
        <v>234</v>
      </c>
      <c r="E25" s="96" t="s">
        <v>235</v>
      </c>
      <c r="F25" s="97" t="s">
        <v>283</v>
      </c>
      <c r="G25" s="98" t="s">
        <v>284</v>
      </c>
      <c r="H25" s="1"/>
    </row>
    <row r="26" ht="18.75" customHeight="1">
      <c r="A26" s="1"/>
      <c r="B26" s="99" t="s">
        <v>237</v>
      </c>
      <c r="C26" s="99" t="s">
        <v>238</v>
      </c>
      <c r="D26" s="100" t="s">
        <v>239</v>
      </c>
      <c r="E26" s="101"/>
      <c r="F26" s="102">
        <v>1.0</v>
      </c>
      <c r="G26" s="98" t="s">
        <v>285</v>
      </c>
      <c r="H26" s="1"/>
    </row>
    <row r="27" ht="18.75" customHeight="1">
      <c r="A27" s="1"/>
      <c r="B27" s="16"/>
      <c r="C27" s="16"/>
      <c r="D27" s="16"/>
      <c r="E27" s="16"/>
      <c r="F27" s="102">
        <v>2.0</v>
      </c>
      <c r="G27" s="98" t="s">
        <v>286</v>
      </c>
      <c r="H27" s="1"/>
    </row>
    <row r="28" ht="18.75" customHeight="1">
      <c r="A28" s="1"/>
      <c r="B28" s="16"/>
      <c r="C28" s="16"/>
      <c r="D28" s="16"/>
      <c r="E28" s="16"/>
      <c r="F28" s="102">
        <v>3.0</v>
      </c>
      <c r="G28" s="98" t="s">
        <v>287</v>
      </c>
      <c r="H28" s="1"/>
    </row>
    <row r="29" ht="18.75" customHeight="1">
      <c r="A29" s="1"/>
      <c r="B29" s="16"/>
      <c r="C29" s="16"/>
      <c r="D29" s="16"/>
      <c r="E29" s="16"/>
      <c r="F29" s="102">
        <v>4.0</v>
      </c>
      <c r="G29" s="98" t="s">
        <v>288</v>
      </c>
      <c r="H29" s="1"/>
    </row>
    <row r="30" ht="18.75" customHeight="1">
      <c r="A30" s="1"/>
      <c r="B30" s="16"/>
      <c r="C30" s="18"/>
      <c r="D30" s="18"/>
      <c r="E30" s="18"/>
      <c r="F30" s="102">
        <v>5.0</v>
      </c>
      <c r="G30" s="98" t="s">
        <v>289</v>
      </c>
      <c r="H30" s="1"/>
    </row>
    <row r="31" ht="18.75" customHeight="1">
      <c r="A31" s="1"/>
      <c r="B31" s="16"/>
      <c r="C31" s="103" t="s">
        <v>40</v>
      </c>
      <c r="D31" s="100" t="s">
        <v>240</v>
      </c>
      <c r="E31" s="101"/>
      <c r="F31" s="102">
        <v>1.0</v>
      </c>
      <c r="G31" s="98" t="s">
        <v>290</v>
      </c>
      <c r="H31" s="1"/>
    </row>
    <row r="32" ht="18.75" customHeight="1">
      <c r="A32" s="1"/>
      <c r="B32" s="16"/>
      <c r="C32" s="16"/>
      <c r="D32" s="16"/>
      <c r="E32" s="16"/>
      <c r="F32" s="102">
        <v>2.0</v>
      </c>
      <c r="G32" s="98" t="s">
        <v>291</v>
      </c>
      <c r="H32" s="1"/>
    </row>
    <row r="33" ht="18.75" customHeight="1">
      <c r="A33" s="1"/>
      <c r="B33" s="16"/>
      <c r="C33" s="16"/>
      <c r="D33" s="16"/>
      <c r="E33" s="16"/>
      <c r="F33" s="102">
        <v>3.0</v>
      </c>
      <c r="G33" s="98" t="s">
        <v>292</v>
      </c>
      <c r="H33" s="1"/>
    </row>
    <row r="34" ht="18.75" customHeight="1">
      <c r="A34" s="1"/>
      <c r="B34" s="16"/>
      <c r="C34" s="16"/>
      <c r="D34" s="16"/>
      <c r="E34" s="16"/>
      <c r="F34" s="102">
        <v>4.0</v>
      </c>
      <c r="G34" s="98" t="s">
        <v>293</v>
      </c>
      <c r="H34" s="1"/>
    </row>
    <row r="35" ht="18.75" customHeight="1">
      <c r="A35" s="1"/>
      <c r="B35" s="16"/>
      <c r="C35" s="18"/>
      <c r="D35" s="18"/>
      <c r="E35" s="18"/>
      <c r="F35" s="102">
        <v>5.0</v>
      </c>
      <c r="G35" s="98" t="s">
        <v>294</v>
      </c>
      <c r="H35" s="1"/>
    </row>
    <row r="36" ht="18.75" customHeight="1">
      <c r="A36" s="1"/>
      <c r="B36" s="16"/>
      <c r="C36" s="103" t="s">
        <v>241</v>
      </c>
      <c r="D36" s="100" t="s">
        <v>242</v>
      </c>
      <c r="E36" s="101"/>
      <c r="F36" s="102">
        <v>1.0</v>
      </c>
      <c r="G36" s="98" t="s">
        <v>295</v>
      </c>
      <c r="H36" s="1"/>
    </row>
    <row r="37" ht="18.75" customHeight="1">
      <c r="A37" s="1"/>
      <c r="B37" s="16"/>
      <c r="C37" s="16"/>
      <c r="D37" s="16"/>
      <c r="E37" s="16"/>
      <c r="F37" s="102">
        <v>2.0</v>
      </c>
      <c r="G37" s="98" t="s">
        <v>296</v>
      </c>
      <c r="H37" s="1"/>
    </row>
    <row r="38" ht="18.75" customHeight="1">
      <c r="A38" s="1"/>
      <c r="B38" s="16"/>
      <c r="C38" s="16"/>
      <c r="D38" s="16"/>
      <c r="E38" s="16"/>
      <c r="F38" s="102">
        <v>3.0</v>
      </c>
      <c r="G38" s="98" t="s">
        <v>297</v>
      </c>
      <c r="H38" s="1"/>
    </row>
    <row r="39" ht="18.75" customHeight="1">
      <c r="A39" s="1"/>
      <c r="B39" s="16"/>
      <c r="C39" s="16"/>
      <c r="D39" s="16"/>
      <c r="E39" s="16"/>
      <c r="F39" s="102">
        <v>4.0</v>
      </c>
      <c r="G39" s="98" t="s">
        <v>298</v>
      </c>
      <c r="H39" s="1"/>
    </row>
    <row r="40" ht="18.75" customHeight="1">
      <c r="A40" s="1"/>
      <c r="B40" s="16"/>
      <c r="C40" s="18"/>
      <c r="D40" s="18"/>
      <c r="E40" s="18"/>
      <c r="F40" s="102">
        <v>5.0</v>
      </c>
      <c r="G40" s="98" t="s">
        <v>299</v>
      </c>
      <c r="H40" s="1"/>
    </row>
    <row r="41" ht="18.75" customHeight="1">
      <c r="A41" s="1"/>
      <c r="B41" s="16"/>
      <c r="C41" s="103" t="s">
        <v>243</v>
      </c>
      <c r="D41" s="100" t="s">
        <v>244</v>
      </c>
      <c r="E41" s="101"/>
      <c r="F41" s="102">
        <v>1.0</v>
      </c>
      <c r="G41" s="98" t="s">
        <v>300</v>
      </c>
      <c r="H41" s="1"/>
    </row>
    <row r="42" ht="18.75" customHeight="1">
      <c r="A42" s="1"/>
      <c r="B42" s="16"/>
      <c r="C42" s="16"/>
      <c r="D42" s="16"/>
      <c r="E42" s="16"/>
      <c r="F42" s="102">
        <v>2.0</v>
      </c>
      <c r="G42" s="98" t="s">
        <v>301</v>
      </c>
      <c r="H42" s="1"/>
    </row>
    <row r="43" ht="18.75" customHeight="1">
      <c r="A43" s="1"/>
      <c r="B43" s="16"/>
      <c r="C43" s="16"/>
      <c r="D43" s="16"/>
      <c r="E43" s="16"/>
      <c r="F43" s="102">
        <v>3.0</v>
      </c>
      <c r="G43" s="98" t="s">
        <v>302</v>
      </c>
      <c r="H43" s="1"/>
    </row>
    <row r="44" ht="18.75" customHeight="1">
      <c r="A44" s="1"/>
      <c r="B44" s="16"/>
      <c r="C44" s="16"/>
      <c r="D44" s="16"/>
      <c r="E44" s="16"/>
      <c r="F44" s="102">
        <v>4.0</v>
      </c>
      <c r="G44" s="98" t="s">
        <v>303</v>
      </c>
      <c r="H44" s="1"/>
    </row>
    <row r="45" ht="18.75" customHeight="1">
      <c r="A45" s="1"/>
      <c r="B45" s="16"/>
      <c r="C45" s="18"/>
      <c r="D45" s="18"/>
      <c r="E45" s="18"/>
      <c r="F45" s="102">
        <v>5.0</v>
      </c>
      <c r="G45" s="98" t="s">
        <v>304</v>
      </c>
      <c r="H45" s="1"/>
    </row>
    <row r="46" ht="18.75" customHeight="1">
      <c r="A46" s="1"/>
      <c r="B46" s="16"/>
      <c r="C46" s="103" t="s">
        <v>42</v>
      </c>
      <c r="D46" s="100" t="s">
        <v>245</v>
      </c>
      <c r="E46" s="101"/>
      <c r="F46" s="102">
        <v>1.0</v>
      </c>
      <c r="G46" s="98" t="s">
        <v>305</v>
      </c>
      <c r="H46" s="1"/>
    </row>
    <row r="47" ht="18.75" customHeight="1">
      <c r="A47" s="1"/>
      <c r="B47" s="16"/>
      <c r="C47" s="16"/>
      <c r="D47" s="16"/>
      <c r="E47" s="16"/>
      <c r="F47" s="102">
        <v>2.0</v>
      </c>
      <c r="G47" s="98" t="s">
        <v>306</v>
      </c>
      <c r="H47" s="1"/>
    </row>
    <row r="48" ht="18.75" customHeight="1">
      <c r="A48" s="1"/>
      <c r="B48" s="16"/>
      <c r="C48" s="16"/>
      <c r="D48" s="16"/>
      <c r="E48" s="16"/>
      <c r="F48" s="102">
        <v>3.0</v>
      </c>
      <c r="G48" s="98" t="s">
        <v>307</v>
      </c>
      <c r="H48" s="1"/>
    </row>
    <row r="49" ht="18.75" customHeight="1">
      <c r="A49" s="1"/>
      <c r="B49" s="16"/>
      <c r="C49" s="16"/>
      <c r="D49" s="16"/>
      <c r="E49" s="16"/>
      <c r="F49" s="102">
        <v>4.0</v>
      </c>
      <c r="G49" s="98" t="s">
        <v>308</v>
      </c>
      <c r="H49" s="1"/>
    </row>
    <row r="50" ht="18.75" customHeight="1">
      <c r="A50" s="1"/>
      <c r="B50" s="16"/>
      <c r="C50" s="18"/>
      <c r="D50" s="18"/>
      <c r="E50" s="18"/>
      <c r="F50" s="102">
        <v>5.0</v>
      </c>
      <c r="G50" s="98" t="s">
        <v>309</v>
      </c>
      <c r="H50" s="1"/>
    </row>
    <row r="51" ht="18.75" customHeight="1">
      <c r="A51" s="1"/>
      <c r="B51" s="16"/>
      <c r="C51" s="99" t="s">
        <v>44</v>
      </c>
      <c r="D51" s="100" t="s">
        <v>246</v>
      </c>
      <c r="E51" s="101"/>
      <c r="F51" s="102">
        <v>1.0</v>
      </c>
      <c r="G51" s="98" t="s">
        <v>310</v>
      </c>
      <c r="H51" s="1"/>
    </row>
    <row r="52" ht="18.75" customHeight="1">
      <c r="A52" s="1"/>
      <c r="B52" s="16"/>
      <c r="C52" s="16"/>
      <c r="D52" s="16"/>
      <c r="E52" s="16"/>
      <c r="F52" s="102">
        <v>2.0</v>
      </c>
      <c r="G52" s="98" t="s">
        <v>311</v>
      </c>
      <c r="H52" s="1"/>
    </row>
    <row r="53" ht="18.75" customHeight="1">
      <c r="A53" s="1"/>
      <c r="B53" s="16"/>
      <c r="C53" s="16"/>
      <c r="D53" s="16"/>
      <c r="E53" s="16"/>
      <c r="F53" s="102">
        <v>3.0</v>
      </c>
      <c r="G53" s="98" t="s">
        <v>312</v>
      </c>
      <c r="H53" s="1"/>
    </row>
    <row r="54" ht="18.75" customHeight="1">
      <c r="A54" s="1"/>
      <c r="B54" s="16"/>
      <c r="C54" s="16"/>
      <c r="D54" s="16"/>
      <c r="E54" s="16"/>
      <c r="F54" s="102">
        <v>4.0</v>
      </c>
      <c r="G54" s="98" t="s">
        <v>313</v>
      </c>
      <c r="H54" s="1"/>
    </row>
    <row r="55" ht="18.75" customHeight="1">
      <c r="A55" s="1"/>
      <c r="B55" s="16"/>
      <c r="C55" s="18"/>
      <c r="D55" s="18"/>
      <c r="E55" s="18"/>
      <c r="F55" s="102">
        <v>5.0</v>
      </c>
      <c r="G55" s="98" t="s">
        <v>314</v>
      </c>
      <c r="H55" s="1"/>
    </row>
    <row r="56" ht="18.75" customHeight="1">
      <c r="A56" s="1"/>
      <c r="B56" s="16"/>
      <c r="C56" s="104" t="s">
        <v>46</v>
      </c>
      <c r="D56" s="100" t="s">
        <v>247</v>
      </c>
      <c r="E56" s="101"/>
      <c r="F56" s="102">
        <v>1.0</v>
      </c>
      <c r="G56" s="98" t="s">
        <v>315</v>
      </c>
      <c r="H56" s="1"/>
    </row>
    <row r="57" ht="18.75" customHeight="1">
      <c r="A57" s="1"/>
      <c r="B57" s="16"/>
      <c r="C57" s="105"/>
      <c r="D57" s="16"/>
      <c r="E57" s="16"/>
      <c r="F57" s="102">
        <v>2.0</v>
      </c>
      <c r="G57" s="98" t="s">
        <v>316</v>
      </c>
      <c r="H57" s="1"/>
    </row>
    <row r="58" ht="18.75" customHeight="1">
      <c r="A58" s="1"/>
      <c r="B58" s="16"/>
      <c r="C58" s="105"/>
      <c r="D58" s="16"/>
      <c r="E58" s="16"/>
      <c r="F58" s="102">
        <v>3.0</v>
      </c>
      <c r="G58" s="98" t="s">
        <v>317</v>
      </c>
      <c r="H58" s="1"/>
    </row>
    <row r="59" ht="18.75" customHeight="1">
      <c r="A59" s="1"/>
      <c r="B59" s="16"/>
      <c r="C59" s="105"/>
      <c r="D59" s="16"/>
      <c r="E59" s="16"/>
      <c r="F59" s="102">
        <v>4.0</v>
      </c>
      <c r="G59" s="98" t="s">
        <v>318</v>
      </c>
      <c r="H59" s="1"/>
    </row>
    <row r="60" ht="18.75" customHeight="1">
      <c r="A60" s="1"/>
      <c r="B60" s="18"/>
      <c r="C60" s="106"/>
      <c r="D60" s="18"/>
      <c r="E60" s="18"/>
      <c r="F60" s="102">
        <v>5.0</v>
      </c>
      <c r="G60" s="98" t="s">
        <v>319</v>
      </c>
      <c r="H60" s="1"/>
    </row>
    <row r="61">
      <c r="A61" s="1"/>
      <c r="B61" s="95"/>
      <c r="C61" s="94"/>
      <c r="D61" s="94"/>
      <c r="E61" s="3"/>
      <c r="F61" s="3"/>
      <c r="G61" s="107"/>
      <c r="H61" s="1"/>
    </row>
  </sheetData>
  <mergeCells count="35">
    <mergeCell ref="C56:C60"/>
    <mergeCell ref="D56:D60"/>
    <mergeCell ref="C14:D14"/>
    <mergeCell ref="C15:D15"/>
    <mergeCell ref="C16:D16"/>
    <mergeCell ref="C17:D17"/>
    <mergeCell ref="C18:D18"/>
    <mergeCell ref="C19:D19"/>
    <mergeCell ref="B26:B60"/>
    <mergeCell ref="C7:D7"/>
    <mergeCell ref="C8:D8"/>
    <mergeCell ref="C9:D9"/>
    <mergeCell ref="C10:D10"/>
    <mergeCell ref="C11:D11"/>
    <mergeCell ref="C12:D12"/>
    <mergeCell ref="C13:D13"/>
    <mergeCell ref="C26:C30"/>
    <mergeCell ref="D26:D30"/>
    <mergeCell ref="E26:E30"/>
    <mergeCell ref="C31:C35"/>
    <mergeCell ref="D31:D35"/>
    <mergeCell ref="E31:E35"/>
    <mergeCell ref="C36:C40"/>
    <mergeCell ref="D36:D40"/>
    <mergeCell ref="E36:E40"/>
    <mergeCell ref="C41:C45"/>
    <mergeCell ref="D41:D45"/>
    <mergeCell ref="E41:E45"/>
    <mergeCell ref="C46:C50"/>
    <mergeCell ref="D46:D50"/>
    <mergeCell ref="E46:E50"/>
    <mergeCell ref="C51:C55"/>
    <mergeCell ref="D51:D55"/>
    <mergeCell ref="E51:E55"/>
    <mergeCell ref="E56:E60"/>
  </mergeCells>
  <dataValidations>
    <dataValidation type="list" allowBlank="1" showErrorMessage="1" sqref="E26 E31 E36 E41 E46 E51 E56">
      <formula1>'入力規則'!$A$2:$A$6</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D01"/>
    <outlinePr summaryBelow="0" summaryRight="0"/>
  </sheetPr>
  <sheetViews>
    <sheetView showGridLines="0" workbookViewId="0">
      <pane xSplit="4.0" topLeftCell="E1" activePane="topRight" state="frozen"/>
      <selection activeCell="F2" sqref="F2" pane="topRight"/>
    </sheetView>
  </sheetViews>
  <sheetFormatPr customHeight="1" defaultColWidth="12.63" defaultRowHeight="15.75"/>
  <cols>
    <col customWidth="1" min="1" max="1" width="3.13"/>
    <col customWidth="1" min="2" max="2" width="18.75"/>
    <col customWidth="1" min="3" max="3" width="18.88"/>
    <col customWidth="1" min="4" max="4" width="46.13"/>
    <col customWidth="1" min="6" max="6" width="5.25"/>
    <col customWidth="1" min="7" max="7" width="133.0"/>
    <col customWidth="1" min="8" max="8" width="3.13"/>
  </cols>
  <sheetData>
    <row r="1">
      <c r="A1" s="1"/>
      <c r="B1" s="70"/>
      <c r="C1" s="91"/>
      <c r="D1" s="91"/>
      <c r="E1" s="92"/>
      <c r="F1" s="1"/>
      <c r="G1" s="93"/>
      <c r="H1" s="1"/>
    </row>
    <row r="2">
      <c r="A2" s="1"/>
      <c r="B2" s="23" t="s">
        <v>320</v>
      </c>
      <c r="C2" s="91"/>
      <c r="D2" s="91"/>
      <c r="E2" s="92"/>
      <c r="F2" s="1"/>
      <c r="G2" s="93"/>
      <c r="H2" s="1"/>
    </row>
    <row r="3">
      <c r="A3" s="1"/>
      <c r="B3" s="70"/>
      <c r="C3" s="94"/>
      <c r="D3" s="94"/>
      <c r="E3" s="92"/>
      <c r="F3" s="1"/>
      <c r="G3" s="93"/>
      <c r="H3" s="1"/>
    </row>
    <row r="4">
      <c r="A4" s="1"/>
      <c r="B4" s="70" t="s">
        <v>321</v>
      </c>
      <c r="C4" s="94"/>
      <c r="D4" s="94"/>
      <c r="E4" s="92"/>
      <c r="F4" s="1"/>
      <c r="G4" s="93"/>
      <c r="H4" s="1"/>
    </row>
    <row r="5">
      <c r="A5" s="1"/>
      <c r="B5" s="95"/>
      <c r="C5" s="91"/>
      <c r="D5" s="91"/>
      <c r="E5" s="92"/>
      <c r="F5" s="1"/>
      <c r="G5" s="93"/>
      <c r="H5" s="1"/>
    </row>
    <row r="6">
      <c r="A6" s="1"/>
      <c r="B6" s="81" t="s">
        <v>96</v>
      </c>
      <c r="C6" s="81" t="s">
        <v>97</v>
      </c>
      <c r="D6" s="81" t="s">
        <v>234</v>
      </c>
      <c r="E6" s="108" t="s">
        <v>235</v>
      </c>
      <c r="F6" s="109" t="s">
        <v>283</v>
      </c>
      <c r="G6" s="110" t="s">
        <v>284</v>
      </c>
      <c r="H6" s="1"/>
    </row>
    <row r="7">
      <c r="A7" s="1"/>
      <c r="B7" s="99" t="s">
        <v>322</v>
      </c>
      <c r="C7" s="111" t="s">
        <v>63</v>
      </c>
      <c r="D7" s="112" t="s">
        <v>252</v>
      </c>
      <c r="E7" s="113"/>
      <c r="F7" s="114">
        <v>1.0</v>
      </c>
      <c r="G7" s="98" t="s">
        <v>323</v>
      </c>
      <c r="H7" s="1"/>
    </row>
    <row r="8">
      <c r="A8" s="1"/>
      <c r="B8" s="16"/>
      <c r="C8" s="16"/>
      <c r="D8" s="16"/>
      <c r="E8" s="16"/>
      <c r="F8" s="114">
        <v>2.0</v>
      </c>
      <c r="G8" s="98" t="s">
        <v>324</v>
      </c>
      <c r="H8" s="1"/>
    </row>
    <row r="9">
      <c r="A9" s="1"/>
      <c r="B9" s="16"/>
      <c r="C9" s="16"/>
      <c r="D9" s="16"/>
      <c r="E9" s="16"/>
      <c r="F9" s="114">
        <v>3.0</v>
      </c>
      <c r="G9" s="98" t="s">
        <v>325</v>
      </c>
      <c r="H9" s="1"/>
    </row>
    <row r="10">
      <c r="A10" s="1"/>
      <c r="B10" s="16"/>
      <c r="C10" s="16"/>
      <c r="D10" s="16"/>
      <c r="E10" s="16"/>
      <c r="F10" s="114">
        <v>4.0</v>
      </c>
      <c r="G10" s="98" t="s">
        <v>326</v>
      </c>
      <c r="H10" s="1"/>
    </row>
    <row r="11">
      <c r="A11" s="1"/>
      <c r="B11" s="16"/>
      <c r="C11" s="18"/>
      <c r="D11" s="18"/>
      <c r="E11" s="18"/>
      <c r="F11" s="114">
        <v>5.0</v>
      </c>
      <c r="G11" s="98" t="s">
        <v>327</v>
      </c>
      <c r="H11" s="1"/>
    </row>
    <row r="12">
      <c r="A12" s="1"/>
      <c r="B12" s="16"/>
      <c r="C12" s="111" t="s">
        <v>253</v>
      </c>
      <c r="D12" s="112" t="s">
        <v>254</v>
      </c>
      <c r="E12" s="113"/>
      <c r="F12" s="114">
        <v>1.0</v>
      </c>
      <c r="G12" s="98" t="s">
        <v>328</v>
      </c>
      <c r="H12" s="1"/>
    </row>
    <row r="13">
      <c r="A13" s="1"/>
      <c r="B13" s="16"/>
      <c r="C13" s="16"/>
      <c r="D13" s="16"/>
      <c r="E13" s="16"/>
      <c r="F13" s="114">
        <v>2.0</v>
      </c>
      <c r="G13" s="98" t="s">
        <v>329</v>
      </c>
      <c r="H13" s="1"/>
    </row>
    <row r="14">
      <c r="A14" s="1"/>
      <c r="B14" s="16"/>
      <c r="C14" s="16"/>
      <c r="D14" s="16"/>
      <c r="E14" s="16"/>
      <c r="F14" s="114">
        <v>3.0</v>
      </c>
      <c r="G14" s="98" t="s">
        <v>330</v>
      </c>
      <c r="H14" s="1"/>
    </row>
    <row r="15">
      <c r="A15" s="1"/>
      <c r="B15" s="16"/>
      <c r="C15" s="16"/>
      <c r="D15" s="16"/>
      <c r="E15" s="16"/>
      <c r="F15" s="114">
        <v>4.0</v>
      </c>
      <c r="G15" s="98" t="s">
        <v>331</v>
      </c>
      <c r="H15" s="1"/>
    </row>
    <row r="16">
      <c r="A16" s="1"/>
      <c r="B16" s="16"/>
      <c r="C16" s="18"/>
      <c r="D16" s="18"/>
      <c r="E16" s="18"/>
      <c r="F16" s="114">
        <v>5.0</v>
      </c>
      <c r="G16" s="98" t="s">
        <v>332</v>
      </c>
      <c r="H16" s="1"/>
    </row>
    <row r="17">
      <c r="A17" s="1"/>
      <c r="B17" s="16"/>
      <c r="C17" s="111" t="s">
        <v>255</v>
      </c>
      <c r="D17" s="112" t="s">
        <v>256</v>
      </c>
      <c r="E17" s="113"/>
      <c r="F17" s="114">
        <v>1.0</v>
      </c>
      <c r="G17" s="98" t="s">
        <v>333</v>
      </c>
      <c r="H17" s="1"/>
    </row>
    <row r="18">
      <c r="A18" s="1"/>
      <c r="B18" s="16"/>
      <c r="C18" s="16"/>
      <c r="D18" s="16"/>
      <c r="E18" s="16"/>
      <c r="F18" s="114">
        <v>2.0</v>
      </c>
      <c r="G18" s="98" t="s">
        <v>334</v>
      </c>
      <c r="H18" s="1"/>
    </row>
    <row r="19">
      <c r="A19" s="1"/>
      <c r="B19" s="16"/>
      <c r="C19" s="16"/>
      <c r="D19" s="16"/>
      <c r="E19" s="16"/>
      <c r="F19" s="114">
        <v>3.0</v>
      </c>
      <c r="G19" s="98" t="s">
        <v>335</v>
      </c>
      <c r="H19" s="1"/>
    </row>
    <row r="20">
      <c r="A20" s="1"/>
      <c r="B20" s="16"/>
      <c r="C20" s="16"/>
      <c r="D20" s="16"/>
      <c r="E20" s="16"/>
      <c r="F20" s="114">
        <v>4.0</v>
      </c>
      <c r="G20" s="98" t="s">
        <v>336</v>
      </c>
      <c r="H20" s="1"/>
    </row>
    <row r="21">
      <c r="A21" s="1"/>
      <c r="B21" s="16"/>
      <c r="C21" s="18"/>
      <c r="D21" s="18"/>
      <c r="E21" s="18"/>
      <c r="F21" s="114">
        <v>5.0</v>
      </c>
      <c r="G21" s="98" t="s">
        <v>337</v>
      </c>
      <c r="H21" s="1"/>
    </row>
    <row r="22">
      <c r="A22" s="1"/>
      <c r="B22" s="16"/>
      <c r="C22" s="111" t="s">
        <v>257</v>
      </c>
      <c r="D22" s="112" t="s">
        <v>258</v>
      </c>
      <c r="E22" s="113"/>
      <c r="F22" s="114">
        <v>1.0</v>
      </c>
      <c r="G22" s="98" t="s">
        <v>338</v>
      </c>
      <c r="H22" s="1"/>
    </row>
    <row r="23">
      <c r="A23" s="1"/>
      <c r="B23" s="16"/>
      <c r="C23" s="16"/>
      <c r="D23" s="16"/>
      <c r="E23" s="16"/>
      <c r="F23" s="114">
        <v>2.0</v>
      </c>
      <c r="G23" s="98" t="s">
        <v>339</v>
      </c>
      <c r="H23" s="1"/>
    </row>
    <row r="24">
      <c r="A24" s="1"/>
      <c r="B24" s="16"/>
      <c r="C24" s="16"/>
      <c r="D24" s="16"/>
      <c r="E24" s="16"/>
      <c r="F24" s="114">
        <v>3.0</v>
      </c>
      <c r="G24" s="98" t="s">
        <v>340</v>
      </c>
      <c r="H24" s="1"/>
    </row>
    <row r="25">
      <c r="A25" s="1"/>
      <c r="B25" s="16"/>
      <c r="C25" s="16"/>
      <c r="D25" s="16"/>
      <c r="E25" s="16"/>
      <c r="F25" s="114">
        <v>4.0</v>
      </c>
      <c r="G25" s="98" t="s">
        <v>341</v>
      </c>
      <c r="H25" s="1"/>
    </row>
    <row r="26">
      <c r="A26" s="1"/>
      <c r="B26" s="16"/>
      <c r="C26" s="18"/>
      <c r="D26" s="18"/>
      <c r="E26" s="18"/>
      <c r="F26" s="114">
        <v>5.0</v>
      </c>
      <c r="G26" s="98" t="s">
        <v>342</v>
      </c>
      <c r="H26" s="1"/>
    </row>
    <row r="27">
      <c r="A27" s="1"/>
      <c r="B27" s="16"/>
      <c r="C27" s="111" t="s">
        <v>259</v>
      </c>
      <c r="D27" s="112" t="s">
        <v>260</v>
      </c>
      <c r="E27" s="113"/>
      <c r="F27" s="114">
        <v>1.0</v>
      </c>
      <c r="G27" s="98" t="s">
        <v>343</v>
      </c>
      <c r="H27" s="1"/>
    </row>
    <row r="28">
      <c r="A28" s="1"/>
      <c r="B28" s="16"/>
      <c r="C28" s="16"/>
      <c r="D28" s="16"/>
      <c r="E28" s="16"/>
      <c r="F28" s="114">
        <v>2.0</v>
      </c>
      <c r="G28" s="98" t="s">
        <v>344</v>
      </c>
      <c r="H28" s="1"/>
    </row>
    <row r="29">
      <c r="A29" s="1"/>
      <c r="B29" s="16"/>
      <c r="C29" s="16"/>
      <c r="D29" s="16"/>
      <c r="E29" s="16"/>
      <c r="F29" s="114">
        <v>3.0</v>
      </c>
      <c r="G29" s="98" t="s">
        <v>345</v>
      </c>
      <c r="H29" s="1"/>
    </row>
    <row r="30">
      <c r="A30" s="1"/>
      <c r="B30" s="16"/>
      <c r="C30" s="16"/>
      <c r="D30" s="16"/>
      <c r="E30" s="16"/>
      <c r="F30" s="114">
        <v>4.0</v>
      </c>
      <c r="G30" s="98" t="s">
        <v>346</v>
      </c>
      <c r="H30" s="1"/>
    </row>
    <row r="31">
      <c r="A31" s="1"/>
      <c r="B31" s="16"/>
      <c r="C31" s="18"/>
      <c r="D31" s="18"/>
      <c r="E31" s="18"/>
      <c r="F31" s="114">
        <v>5.0</v>
      </c>
      <c r="G31" s="98" t="s">
        <v>347</v>
      </c>
      <c r="H31" s="1"/>
    </row>
    <row r="32">
      <c r="A32" s="1"/>
      <c r="B32" s="16"/>
      <c r="C32" s="111" t="s">
        <v>261</v>
      </c>
      <c r="D32" s="112" t="s">
        <v>262</v>
      </c>
      <c r="E32" s="113"/>
      <c r="F32" s="114">
        <v>1.0</v>
      </c>
      <c r="G32" s="98" t="s">
        <v>348</v>
      </c>
      <c r="H32" s="1"/>
    </row>
    <row r="33">
      <c r="A33" s="1"/>
      <c r="B33" s="16"/>
      <c r="C33" s="16"/>
      <c r="D33" s="16"/>
      <c r="E33" s="16"/>
      <c r="F33" s="114">
        <v>2.0</v>
      </c>
      <c r="G33" s="98" t="s">
        <v>349</v>
      </c>
      <c r="H33" s="1"/>
    </row>
    <row r="34">
      <c r="A34" s="1"/>
      <c r="B34" s="16"/>
      <c r="C34" s="16"/>
      <c r="D34" s="16"/>
      <c r="E34" s="16"/>
      <c r="F34" s="114">
        <v>3.0</v>
      </c>
      <c r="G34" s="98" t="s">
        <v>350</v>
      </c>
      <c r="H34" s="1"/>
    </row>
    <row r="35">
      <c r="A35" s="1"/>
      <c r="B35" s="16"/>
      <c r="C35" s="16"/>
      <c r="D35" s="16"/>
      <c r="E35" s="16"/>
      <c r="F35" s="114">
        <v>4.0</v>
      </c>
      <c r="G35" s="98" t="s">
        <v>351</v>
      </c>
      <c r="H35" s="1"/>
    </row>
    <row r="36">
      <c r="A36" s="1"/>
      <c r="B36" s="16"/>
      <c r="C36" s="18"/>
      <c r="D36" s="18"/>
      <c r="E36" s="18"/>
      <c r="F36" s="114">
        <v>5.0</v>
      </c>
      <c r="G36" s="98" t="s">
        <v>352</v>
      </c>
      <c r="H36" s="1"/>
    </row>
    <row r="37">
      <c r="A37" s="1"/>
      <c r="B37" s="16"/>
      <c r="C37" s="111" t="s">
        <v>65</v>
      </c>
      <c r="D37" s="100" t="s">
        <v>353</v>
      </c>
      <c r="E37" s="113"/>
      <c r="F37" s="114">
        <v>1.0</v>
      </c>
      <c r="G37" s="98" t="s">
        <v>354</v>
      </c>
      <c r="H37" s="1"/>
    </row>
    <row r="38">
      <c r="A38" s="1"/>
      <c r="B38" s="16"/>
      <c r="C38" s="16"/>
      <c r="D38" s="16"/>
      <c r="E38" s="16"/>
      <c r="F38" s="114">
        <v>2.0</v>
      </c>
      <c r="G38" s="98" t="s">
        <v>355</v>
      </c>
      <c r="H38" s="1"/>
    </row>
    <row r="39">
      <c r="A39" s="1"/>
      <c r="B39" s="16"/>
      <c r="C39" s="16"/>
      <c r="D39" s="16"/>
      <c r="E39" s="16"/>
      <c r="F39" s="114">
        <v>3.0</v>
      </c>
      <c r="G39" s="98" t="s">
        <v>356</v>
      </c>
      <c r="H39" s="1"/>
    </row>
    <row r="40">
      <c r="A40" s="1"/>
      <c r="B40" s="16"/>
      <c r="C40" s="16"/>
      <c r="D40" s="16"/>
      <c r="E40" s="16"/>
      <c r="F40" s="114">
        <v>4.0</v>
      </c>
      <c r="G40" s="98" t="s">
        <v>357</v>
      </c>
      <c r="H40" s="1"/>
    </row>
    <row r="41">
      <c r="A41" s="1"/>
      <c r="B41" s="16"/>
      <c r="C41" s="18"/>
      <c r="D41" s="18"/>
      <c r="E41" s="18"/>
      <c r="F41" s="114">
        <v>5.0</v>
      </c>
      <c r="G41" s="98" t="s">
        <v>358</v>
      </c>
      <c r="H41" s="1"/>
    </row>
    <row r="42">
      <c r="A42" s="1"/>
      <c r="B42" s="16"/>
      <c r="C42" s="111" t="s">
        <v>67</v>
      </c>
      <c r="D42" s="112" t="s">
        <v>264</v>
      </c>
      <c r="E42" s="113"/>
      <c r="F42" s="114">
        <v>1.0</v>
      </c>
      <c r="G42" s="98" t="s">
        <v>359</v>
      </c>
      <c r="H42" s="1"/>
    </row>
    <row r="43">
      <c r="A43" s="1"/>
      <c r="B43" s="16"/>
      <c r="C43" s="16"/>
      <c r="D43" s="16"/>
      <c r="E43" s="16"/>
      <c r="F43" s="114">
        <v>2.0</v>
      </c>
      <c r="G43" s="98" t="s">
        <v>360</v>
      </c>
      <c r="H43" s="1"/>
    </row>
    <row r="44">
      <c r="A44" s="1"/>
      <c r="B44" s="16"/>
      <c r="C44" s="16"/>
      <c r="D44" s="16"/>
      <c r="E44" s="16"/>
      <c r="F44" s="114">
        <v>3.0</v>
      </c>
      <c r="G44" s="98" t="s">
        <v>361</v>
      </c>
      <c r="H44" s="1"/>
    </row>
    <row r="45">
      <c r="A45" s="1"/>
      <c r="B45" s="16"/>
      <c r="C45" s="16"/>
      <c r="D45" s="16"/>
      <c r="E45" s="16"/>
      <c r="F45" s="114">
        <v>4.0</v>
      </c>
      <c r="G45" s="98" t="s">
        <v>362</v>
      </c>
      <c r="H45" s="1"/>
    </row>
    <row r="46">
      <c r="A46" s="1"/>
      <c r="B46" s="16"/>
      <c r="C46" s="18"/>
      <c r="D46" s="18"/>
      <c r="E46" s="18"/>
      <c r="F46" s="114">
        <v>5.0</v>
      </c>
      <c r="G46" s="98" t="s">
        <v>363</v>
      </c>
      <c r="H46" s="1"/>
    </row>
    <row r="47">
      <c r="A47" s="1"/>
      <c r="B47" s="16"/>
      <c r="C47" s="111" t="s">
        <v>265</v>
      </c>
      <c r="D47" s="100" t="s">
        <v>364</v>
      </c>
      <c r="E47" s="113"/>
      <c r="F47" s="114">
        <v>1.0</v>
      </c>
      <c r="G47" s="98" t="s">
        <v>365</v>
      </c>
      <c r="H47" s="1"/>
    </row>
    <row r="48">
      <c r="A48" s="1"/>
      <c r="B48" s="16"/>
      <c r="C48" s="16"/>
      <c r="D48" s="16"/>
      <c r="E48" s="16"/>
      <c r="F48" s="114">
        <v>2.0</v>
      </c>
      <c r="G48" s="98" t="s">
        <v>366</v>
      </c>
      <c r="H48" s="1"/>
    </row>
    <row r="49">
      <c r="A49" s="1"/>
      <c r="B49" s="16"/>
      <c r="C49" s="16"/>
      <c r="D49" s="16"/>
      <c r="E49" s="16"/>
      <c r="F49" s="114">
        <v>3.0</v>
      </c>
      <c r="G49" s="98" t="s">
        <v>367</v>
      </c>
      <c r="H49" s="1"/>
    </row>
    <row r="50">
      <c r="A50" s="1"/>
      <c r="B50" s="16"/>
      <c r="C50" s="16"/>
      <c r="D50" s="16"/>
      <c r="E50" s="16"/>
      <c r="F50" s="114">
        <v>4.0</v>
      </c>
      <c r="G50" s="98" t="s">
        <v>368</v>
      </c>
      <c r="H50" s="1"/>
    </row>
    <row r="51">
      <c r="A51" s="1"/>
      <c r="B51" s="18"/>
      <c r="C51" s="18"/>
      <c r="D51" s="18"/>
      <c r="E51" s="18"/>
      <c r="F51" s="114">
        <v>5.0</v>
      </c>
      <c r="G51" s="98" t="s">
        <v>369</v>
      </c>
      <c r="H51" s="1"/>
    </row>
    <row r="52">
      <c r="A52" s="1"/>
      <c r="B52" s="115"/>
      <c r="C52" s="116" t="s">
        <v>268</v>
      </c>
      <c r="D52" s="112" t="s">
        <v>269</v>
      </c>
      <c r="E52" s="113"/>
      <c r="F52" s="114">
        <v>1.0</v>
      </c>
      <c r="G52" s="117" t="s">
        <v>370</v>
      </c>
      <c r="H52" s="1"/>
    </row>
    <row r="53">
      <c r="A53" s="1"/>
      <c r="B53" s="16"/>
      <c r="C53" s="16"/>
      <c r="D53" s="16"/>
      <c r="E53" s="16"/>
      <c r="F53" s="114">
        <v>2.0</v>
      </c>
      <c r="G53" s="118" t="s">
        <v>371</v>
      </c>
      <c r="H53" s="1"/>
    </row>
    <row r="54">
      <c r="A54" s="1"/>
      <c r="B54" s="16"/>
      <c r="C54" s="16"/>
      <c r="D54" s="16"/>
      <c r="E54" s="16"/>
      <c r="F54" s="114">
        <v>3.0</v>
      </c>
      <c r="G54" s="119" t="s">
        <v>372</v>
      </c>
      <c r="H54" s="1"/>
    </row>
    <row r="55">
      <c r="A55" s="1"/>
      <c r="B55" s="16"/>
      <c r="C55" s="16"/>
      <c r="D55" s="16"/>
      <c r="E55" s="16"/>
      <c r="F55" s="114">
        <v>4.0</v>
      </c>
      <c r="G55" s="118" t="s">
        <v>373</v>
      </c>
      <c r="H55" s="1"/>
    </row>
    <row r="56">
      <c r="A56" s="1"/>
      <c r="B56" s="16"/>
      <c r="C56" s="18"/>
      <c r="D56" s="18"/>
      <c r="E56" s="18"/>
      <c r="F56" s="114">
        <v>5.0</v>
      </c>
      <c r="G56" s="118" t="s">
        <v>374</v>
      </c>
      <c r="H56" s="1"/>
    </row>
    <row r="57">
      <c r="A57" s="1"/>
      <c r="B57" s="16"/>
      <c r="C57" s="116" t="s">
        <v>270</v>
      </c>
      <c r="D57" s="112" t="s">
        <v>271</v>
      </c>
      <c r="E57" s="113"/>
      <c r="F57" s="114">
        <v>1.0</v>
      </c>
      <c r="G57" s="98" t="s">
        <v>375</v>
      </c>
      <c r="H57" s="1"/>
    </row>
    <row r="58">
      <c r="A58" s="1"/>
      <c r="B58" s="16"/>
      <c r="C58" s="16"/>
      <c r="D58" s="16"/>
      <c r="E58" s="16"/>
      <c r="F58" s="114">
        <v>2.0</v>
      </c>
      <c r="G58" s="98" t="s">
        <v>376</v>
      </c>
      <c r="H58" s="1"/>
    </row>
    <row r="59">
      <c r="A59" s="1"/>
      <c r="B59" s="16"/>
      <c r="C59" s="16"/>
      <c r="D59" s="16"/>
      <c r="E59" s="16"/>
      <c r="F59" s="114">
        <v>3.0</v>
      </c>
      <c r="G59" s="98" t="s">
        <v>377</v>
      </c>
      <c r="H59" s="1"/>
    </row>
    <row r="60">
      <c r="A60" s="1"/>
      <c r="B60" s="16"/>
      <c r="C60" s="16"/>
      <c r="D60" s="16"/>
      <c r="E60" s="16"/>
      <c r="F60" s="114">
        <v>4.0</v>
      </c>
      <c r="G60" s="98" t="s">
        <v>378</v>
      </c>
      <c r="H60" s="1"/>
    </row>
    <row r="61">
      <c r="A61" s="1"/>
      <c r="B61" s="16"/>
      <c r="C61" s="18"/>
      <c r="D61" s="18"/>
      <c r="E61" s="18"/>
      <c r="F61" s="114">
        <v>5.0</v>
      </c>
      <c r="G61" s="98" t="s">
        <v>379</v>
      </c>
      <c r="H61" s="1"/>
    </row>
    <row r="62">
      <c r="A62" s="1"/>
      <c r="B62" s="16"/>
      <c r="C62" s="116" t="s">
        <v>61</v>
      </c>
      <c r="D62" s="112" t="s">
        <v>272</v>
      </c>
      <c r="E62" s="113"/>
      <c r="F62" s="114">
        <v>1.0</v>
      </c>
      <c r="G62" s="98" t="s">
        <v>380</v>
      </c>
      <c r="H62" s="1"/>
    </row>
    <row r="63">
      <c r="A63" s="1"/>
      <c r="B63" s="16"/>
      <c r="C63" s="16"/>
      <c r="D63" s="16"/>
      <c r="E63" s="16"/>
      <c r="F63" s="114">
        <v>2.0</v>
      </c>
      <c r="G63" s="98" t="s">
        <v>381</v>
      </c>
      <c r="H63" s="1"/>
    </row>
    <row r="64">
      <c r="A64" s="1"/>
      <c r="B64" s="16"/>
      <c r="C64" s="16"/>
      <c r="D64" s="16"/>
      <c r="E64" s="16"/>
      <c r="F64" s="114">
        <v>3.0</v>
      </c>
      <c r="G64" s="98" t="s">
        <v>382</v>
      </c>
      <c r="H64" s="1"/>
    </row>
    <row r="65">
      <c r="A65" s="1"/>
      <c r="B65" s="16"/>
      <c r="C65" s="16"/>
      <c r="D65" s="16"/>
      <c r="E65" s="16"/>
      <c r="F65" s="114">
        <v>4.0</v>
      </c>
      <c r="G65" s="98" t="s">
        <v>383</v>
      </c>
      <c r="H65" s="1"/>
    </row>
    <row r="66">
      <c r="A66" s="1"/>
      <c r="B66" s="16"/>
      <c r="C66" s="18"/>
      <c r="D66" s="18"/>
      <c r="E66" s="18"/>
      <c r="F66" s="114">
        <v>5.0</v>
      </c>
      <c r="G66" s="98" t="s">
        <v>384</v>
      </c>
      <c r="H66" s="1"/>
    </row>
    <row r="67">
      <c r="A67" s="1"/>
      <c r="B67" s="16"/>
      <c r="C67" s="116" t="s">
        <v>273</v>
      </c>
      <c r="D67" s="112" t="s">
        <v>274</v>
      </c>
      <c r="E67" s="113"/>
      <c r="F67" s="114">
        <v>1.0</v>
      </c>
      <c r="G67" s="98" t="s">
        <v>385</v>
      </c>
      <c r="H67" s="1"/>
    </row>
    <row r="68">
      <c r="A68" s="1"/>
      <c r="B68" s="16"/>
      <c r="C68" s="16"/>
      <c r="D68" s="16"/>
      <c r="E68" s="16"/>
      <c r="F68" s="114">
        <v>2.0</v>
      </c>
      <c r="G68" s="98" t="s">
        <v>386</v>
      </c>
      <c r="H68" s="1"/>
    </row>
    <row r="69">
      <c r="A69" s="1"/>
      <c r="B69" s="16"/>
      <c r="C69" s="16"/>
      <c r="D69" s="16"/>
      <c r="E69" s="16"/>
      <c r="F69" s="114">
        <v>3.0</v>
      </c>
      <c r="G69" s="98" t="s">
        <v>387</v>
      </c>
      <c r="H69" s="1"/>
    </row>
    <row r="70">
      <c r="A70" s="1"/>
      <c r="B70" s="16"/>
      <c r="C70" s="16"/>
      <c r="D70" s="16"/>
      <c r="E70" s="16"/>
      <c r="F70" s="114">
        <v>4.0</v>
      </c>
      <c r="G70" s="98" t="s">
        <v>388</v>
      </c>
      <c r="H70" s="1"/>
    </row>
    <row r="71">
      <c r="A71" s="1"/>
      <c r="B71" s="16"/>
      <c r="C71" s="18"/>
      <c r="D71" s="18"/>
      <c r="E71" s="18"/>
      <c r="F71" s="114">
        <v>5.0</v>
      </c>
      <c r="G71" s="98" t="s">
        <v>389</v>
      </c>
      <c r="H71" s="1"/>
    </row>
    <row r="72">
      <c r="A72" s="1"/>
      <c r="B72" s="16"/>
      <c r="C72" s="116" t="s">
        <v>275</v>
      </c>
      <c r="D72" s="112" t="s">
        <v>276</v>
      </c>
      <c r="E72" s="113"/>
      <c r="F72" s="114">
        <v>1.0</v>
      </c>
      <c r="G72" s="98" t="s">
        <v>390</v>
      </c>
      <c r="H72" s="1"/>
    </row>
    <row r="73">
      <c r="A73" s="1"/>
      <c r="B73" s="16"/>
      <c r="C73" s="16"/>
      <c r="D73" s="16"/>
      <c r="E73" s="16"/>
      <c r="F73" s="114">
        <v>2.0</v>
      </c>
      <c r="G73" s="98" t="s">
        <v>391</v>
      </c>
      <c r="H73" s="1"/>
    </row>
    <row r="74">
      <c r="A74" s="1"/>
      <c r="B74" s="16"/>
      <c r="C74" s="16"/>
      <c r="D74" s="16"/>
      <c r="E74" s="16"/>
      <c r="F74" s="114">
        <v>3.0</v>
      </c>
      <c r="G74" s="98" t="s">
        <v>392</v>
      </c>
      <c r="H74" s="1"/>
    </row>
    <row r="75">
      <c r="A75" s="1"/>
      <c r="B75" s="16"/>
      <c r="C75" s="16"/>
      <c r="D75" s="16"/>
      <c r="E75" s="16"/>
      <c r="F75" s="114">
        <v>4.0</v>
      </c>
      <c r="G75" s="98" t="s">
        <v>393</v>
      </c>
      <c r="H75" s="1"/>
    </row>
    <row r="76">
      <c r="A76" s="1"/>
      <c r="B76" s="16"/>
      <c r="C76" s="18"/>
      <c r="D76" s="18"/>
      <c r="E76" s="18"/>
      <c r="F76" s="114">
        <v>5.0</v>
      </c>
      <c r="G76" s="98" t="s">
        <v>394</v>
      </c>
      <c r="H76" s="1"/>
    </row>
    <row r="77">
      <c r="A77" s="1"/>
      <c r="B77" s="16"/>
      <c r="C77" s="116" t="s">
        <v>73</v>
      </c>
      <c r="D77" s="112" t="s">
        <v>277</v>
      </c>
      <c r="E77" s="113"/>
      <c r="F77" s="114">
        <v>1.0</v>
      </c>
      <c r="G77" s="98" t="s">
        <v>395</v>
      </c>
      <c r="H77" s="1"/>
    </row>
    <row r="78">
      <c r="A78" s="1"/>
      <c r="B78" s="16"/>
      <c r="C78" s="16"/>
      <c r="D78" s="16"/>
      <c r="E78" s="16"/>
      <c r="F78" s="114">
        <v>2.0</v>
      </c>
      <c r="G78" s="98" t="s">
        <v>396</v>
      </c>
      <c r="H78" s="1"/>
    </row>
    <row r="79">
      <c r="A79" s="1"/>
      <c r="B79" s="16"/>
      <c r="C79" s="16"/>
      <c r="D79" s="16"/>
      <c r="E79" s="16"/>
      <c r="F79" s="114">
        <v>3.0</v>
      </c>
      <c r="G79" s="98" t="s">
        <v>397</v>
      </c>
      <c r="H79" s="1"/>
    </row>
    <row r="80">
      <c r="A80" s="1"/>
      <c r="B80" s="16"/>
      <c r="C80" s="16"/>
      <c r="D80" s="16"/>
      <c r="E80" s="16"/>
      <c r="F80" s="114">
        <v>4.0</v>
      </c>
      <c r="G80" s="98" t="s">
        <v>398</v>
      </c>
      <c r="H80" s="1"/>
    </row>
    <row r="81">
      <c r="A81" s="1"/>
      <c r="B81" s="18"/>
      <c r="C81" s="18"/>
      <c r="D81" s="18"/>
      <c r="E81" s="18"/>
      <c r="F81" s="114">
        <v>5.0</v>
      </c>
      <c r="G81" s="98" t="s">
        <v>399</v>
      </c>
      <c r="H81" s="1"/>
    </row>
    <row r="82">
      <c r="A82" s="1"/>
      <c r="B82" s="95"/>
      <c r="C82" s="94"/>
      <c r="D82" s="94"/>
      <c r="E82" s="3"/>
      <c r="F82" s="3"/>
      <c r="G82" s="107"/>
      <c r="H82" s="1"/>
    </row>
    <row r="83">
      <c r="A83" s="1"/>
      <c r="B83" s="95"/>
      <c r="C83" s="94"/>
      <c r="D83" s="94"/>
      <c r="E83" s="3"/>
      <c r="F83" s="3"/>
      <c r="G83" s="107"/>
      <c r="H83" s="1"/>
    </row>
    <row r="84">
      <c r="A84" s="1"/>
      <c r="B84" s="95"/>
      <c r="C84" s="94"/>
      <c r="D84" s="94"/>
      <c r="E84" s="3"/>
      <c r="F84" s="3"/>
      <c r="G84" s="107"/>
      <c r="H84" s="1"/>
    </row>
    <row r="85">
      <c r="A85" s="1"/>
      <c r="B85" s="95"/>
      <c r="C85" s="94"/>
      <c r="D85" s="94"/>
      <c r="E85" s="3"/>
      <c r="F85" s="3"/>
      <c r="G85" s="107"/>
      <c r="H85" s="1"/>
    </row>
    <row r="86">
      <c r="A86" s="1"/>
      <c r="B86" s="95"/>
      <c r="C86" s="94"/>
      <c r="D86" s="94"/>
      <c r="E86" s="3"/>
      <c r="F86" s="3"/>
      <c r="G86" s="107"/>
      <c r="H86" s="1"/>
    </row>
    <row r="87">
      <c r="A87" s="1"/>
      <c r="B87" s="95"/>
      <c r="C87" s="94"/>
      <c r="D87" s="94"/>
      <c r="E87" s="3"/>
      <c r="F87" s="3"/>
      <c r="G87" s="107"/>
      <c r="H87" s="1"/>
    </row>
  </sheetData>
  <mergeCells count="47">
    <mergeCell ref="E37:E41"/>
    <mergeCell ref="C42:C46"/>
    <mergeCell ref="D42:D46"/>
    <mergeCell ref="E42:E46"/>
    <mergeCell ref="B7:B51"/>
    <mergeCell ref="B52:B81"/>
    <mergeCell ref="C7:C11"/>
    <mergeCell ref="D7:D11"/>
    <mergeCell ref="E7:E11"/>
    <mergeCell ref="D12:D16"/>
    <mergeCell ref="E12:E16"/>
    <mergeCell ref="E17:E21"/>
    <mergeCell ref="E47:E51"/>
    <mergeCell ref="D62:D66"/>
    <mergeCell ref="E62:E66"/>
    <mergeCell ref="C52:C56"/>
    <mergeCell ref="D52:D56"/>
    <mergeCell ref="E52:E56"/>
    <mergeCell ref="C57:C61"/>
    <mergeCell ref="D57:D61"/>
    <mergeCell ref="E57:E61"/>
    <mergeCell ref="C62:C66"/>
    <mergeCell ref="D77:D81"/>
    <mergeCell ref="E77:E81"/>
    <mergeCell ref="C67:C71"/>
    <mergeCell ref="D67:D71"/>
    <mergeCell ref="E67:E71"/>
    <mergeCell ref="C72:C76"/>
    <mergeCell ref="D72:D76"/>
    <mergeCell ref="E72:E76"/>
    <mergeCell ref="C77:C81"/>
    <mergeCell ref="C17:C21"/>
    <mergeCell ref="D17:D21"/>
    <mergeCell ref="C12:C16"/>
    <mergeCell ref="C22:C26"/>
    <mergeCell ref="D22:D26"/>
    <mergeCell ref="E22:E26"/>
    <mergeCell ref="C27:C31"/>
    <mergeCell ref="D27:D31"/>
    <mergeCell ref="E27:E31"/>
    <mergeCell ref="C32:C36"/>
    <mergeCell ref="D32:D36"/>
    <mergeCell ref="E32:E36"/>
    <mergeCell ref="C37:C41"/>
    <mergeCell ref="D37:D41"/>
    <mergeCell ref="C47:C51"/>
    <mergeCell ref="D47:D51"/>
  </mergeCells>
  <dataValidations>
    <dataValidation type="list" allowBlank="1" showErrorMessage="1" sqref="E7 E12 E17 E22 E27 E32 E37 E42 E47 E52 E57 E62 E67 E72 E77">
      <formula1>'入力規則'!$A$2:$A$6</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3"/>
    <col customWidth="1" min="2" max="2" width="13.63"/>
    <col customWidth="1" min="3" max="3" width="27.25"/>
    <col customWidth="1" min="4" max="4" width="48.38"/>
    <col customWidth="1" min="5" max="5" width="4.13"/>
  </cols>
  <sheetData>
    <row r="1">
      <c r="A1" s="31"/>
      <c r="B1" s="120" t="s">
        <v>400</v>
      </c>
      <c r="C1" s="31"/>
      <c r="D1" s="31"/>
    </row>
    <row r="2">
      <c r="A2" s="31"/>
      <c r="B2" s="31"/>
      <c r="C2" s="31"/>
      <c r="D2" s="31"/>
    </row>
    <row r="3">
      <c r="A3" s="31"/>
      <c r="B3" s="121" t="s">
        <v>401</v>
      </c>
      <c r="C3" s="121" t="s">
        <v>17</v>
      </c>
      <c r="D3" s="121" t="s">
        <v>402</v>
      </c>
    </row>
    <row r="4">
      <c r="B4" s="45"/>
      <c r="C4" s="45"/>
      <c r="D4" s="45"/>
    </row>
    <row r="5">
      <c r="B5" s="45"/>
      <c r="C5" s="45"/>
      <c r="D5" s="45"/>
    </row>
    <row r="6">
      <c r="B6" s="45"/>
      <c r="C6" s="45"/>
      <c r="D6" s="45"/>
    </row>
    <row r="7">
      <c r="B7" s="45"/>
      <c r="C7" s="45"/>
      <c r="D7" s="45"/>
    </row>
    <row r="8">
      <c r="B8" s="45"/>
      <c r="C8" s="45"/>
      <c r="D8" s="45"/>
    </row>
    <row r="9">
      <c r="B9" s="45"/>
      <c r="C9" s="45"/>
      <c r="D9" s="45"/>
    </row>
    <row r="10">
      <c r="B10" s="45"/>
      <c r="C10" s="45"/>
      <c r="D10" s="45"/>
    </row>
    <row r="11">
      <c r="B11" s="45"/>
      <c r="C11" s="45"/>
      <c r="D11" s="45"/>
    </row>
    <row r="12">
      <c r="B12" s="45"/>
      <c r="C12" s="45"/>
      <c r="D12" s="45"/>
    </row>
    <row r="13">
      <c r="B13" s="45"/>
      <c r="C13" s="45"/>
      <c r="D13" s="45"/>
    </row>
    <row r="14">
      <c r="B14" s="45"/>
      <c r="C14" s="45"/>
      <c r="D14" s="45"/>
    </row>
    <row r="15">
      <c r="B15" s="45"/>
      <c r="C15" s="45"/>
      <c r="D15" s="45"/>
    </row>
    <row r="16">
      <c r="B16" s="45"/>
      <c r="C16" s="45"/>
      <c r="D16" s="45"/>
    </row>
    <row r="17">
      <c r="B17" s="45"/>
      <c r="C17" s="45"/>
      <c r="D17" s="45"/>
    </row>
    <row r="18">
      <c r="B18" s="45"/>
      <c r="C18" s="45"/>
      <c r="D18" s="45"/>
    </row>
    <row r="19">
      <c r="B19" s="45"/>
      <c r="C19" s="45"/>
      <c r="D19" s="45"/>
    </row>
    <row r="20">
      <c r="B20" s="45"/>
      <c r="C20" s="45"/>
      <c r="D20" s="45"/>
    </row>
    <row r="21">
      <c r="B21" s="45"/>
      <c r="C21" s="45"/>
      <c r="D21" s="45"/>
    </row>
    <row r="22">
      <c r="B22" s="45"/>
      <c r="C22" s="45"/>
      <c r="D22" s="45"/>
    </row>
    <row r="23">
      <c r="B23" s="45"/>
      <c r="C23" s="45"/>
      <c r="D23" s="45"/>
    </row>
    <row r="24">
      <c r="B24" s="45"/>
      <c r="C24" s="45"/>
      <c r="D24" s="45"/>
    </row>
    <row r="25">
      <c r="B25" s="45"/>
      <c r="C25" s="45"/>
      <c r="D25" s="45"/>
    </row>
    <row r="26">
      <c r="B26" s="45"/>
      <c r="C26" s="45"/>
      <c r="D26" s="45"/>
    </row>
    <row r="27">
      <c r="B27" s="45"/>
      <c r="C27" s="45"/>
      <c r="D27" s="45"/>
    </row>
    <row r="28">
      <c r="B28" s="45"/>
      <c r="C28" s="45"/>
      <c r="D28" s="45"/>
    </row>
    <row r="29">
      <c r="B29" s="45"/>
      <c r="C29" s="45"/>
      <c r="D29" s="45"/>
    </row>
    <row r="30">
      <c r="B30" s="45"/>
      <c r="C30" s="45"/>
      <c r="D30" s="45"/>
    </row>
    <row r="31">
      <c r="B31" s="45"/>
      <c r="C31" s="45"/>
      <c r="D31" s="45"/>
    </row>
    <row r="32">
      <c r="B32" s="45"/>
      <c r="C32" s="45"/>
      <c r="D32" s="45"/>
    </row>
    <row r="33">
      <c r="B33" s="45"/>
      <c r="C33" s="45"/>
      <c r="D33" s="45"/>
    </row>
    <row r="34">
      <c r="B34" s="45"/>
      <c r="C34" s="45"/>
      <c r="D34" s="45"/>
    </row>
    <row r="35">
      <c r="B35" s="45"/>
      <c r="C35" s="45"/>
      <c r="D35" s="45"/>
    </row>
    <row r="36">
      <c r="B36" s="45"/>
      <c r="C36" s="45"/>
      <c r="D36" s="45"/>
    </row>
    <row r="37">
      <c r="B37" s="45"/>
      <c r="C37" s="45"/>
      <c r="D37" s="45"/>
    </row>
    <row r="38">
      <c r="B38" s="45"/>
      <c r="C38" s="45"/>
      <c r="D38" s="45"/>
    </row>
    <row r="39">
      <c r="B39" s="45"/>
      <c r="C39" s="45"/>
      <c r="D39" s="45"/>
    </row>
    <row r="40">
      <c r="B40" s="45"/>
      <c r="C40" s="45"/>
      <c r="D40" s="45"/>
    </row>
    <row r="41">
      <c r="B41" s="45"/>
      <c r="C41" s="45"/>
      <c r="D41" s="45"/>
    </row>
    <row r="42">
      <c r="B42" s="45"/>
      <c r="C42" s="45"/>
      <c r="D42" s="45"/>
    </row>
    <row r="43">
      <c r="B43" s="45"/>
      <c r="C43" s="45"/>
      <c r="D43" s="45"/>
    </row>
    <row r="44">
      <c r="B44" s="45"/>
      <c r="C44" s="45"/>
      <c r="D44" s="45"/>
    </row>
    <row r="45">
      <c r="B45" s="45"/>
      <c r="C45" s="45"/>
      <c r="D45" s="45"/>
    </row>
    <row r="46">
      <c r="B46" s="45"/>
      <c r="C46" s="45"/>
      <c r="D46" s="45"/>
    </row>
    <row r="47">
      <c r="B47" s="45"/>
      <c r="C47" s="45"/>
      <c r="D47" s="45"/>
    </row>
    <row r="48">
      <c r="B48" s="45"/>
      <c r="C48" s="45"/>
      <c r="D48" s="45"/>
    </row>
    <row r="49">
      <c r="B49" s="45"/>
      <c r="C49" s="45"/>
      <c r="D49" s="45"/>
    </row>
    <row r="50">
      <c r="B50" s="45"/>
      <c r="C50" s="45"/>
      <c r="D50" s="45"/>
    </row>
    <row r="51">
      <c r="B51" s="45"/>
      <c r="C51" s="45"/>
      <c r="D51" s="45"/>
    </row>
    <row r="52">
      <c r="B52" s="45"/>
      <c r="C52" s="45"/>
      <c r="D52" s="45"/>
    </row>
  </sheetData>
  <drawing r:id="rId1"/>
</worksheet>
</file>