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8e9eee59b34067/Documents/r_projects/incominequal_sr/"/>
    </mc:Choice>
  </mc:AlternateContent>
  <xr:revisionPtr revIDLastSave="335" documentId="8_{4DE40863-36C5-4BDB-B9EE-82EA21515AA7}" xr6:coauthVersionLast="47" xr6:coauthVersionMax="47" xr10:uidLastSave="{D099AFBF-2D03-4146-8718-ACA1981CECC7}"/>
  <bookViews>
    <workbookView xWindow="0" yWindow="1605" windowWidth="21600" windowHeight="11295" xr2:uid="{AAF296C7-C150-4261-AA03-A054F6360005}"/>
  </bookViews>
  <sheets>
    <sheet name="Sheet1" sheetId="1" r:id="rId1"/>
  </sheets>
  <definedNames>
    <definedName name="_xlnm._FilterDatabase" localSheetId="0" hidden="1">Sheet1!$A$1:$AF$182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P181" i="1"/>
  <c r="P180" i="1"/>
  <c r="P179" i="1"/>
  <c r="P178" i="1"/>
  <c r="P177" i="1"/>
  <c r="P176" i="1"/>
  <c r="P175" i="1"/>
  <c r="P174" i="1"/>
  <c r="P173" i="1"/>
  <c r="P172" i="1"/>
</calcChain>
</file>

<file path=xl/sharedStrings.xml><?xml version="1.0" encoding="utf-8"?>
<sst xmlns="http://schemas.openxmlformats.org/spreadsheetml/2006/main" count="2290" uniqueCount="205">
  <si>
    <t>covidence_id</t>
  </si>
  <si>
    <t>author</t>
  </si>
  <si>
    <t>pub_year</t>
  </si>
  <si>
    <t>study_year</t>
  </si>
  <si>
    <t>sample_desc</t>
  </si>
  <si>
    <t>sample_size</t>
  </si>
  <si>
    <t>#9503</t>
  </si>
  <si>
    <t>Aberg Yngwe</t>
  </si>
  <si>
    <t>Sweden</t>
  </si>
  <si>
    <t>men</t>
  </si>
  <si>
    <t>country</t>
  </si>
  <si>
    <t>continuous</t>
  </si>
  <si>
    <t>Yitzhaki index</t>
  </si>
  <si>
    <t>HR</t>
  </si>
  <si>
    <t>women</t>
  </si>
  <si>
    <t>#8399</t>
  </si>
  <si>
    <t>Auger</t>
  </si>
  <si>
    <t>Canada</t>
  </si>
  <si>
    <t>men, 25-64</t>
  </si>
  <si>
    <t>urban areas</t>
  </si>
  <si>
    <t>Gini</t>
  </si>
  <si>
    <t>women ,25-64</t>
  </si>
  <si>
    <t>men, &gt;65</t>
  </si>
  <si>
    <t>women, &gt;65</t>
  </si>
  <si>
    <t>women, 25-64</t>
  </si>
  <si>
    <t>#9016</t>
  </si>
  <si>
    <t>Backlund</t>
  </si>
  <si>
    <t>states</t>
  </si>
  <si>
    <t>median share</t>
  </si>
  <si>
    <t>RR</t>
  </si>
  <si>
    <t>#17942</t>
  </si>
  <si>
    <t>Blakely</t>
  </si>
  <si>
    <t>New Zealand</t>
  </si>
  <si>
    <t>1991-1994</t>
  </si>
  <si>
    <t>sub-regions</t>
  </si>
  <si>
    <t>OR</t>
  </si>
  <si>
    <t>#6180</t>
  </si>
  <si>
    <t>Dahl</t>
  </si>
  <si>
    <t>Norway</t>
  </si>
  <si>
    <t>1993-1999</t>
  </si>
  <si>
    <t>whole sample</t>
  </si>
  <si>
    <t>economic regions</t>
  </si>
  <si>
    <t>#6154</t>
  </si>
  <si>
    <t>Daly</t>
  </si>
  <si>
    <t>#5312</t>
  </si>
  <si>
    <t>Elstad</t>
  </si>
  <si>
    <t>1993-2003</t>
  </si>
  <si>
    <t>regions</t>
  </si>
  <si>
    <t>IRR</t>
  </si>
  <si>
    <t>#4929</t>
  </si>
  <si>
    <t>Fiscella</t>
  </si>
  <si>
    <t>1971-1975</t>
  </si>
  <si>
    <t>primary sampling units</t>
  </si>
  <si>
    <t>#4928</t>
  </si>
  <si>
    <t>#4804</t>
  </si>
  <si>
    <t>Gerthum</t>
  </si>
  <si>
    <t>1980-1996</t>
  </si>
  <si>
    <t>municipalities</t>
  </si>
  <si>
    <t>#3067</t>
  </si>
  <si>
    <t>Henriksson</t>
  </si>
  <si>
    <t>2006a</t>
  </si>
  <si>
    <t>90/10</t>
  </si>
  <si>
    <t>#3066</t>
  </si>
  <si>
    <t>2006b</t>
  </si>
  <si>
    <t>#1416</t>
  </si>
  <si>
    <t>Kravdal</t>
  </si>
  <si>
    <t>1980-2002</t>
  </si>
  <si>
    <t>men, 30-39</t>
  </si>
  <si>
    <t>men, 40-49</t>
  </si>
  <si>
    <t>men, 50-50</t>
  </si>
  <si>
    <t>men, 60-69</t>
  </si>
  <si>
    <t>men, 70-79</t>
  </si>
  <si>
    <t>women, 30-39</t>
  </si>
  <si>
    <t>women, 40-49</t>
  </si>
  <si>
    <t>women, 50-50</t>
  </si>
  <si>
    <t>women, 60-69</t>
  </si>
  <si>
    <t>women, 70-79</t>
  </si>
  <si>
    <t>#15666</t>
  </si>
  <si>
    <t>Modrek</t>
  </si>
  <si>
    <t>Costa Rica</t>
  </si>
  <si>
    <t>canton</t>
  </si>
  <si>
    <t>#10013</t>
  </si>
  <si>
    <t>Zheng</t>
  </si>
  <si>
    <t>1986-2004</t>
  </si>
  <si>
    <t>#2117</t>
  </si>
  <si>
    <t>Kahn</t>
  </si>
  <si>
    <t>men, 30-74</t>
  </si>
  <si>
    <t>metropolitan statistical areas</t>
  </si>
  <si>
    <t>categorical</t>
  </si>
  <si>
    <t>12.8-17.9</t>
  </si>
  <si>
    <t>18-22.9</t>
  </si>
  <si>
    <t>23.0 - 39.4</t>
  </si>
  <si>
    <t>#1267</t>
  </si>
  <si>
    <t>Kimmel</t>
  </si>
  <si>
    <t>0.33 - 0.41</t>
  </si>
  <si>
    <t>0.41-0.43</t>
  </si>
  <si>
    <t>0.43-0.46</t>
  </si>
  <si>
    <t>0.46-0.60</t>
  </si>
  <si>
    <t>#16978</t>
  </si>
  <si>
    <t>Lochner</t>
  </si>
  <si>
    <t>1987-1994</t>
  </si>
  <si>
    <t>0.295-0.324</t>
  </si>
  <si>
    <t>0.327-0.339</t>
  </si>
  <si>
    <t>0.340-0.355</t>
  </si>
  <si>
    <t>0.360-0.365</t>
  </si>
  <si>
    <t>0.367-0.374</t>
  </si>
  <si>
    <t>#16098</t>
  </si>
  <si>
    <t>Ng</t>
  </si>
  <si>
    <t>1987-2004</t>
  </si>
  <si>
    <t>men, 65–74</t>
  </si>
  <si>
    <t>0.22 - 0.2303</t>
  </si>
  <si>
    <t>0.2303 - 0.2669</t>
  </si>
  <si>
    <t>0.2669 - 0.309</t>
  </si>
  <si>
    <t>0.309 - 0.3456</t>
  </si>
  <si>
    <t>0.3456 - 0.44</t>
  </si>
  <si>
    <t>men, 75-84</t>
  </si>
  <si>
    <t>men, 85-92</t>
  </si>
  <si>
    <t>women, 65–74</t>
  </si>
  <si>
    <t>women, 75-84</t>
  </si>
  <si>
    <t>women, 85-92</t>
  </si>
  <si>
    <t>0.17 - 0.1917</t>
  </si>
  <si>
    <t>0.1917 - 0.2036</t>
  </si>
  <si>
    <t>0.2036 - 0.2223</t>
  </si>
  <si>
    <t>0.2223 - 0.2342</t>
  </si>
  <si>
    <t>0.2342 - 0.26</t>
  </si>
  <si>
    <t>#14704</t>
  </si>
  <si>
    <t>Osler</t>
  </si>
  <si>
    <t>Copenhagen</t>
  </si>
  <si>
    <t>1976-8/ 1964-92</t>
  </si>
  <si>
    <t>parish</t>
  </si>
  <si>
    <t>#14635</t>
  </si>
  <si>
    <t>Pabayo</t>
  </si>
  <si>
    <t>Brazil</t>
  </si>
  <si>
    <t>census tracts</t>
  </si>
  <si>
    <t>#7626</t>
  </si>
  <si>
    <t>Zhao</t>
  </si>
  <si>
    <t>1968-1997</t>
  </si>
  <si>
    <t>13.9-21.9</t>
  </si>
  <si>
    <t>22.0-22.7</t>
  </si>
  <si>
    <t>22.8-24.2</t>
  </si>
  <si>
    <t>24.3-30.3</t>
  </si>
  <si>
    <t>exp_var</t>
  </si>
  <si>
    <t>out_est</t>
  </si>
  <si>
    <t>logit</t>
  </si>
  <si>
    <t>timelag_n</t>
  </si>
  <si>
    <t xml:space="preserve">0.32-0.35 </t>
  </si>
  <si>
    <t xml:space="preserve">0.07-0.32 </t>
  </si>
  <si>
    <t>0.35-0.39</t>
  </si>
  <si>
    <t>0.39-0.43</t>
  </si>
  <si>
    <t>0.43-0.60</t>
  </si>
  <si>
    <t>NA</t>
  </si>
  <si>
    <t>setting</t>
  </si>
  <si>
    <t>PSID</t>
  </si>
  <si>
    <t>SABE</t>
  </si>
  <si>
    <t>NLMS</t>
  </si>
  <si>
    <t>NHANES I / NHEFS</t>
  </si>
  <si>
    <t>SLC</t>
  </si>
  <si>
    <t>Canada, census</t>
  </si>
  <si>
    <t>CCHS / GPS</t>
  </si>
  <si>
    <t>NHIS</t>
  </si>
  <si>
    <t>CR-LMS</t>
  </si>
  <si>
    <t>CPS-II</t>
  </si>
  <si>
    <t>USRDS</t>
  </si>
  <si>
    <t>New Zealand, census</t>
  </si>
  <si>
    <t>Norway, census</t>
  </si>
  <si>
    <t>Sweden, census</t>
  </si>
  <si>
    <t>LISA</t>
  </si>
  <si>
    <t>exp_meas</t>
  </si>
  <si>
    <t>gscale_id</t>
  </si>
  <si>
    <t>usa_cat</t>
  </si>
  <si>
    <t>gscale_cat</t>
  </si>
  <si>
    <t>adjust_cat</t>
  </si>
  <si>
    <t>age_cat</t>
  </si>
  <si>
    <t>dummy_cat</t>
  </si>
  <si>
    <t>cases_lev</t>
  </si>
  <si>
    <t>n_lev</t>
  </si>
  <si>
    <t>gini_val</t>
  </si>
  <si>
    <t>dose_re</t>
  </si>
  <si>
    <t>b_re</t>
  </si>
  <si>
    <t>se_re</t>
  </si>
  <si>
    <t>tscore_re</t>
  </si>
  <si>
    <t>rat_re</t>
  </si>
  <si>
    <t>lcl_re</t>
  </si>
  <si>
    <t>ucl_re</t>
  </si>
  <si>
    <t>rate_lev</t>
  </si>
  <si>
    <t>study_id</t>
  </si>
  <si>
    <t>region_cat</t>
  </si>
  <si>
    <t>gini_cat</t>
  </si>
  <si>
    <t>main</t>
  </si>
  <si>
    <t>Lau</t>
  </si>
  <si>
    <t>Hong Kong</t>
  </si>
  <si>
    <t>unknown</t>
  </si>
  <si>
    <t>1991, 1995, 2001, 2006</t>
  </si>
  <si>
    <t>neighbourhood</t>
  </si>
  <si>
    <t>#17548</t>
  </si>
  <si>
    <t>#25438</t>
  </si>
  <si>
    <t>Grönqvist</t>
  </si>
  <si>
    <t>1990-1994</t>
  </si>
  <si>
    <t>refugees</t>
  </si>
  <si>
    <t>United States</t>
  </si>
  <si>
    <t>low level, nonmanual workers</t>
  </si>
  <si>
    <t>medium level, nonmanual workers</t>
  </si>
  <si>
    <t>high level, nonmanual workers</t>
  </si>
  <si>
    <t>unskilled, manual workers</t>
  </si>
  <si>
    <t>skilled, manual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</si>
</sst>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5B54-EA80-4C47-BCB3-07D51DDC7E8F}">
  <dimension ref="A1:AF182"/>
  <sheetViews>
    <sheetView tabSelected="1" topLeftCell="A13" zoomScale="71" zoomScaleNormal="85" workbookViewId="0">
      <selection activeCell="G36" sqref="G36"/>
    </sheetView>
  </sheetViews>
  <sheetFormatPr defaultRowHeight="15" x14ac:dyDescent="0.25"/>
  <cols>
    <col min="3" max="3" width="15.85546875" customWidth="1"/>
    <col min="5" max="5" width="24.85546875" customWidth="1"/>
    <col min="6" max="6" width="20.28515625" customWidth="1"/>
    <col min="7" max="7" width="20.140625" customWidth="1"/>
    <col min="10" max="10" width="15.28515625" customWidth="1"/>
    <col min="12" max="12" width="17.140625" customWidth="1"/>
    <col min="13" max="13" width="17.85546875" customWidth="1"/>
    <col min="16" max="16" width="16.140625" customWidth="1"/>
    <col min="23" max="23" width="11.28515625" customWidth="1"/>
    <col min="31" max="31" width="7.425781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151</v>
      </c>
      <c r="E1" t="s">
        <v>185</v>
      </c>
      <c r="F1" t="s">
        <v>3</v>
      </c>
      <c r="G1" t="s">
        <v>4</v>
      </c>
      <c r="H1" t="s">
        <v>168</v>
      </c>
      <c r="I1" t="s">
        <v>176</v>
      </c>
      <c r="J1" t="s">
        <v>5</v>
      </c>
      <c r="K1" t="s">
        <v>188</v>
      </c>
      <c r="L1" t="s">
        <v>141</v>
      </c>
      <c r="M1" t="s">
        <v>167</v>
      </c>
      <c r="N1" t="s">
        <v>177</v>
      </c>
      <c r="O1" t="s">
        <v>142</v>
      </c>
      <c r="P1" t="s">
        <v>184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144</v>
      </c>
      <c r="X1" t="s">
        <v>169</v>
      </c>
      <c r="Y1" t="s">
        <v>186</v>
      </c>
      <c r="Z1" t="s">
        <v>170</v>
      </c>
      <c r="AA1" t="s">
        <v>187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</row>
    <row r="2" spans="1:32" x14ac:dyDescent="0.25">
      <c r="A2" t="s">
        <v>6</v>
      </c>
      <c r="B2" t="s">
        <v>7</v>
      </c>
      <c r="C2">
        <v>2012</v>
      </c>
      <c r="D2" t="s">
        <v>8</v>
      </c>
      <c r="E2" t="s">
        <v>166</v>
      </c>
      <c r="F2">
        <v>1990</v>
      </c>
      <c r="G2" t="s">
        <v>9</v>
      </c>
      <c r="H2" t="s">
        <v>10</v>
      </c>
      <c r="J2">
        <v>2100000</v>
      </c>
      <c r="K2">
        <v>0</v>
      </c>
      <c r="L2" t="s">
        <v>11</v>
      </c>
      <c r="M2" t="s">
        <v>12</v>
      </c>
      <c r="N2">
        <v>1</v>
      </c>
      <c r="O2" t="s">
        <v>13</v>
      </c>
      <c r="P2">
        <v>0.10696899999999999</v>
      </c>
      <c r="T2">
        <v>1.0960000000000001</v>
      </c>
      <c r="U2">
        <v>1.091</v>
      </c>
      <c r="V2">
        <v>1.101</v>
      </c>
      <c r="W2">
        <v>0</v>
      </c>
      <c r="X2">
        <v>0</v>
      </c>
      <c r="Y2">
        <v>2</v>
      </c>
      <c r="Z2">
        <v>3</v>
      </c>
      <c r="AB2">
        <v>0</v>
      </c>
      <c r="AC2">
        <v>0</v>
      </c>
      <c r="AD2">
        <v>0</v>
      </c>
      <c r="AE2" t="s">
        <v>150</v>
      </c>
      <c r="AF2" t="s">
        <v>150</v>
      </c>
    </row>
    <row r="3" spans="1:32" x14ac:dyDescent="0.25">
      <c r="A3" t="s">
        <v>6</v>
      </c>
      <c r="B3" t="s">
        <v>7</v>
      </c>
      <c r="C3">
        <v>2012</v>
      </c>
      <c r="D3" t="s">
        <v>8</v>
      </c>
      <c r="E3" t="s">
        <v>166</v>
      </c>
      <c r="F3">
        <v>1990</v>
      </c>
      <c r="G3" t="s">
        <v>14</v>
      </c>
      <c r="H3" t="s">
        <v>10</v>
      </c>
      <c r="J3">
        <v>2100000</v>
      </c>
      <c r="K3">
        <v>0</v>
      </c>
      <c r="L3" t="s">
        <v>11</v>
      </c>
      <c r="M3" t="s">
        <v>12</v>
      </c>
      <c r="N3">
        <v>1</v>
      </c>
      <c r="O3" t="s">
        <v>13</v>
      </c>
      <c r="P3">
        <v>6.6045000000000006E-2</v>
      </c>
      <c r="T3">
        <v>1.0249999999999999</v>
      </c>
      <c r="U3">
        <v>1.0169999999999999</v>
      </c>
      <c r="V3">
        <v>1.032</v>
      </c>
      <c r="W3">
        <v>0</v>
      </c>
      <c r="X3">
        <v>0</v>
      </c>
      <c r="Y3">
        <v>2</v>
      </c>
      <c r="Z3">
        <v>3</v>
      </c>
      <c r="AB3">
        <v>0</v>
      </c>
      <c r="AC3">
        <v>0</v>
      </c>
      <c r="AD3">
        <v>0</v>
      </c>
      <c r="AE3" t="s">
        <v>150</v>
      </c>
      <c r="AF3" t="s">
        <v>150</v>
      </c>
    </row>
    <row r="4" spans="1:32" x14ac:dyDescent="0.25">
      <c r="A4" t="s">
        <v>15</v>
      </c>
      <c r="B4" t="s">
        <v>16</v>
      </c>
      <c r="C4">
        <v>2012</v>
      </c>
      <c r="D4" t="s">
        <v>17</v>
      </c>
      <c r="E4" t="s">
        <v>157</v>
      </c>
      <c r="F4">
        <v>1991</v>
      </c>
      <c r="G4" t="s">
        <v>18</v>
      </c>
      <c r="H4" t="s">
        <v>19</v>
      </c>
      <c r="I4">
        <v>0.32300000000000001</v>
      </c>
      <c r="J4">
        <v>874200</v>
      </c>
      <c r="K4">
        <v>1</v>
      </c>
      <c r="L4" t="s">
        <v>11</v>
      </c>
      <c r="M4" t="s">
        <v>20</v>
      </c>
      <c r="N4">
        <v>0.14499999999999999</v>
      </c>
      <c r="O4" t="s">
        <v>13</v>
      </c>
      <c r="P4">
        <v>5.466E-2</v>
      </c>
      <c r="T4">
        <v>1.05</v>
      </c>
      <c r="U4">
        <v>1.01</v>
      </c>
      <c r="V4">
        <v>1.08</v>
      </c>
      <c r="W4">
        <v>0</v>
      </c>
      <c r="X4">
        <v>0</v>
      </c>
      <c r="Y4">
        <v>4</v>
      </c>
      <c r="Z4">
        <v>0</v>
      </c>
      <c r="AA4">
        <v>1</v>
      </c>
      <c r="AB4">
        <v>1</v>
      </c>
      <c r="AC4">
        <v>0</v>
      </c>
      <c r="AD4">
        <v>0</v>
      </c>
      <c r="AE4" t="s">
        <v>150</v>
      </c>
      <c r="AF4" t="s">
        <v>150</v>
      </c>
    </row>
    <row r="5" spans="1:32" x14ac:dyDescent="0.25">
      <c r="A5" t="s">
        <v>15</v>
      </c>
      <c r="B5" t="s">
        <v>16</v>
      </c>
      <c r="C5">
        <v>2012</v>
      </c>
      <c r="D5" t="s">
        <v>17</v>
      </c>
      <c r="E5" t="s">
        <v>157</v>
      </c>
      <c r="F5">
        <v>1991</v>
      </c>
      <c r="G5" t="s">
        <v>21</v>
      </c>
      <c r="H5" t="s">
        <v>19</v>
      </c>
      <c r="I5">
        <v>0.32300000000000001</v>
      </c>
      <c r="J5">
        <v>885400</v>
      </c>
      <c r="K5">
        <v>1</v>
      </c>
      <c r="L5" t="s">
        <v>11</v>
      </c>
      <c r="M5" t="s">
        <v>20</v>
      </c>
      <c r="N5">
        <v>0.14499999999999999</v>
      </c>
      <c r="O5" t="s">
        <v>13</v>
      </c>
      <c r="P5">
        <v>3.1001000000000001E-2</v>
      </c>
      <c r="T5">
        <v>1.05</v>
      </c>
      <c r="U5">
        <v>1</v>
      </c>
      <c r="V5">
        <v>1.1000000000000001</v>
      </c>
      <c r="W5">
        <v>0</v>
      </c>
      <c r="X5">
        <v>0</v>
      </c>
      <c r="Y5">
        <v>4</v>
      </c>
      <c r="Z5">
        <v>0</v>
      </c>
      <c r="AA5">
        <v>1</v>
      </c>
      <c r="AB5">
        <v>1</v>
      </c>
      <c r="AC5">
        <v>0</v>
      </c>
      <c r="AD5">
        <v>0</v>
      </c>
      <c r="AE5" t="s">
        <v>150</v>
      </c>
      <c r="AF5" t="s">
        <v>150</v>
      </c>
    </row>
    <row r="6" spans="1:32" x14ac:dyDescent="0.25">
      <c r="A6" t="s">
        <v>15</v>
      </c>
      <c r="B6" t="s">
        <v>16</v>
      </c>
      <c r="C6">
        <v>2012</v>
      </c>
      <c r="D6" t="s">
        <v>17</v>
      </c>
      <c r="E6" t="s">
        <v>157</v>
      </c>
      <c r="F6">
        <v>1991</v>
      </c>
      <c r="G6" t="s">
        <v>22</v>
      </c>
      <c r="H6" t="s">
        <v>19</v>
      </c>
      <c r="I6">
        <v>0.32300000000000001</v>
      </c>
      <c r="J6">
        <v>144800</v>
      </c>
      <c r="K6">
        <v>1</v>
      </c>
      <c r="L6" t="s">
        <v>11</v>
      </c>
      <c r="M6" t="s">
        <v>20</v>
      </c>
      <c r="N6">
        <v>0.14499999999999999</v>
      </c>
      <c r="O6" t="s">
        <v>13</v>
      </c>
      <c r="P6">
        <v>0.47268900000000003</v>
      </c>
      <c r="T6">
        <v>0.98</v>
      </c>
      <c r="U6">
        <v>0.95</v>
      </c>
      <c r="V6">
        <v>1.01</v>
      </c>
      <c r="W6">
        <v>0</v>
      </c>
      <c r="X6">
        <v>0</v>
      </c>
      <c r="Y6">
        <v>4</v>
      </c>
      <c r="Z6">
        <v>0</v>
      </c>
      <c r="AA6">
        <v>1</v>
      </c>
      <c r="AB6">
        <v>1</v>
      </c>
      <c r="AC6">
        <v>1</v>
      </c>
      <c r="AD6">
        <v>0</v>
      </c>
      <c r="AE6" t="s">
        <v>150</v>
      </c>
      <c r="AF6" t="s">
        <v>150</v>
      </c>
    </row>
    <row r="7" spans="1:32" x14ac:dyDescent="0.25">
      <c r="A7" t="s">
        <v>15</v>
      </c>
      <c r="B7" t="s">
        <v>16</v>
      </c>
      <c r="C7">
        <v>2012</v>
      </c>
      <c r="D7" t="s">
        <v>17</v>
      </c>
      <c r="E7" t="s">
        <v>157</v>
      </c>
      <c r="F7">
        <v>1991</v>
      </c>
      <c r="G7" t="s">
        <v>23</v>
      </c>
      <c r="H7" t="s">
        <v>19</v>
      </c>
      <c r="I7">
        <v>0.32300000000000001</v>
      </c>
      <c r="J7">
        <v>172700</v>
      </c>
      <c r="K7">
        <v>1</v>
      </c>
      <c r="L7" t="s">
        <v>11</v>
      </c>
      <c r="M7" t="s">
        <v>20</v>
      </c>
      <c r="N7">
        <v>0.14499999999999999</v>
      </c>
      <c r="O7" t="s">
        <v>13</v>
      </c>
      <c r="P7">
        <v>0.33880199999999999</v>
      </c>
      <c r="T7">
        <v>1.0900000000000001</v>
      </c>
      <c r="U7">
        <v>0.98</v>
      </c>
      <c r="V7">
        <v>1.04</v>
      </c>
      <c r="W7">
        <v>0</v>
      </c>
      <c r="X7">
        <v>0</v>
      </c>
      <c r="Y7">
        <v>4</v>
      </c>
      <c r="Z7">
        <v>0</v>
      </c>
      <c r="AA7">
        <v>1</v>
      </c>
      <c r="AB7">
        <v>1</v>
      </c>
      <c r="AC7">
        <v>1</v>
      </c>
      <c r="AD7">
        <v>0</v>
      </c>
      <c r="AE7" t="s">
        <v>150</v>
      </c>
      <c r="AF7" t="s">
        <v>150</v>
      </c>
    </row>
    <row r="8" spans="1:32" x14ac:dyDescent="0.25">
      <c r="A8" t="s">
        <v>15</v>
      </c>
      <c r="B8" t="s">
        <v>16</v>
      </c>
      <c r="C8">
        <v>2012</v>
      </c>
      <c r="D8" t="s">
        <v>17</v>
      </c>
      <c r="E8" t="s">
        <v>157</v>
      </c>
      <c r="F8">
        <v>1991</v>
      </c>
      <c r="G8" t="s">
        <v>18</v>
      </c>
      <c r="H8" t="s">
        <v>19</v>
      </c>
      <c r="I8">
        <v>0.32300000000000001</v>
      </c>
      <c r="J8">
        <v>874200</v>
      </c>
      <c r="K8">
        <v>0</v>
      </c>
      <c r="L8" t="s">
        <v>11</v>
      </c>
      <c r="M8" t="s">
        <v>20</v>
      </c>
      <c r="N8">
        <v>0.14499999999999999</v>
      </c>
      <c r="O8" t="s">
        <v>13</v>
      </c>
      <c r="P8">
        <v>5.466E-2</v>
      </c>
      <c r="T8">
        <v>1.03</v>
      </c>
      <c r="U8">
        <v>1</v>
      </c>
      <c r="V8">
        <v>1.06</v>
      </c>
      <c r="W8">
        <v>0</v>
      </c>
      <c r="X8">
        <v>0</v>
      </c>
      <c r="Y8">
        <v>4</v>
      </c>
      <c r="Z8">
        <v>0</v>
      </c>
      <c r="AA8">
        <v>1</v>
      </c>
      <c r="AB8">
        <v>0</v>
      </c>
      <c r="AC8">
        <v>0</v>
      </c>
      <c r="AD8">
        <v>0</v>
      </c>
      <c r="AE8" t="s">
        <v>150</v>
      </c>
      <c r="AF8" t="s">
        <v>150</v>
      </c>
    </row>
    <row r="9" spans="1:32" x14ac:dyDescent="0.25">
      <c r="A9" t="s">
        <v>15</v>
      </c>
      <c r="B9" t="s">
        <v>16</v>
      </c>
      <c r="C9">
        <v>2012</v>
      </c>
      <c r="D9" t="s">
        <v>17</v>
      </c>
      <c r="E9" t="s">
        <v>157</v>
      </c>
      <c r="F9">
        <v>1991</v>
      </c>
      <c r="G9" t="s">
        <v>24</v>
      </c>
      <c r="H9" t="s">
        <v>19</v>
      </c>
      <c r="I9">
        <v>0.32300000000000001</v>
      </c>
      <c r="J9">
        <v>885400</v>
      </c>
      <c r="K9">
        <v>0</v>
      </c>
      <c r="L9" t="s">
        <v>11</v>
      </c>
      <c r="M9" t="s">
        <v>20</v>
      </c>
      <c r="N9">
        <v>0.14499999999999999</v>
      </c>
      <c r="O9" t="s">
        <v>13</v>
      </c>
      <c r="P9">
        <v>3.1001000000000001E-2</v>
      </c>
      <c r="T9">
        <v>0.99</v>
      </c>
      <c r="U9">
        <v>0.95</v>
      </c>
      <c r="V9">
        <v>1.04</v>
      </c>
      <c r="W9">
        <v>0</v>
      </c>
      <c r="X9">
        <v>0</v>
      </c>
      <c r="Y9">
        <v>4</v>
      </c>
      <c r="Z9">
        <v>0</v>
      </c>
      <c r="AA9">
        <v>1</v>
      </c>
      <c r="AB9">
        <v>0</v>
      </c>
      <c r="AC9">
        <v>0</v>
      </c>
      <c r="AD9">
        <v>0</v>
      </c>
      <c r="AE9" t="s">
        <v>150</v>
      </c>
      <c r="AF9" t="s">
        <v>150</v>
      </c>
    </row>
    <row r="10" spans="1:32" x14ac:dyDescent="0.25">
      <c r="A10" t="s">
        <v>15</v>
      </c>
      <c r="B10" t="s">
        <v>16</v>
      </c>
      <c r="C10">
        <v>2012</v>
      </c>
      <c r="D10" t="s">
        <v>17</v>
      </c>
      <c r="E10" t="s">
        <v>157</v>
      </c>
      <c r="F10">
        <v>1991</v>
      </c>
      <c r="G10" t="s">
        <v>22</v>
      </c>
      <c r="H10" t="s">
        <v>19</v>
      </c>
      <c r="I10">
        <v>0.32300000000000001</v>
      </c>
      <c r="J10">
        <v>144800</v>
      </c>
      <c r="K10">
        <v>0</v>
      </c>
      <c r="L10" t="s">
        <v>11</v>
      </c>
      <c r="M10" t="s">
        <v>20</v>
      </c>
      <c r="N10">
        <v>0.14499999999999999</v>
      </c>
      <c r="O10" t="s">
        <v>13</v>
      </c>
      <c r="P10">
        <v>0.47268900000000003</v>
      </c>
      <c r="T10">
        <v>0.95</v>
      </c>
      <c r="U10">
        <v>0.92</v>
      </c>
      <c r="V10">
        <v>0.97</v>
      </c>
      <c r="W10">
        <v>0</v>
      </c>
      <c r="X10">
        <v>0</v>
      </c>
      <c r="Y10">
        <v>4</v>
      </c>
      <c r="Z10">
        <v>0</v>
      </c>
      <c r="AA10">
        <v>1</v>
      </c>
      <c r="AB10">
        <v>0</v>
      </c>
      <c r="AC10">
        <v>1</v>
      </c>
      <c r="AD10">
        <v>0</v>
      </c>
      <c r="AE10" t="s">
        <v>150</v>
      </c>
      <c r="AF10" t="s">
        <v>150</v>
      </c>
    </row>
    <row r="11" spans="1:32" x14ac:dyDescent="0.25">
      <c r="A11" t="s">
        <v>15</v>
      </c>
      <c r="B11" t="s">
        <v>16</v>
      </c>
      <c r="C11">
        <v>2012</v>
      </c>
      <c r="D11" t="s">
        <v>17</v>
      </c>
      <c r="E11" t="s">
        <v>157</v>
      </c>
      <c r="F11">
        <v>1991</v>
      </c>
      <c r="G11" t="s">
        <v>23</v>
      </c>
      <c r="H11" t="s">
        <v>19</v>
      </c>
      <c r="I11">
        <v>0.32300000000000001</v>
      </c>
      <c r="J11">
        <v>172700</v>
      </c>
      <c r="K11">
        <v>0</v>
      </c>
      <c r="L11" t="s">
        <v>11</v>
      </c>
      <c r="M11" t="s">
        <v>20</v>
      </c>
      <c r="N11">
        <v>0.14499999999999999</v>
      </c>
      <c r="O11" t="s">
        <v>13</v>
      </c>
      <c r="P11">
        <v>0.33880199999999999</v>
      </c>
      <c r="T11">
        <v>0.93</v>
      </c>
      <c r="U11">
        <v>0.9</v>
      </c>
      <c r="V11">
        <v>0.95</v>
      </c>
      <c r="W11">
        <v>0</v>
      </c>
      <c r="X11">
        <v>0</v>
      </c>
      <c r="Y11">
        <v>4</v>
      </c>
      <c r="Z11">
        <v>0</v>
      </c>
      <c r="AA11">
        <v>1</v>
      </c>
      <c r="AB11">
        <v>0</v>
      </c>
      <c r="AC11">
        <v>1</v>
      </c>
      <c r="AD11">
        <v>0</v>
      </c>
      <c r="AE11" t="s">
        <v>150</v>
      </c>
      <c r="AF11" t="s">
        <v>150</v>
      </c>
    </row>
    <row r="12" spans="1:32" x14ac:dyDescent="0.25">
      <c r="A12" t="s">
        <v>25</v>
      </c>
      <c r="B12" t="s">
        <v>26</v>
      </c>
      <c r="C12">
        <v>2007</v>
      </c>
      <c r="D12" t="s">
        <v>199</v>
      </c>
      <c r="E12" t="s">
        <v>154</v>
      </c>
      <c r="F12">
        <v>1990</v>
      </c>
      <c r="G12" t="s">
        <v>18</v>
      </c>
      <c r="H12" t="s">
        <v>27</v>
      </c>
      <c r="I12">
        <v>0.20300000000000001</v>
      </c>
      <c r="J12">
        <v>202606</v>
      </c>
      <c r="K12">
        <v>0</v>
      </c>
      <c r="L12" t="s">
        <v>11</v>
      </c>
      <c r="M12" t="s">
        <v>28</v>
      </c>
      <c r="N12">
        <v>0.1</v>
      </c>
      <c r="O12" t="s">
        <v>29</v>
      </c>
      <c r="P12">
        <v>5.7333000000000002E-2</v>
      </c>
      <c r="T12">
        <v>1.4</v>
      </c>
      <c r="U12">
        <v>1.26</v>
      </c>
      <c r="V12">
        <v>1.56</v>
      </c>
      <c r="W12">
        <v>0</v>
      </c>
      <c r="X12">
        <v>1</v>
      </c>
      <c r="Y12">
        <v>4</v>
      </c>
      <c r="Z12">
        <v>1</v>
      </c>
      <c r="AA12">
        <v>0</v>
      </c>
      <c r="AB12">
        <v>0</v>
      </c>
      <c r="AC12">
        <v>0</v>
      </c>
      <c r="AD12">
        <v>0</v>
      </c>
      <c r="AE12" t="s">
        <v>150</v>
      </c>
      <c r="AF12" t="s">
        <v>150</v>
      </c>
    </row>
    <row r="13" spans="1:32" x14ac:dyDescent="0.25">
      <c r="A13" t="s">
        <v>25</v>
      </c>
      <c r="B13" t="s">
        <v>26</v>
      </c>
      <c r="C13">
        <v>2007</v>
      </c>
      <c r="D13" t="s">
        <v>199</v>
      </c>
      <c r="E13" t="s">
        <v>154</v>
      </c>
      <c r="F13">
        <v>1990</v>
      </c>
      <c r="G13" t="s">
        <v>22</v>
      </c>
      <c r="H13" t="s">
        <v>27</v>
      </c>
      <c r="I13">
        <v>0.20300000000000001</v>
      </c>
      <c r="J13">
        <v>222215</v>
      </c>
      <c r="K13">
        <v>0</v>
      </c>
      <c r="L13" t="s">
        <v>11</v>
      </c>
      <c r="M13" t="s">
        <v>28</v>
      </c>
      <c r="N13">
        <v>0.1</v>
      </c>
      <c r="O13" t="s">
        <v>29</v>
      </c>
      <c r="P13">
        <v>3.3450000000000001E-2</v>
      </c>
      <c r="T13">
        <v>1.03</v>
      </c>
      <c r="U13">
        <v>0.92</v>
      </c>
      <c r="V13">
        <v>1.1599999999999999</v>
      </c>
      <c r="W13">
        <v>0</v>
      </c>
      <c r="X13">
        <v>1</v>
      </c>
      <c r="Y13">
        <v>4</v>
      </c>
      <c r="Z13">
        <v>1</v>
      </c>
      <c r="AA13">
        <v>0</v>
      </c>
      <c r="AB13">
        <v>0</v>
      </c>
      <c r="AC13">
        <v>1</v>
      </c>
      <c r="AD13">
        <v>0</v>
      </c>
      <c r="AE13" t="s">
        <v>150</v>
      </c>
      <c r="AF13" t="s">
        <v>150</v>
      </c>
    </row>
    <row r="14" spans="1:32" x14ac:dyDescent="0.25">
      <c r="A14" t="s">
        <v>25</v>
      </c>
      <c r="B14" t="s">
        <v>26</v>
      </c>
      <c r="C14">
        <v>2007</v>
      </c>
      <c r="D14" t="s">
        <v>199</v>
      </c>
      <c r="E14" t="s">
        <v>154</v>
      </c>
      <c r="F14">
        <v>1990</v>
      </c>
      <c r="G14" t="s">
        <v>24</v>
      </c>
      <c r="H14" t="s">
        <v>27</v>
      </c>
      <c r="I14">
        <v>0.20300000000000001</v>
      </c>
      <c r="J14">
        <v>40146</v>
      </c>
      <c r="K14">
        <v>0</v>
      </c>
      <c r="L14" t="s">
        <v>11</v>
      </c>
      <c r="M14" t="s">
        <v>28</v>
      </c>
      <c r="N14">
        <v>0.1</v>
      </c>
      <c r="O14" t="s">
        <v>29</v>
      </c>
      <c r="P14">
        <v>0.42300599999999999</v>
      </c>
      <c r="T14">
        <v>1.1399999999999999</v>
      </c>
      <c r="U14">
        <v>1.03</v>
      </c>
      <c r="V14">
        <v>1.27</v>
      </c>
      <c r="W14">
        <v>0</v>
      </c>
      <c r="X14">
        <v>1</v>
      </c>
      <c r="Y14">
        <v>4</v>
      </c>
      <c r="Z14">
        <v>1</v>
      </c>
      <c r="AA14">
        <v>0</v>
      </c>
      <c r="AB14">
        <v>0</v>
      </c>
      <c r="AC14">
        <v>0</v>
      </c>
      <c r="AD14">
        <v>0</v>
      </c>
      <c r="AE14" t="s">
        <v>150</v>
      </c>
      <c r="AF14" t="s">
        <v>150</v>
      </c>
    </row>
    <row r="15" spans="1:32" x14ac:dyDescent="0.25">
      <c r="A15" t="s">
        <v>25</v>
      </c>
      <c r="B15" t="s">
        <v>26</v>
      </c>
      <c r="C15">
        <v>2007</v>
      </c>
      <c r="D15" t="s">
        <v>199</v>
      </c>
      <c r="E15" t="s">
        <v>154</v>
      </c>
      <c r="F15">
        <v>1990</v>
      </c>
      <c r="G15" t="s">
        <v>23</v>
      </c>
      <c r="H15" t="s">
        <v>27</v>
      </c>
      <c r="I15">
        <v>0.20300000000000001</v>
      </c>
      <c r="J15">
        <v>56281</v>
      </c>
      <c r="K15">
        <v>0</v>
      </c>
      <c r="L15" t="s">
        <v>11</v>
      </c>
      <c r="M15" t="s">
        <v>28</v>
      </c>
      <c r="N15">
        <v>0.1</v>
      </c>
      <c r="O15" t="s">
        <v>29</v>
      </c>
      <c r="P15">
        <v>0.30013699999999999</v>
      </c>
      <c r="T15">
        <v>0.99</v>
      </c>
      <c r="U15">
        <v>0.92</v>
      </c>
      <c r="V15">
        <v>1.0900000000000001</v>
      </c>
      <c r="W15">
        <v>0</v>
      </c>
      <c r="X15">
        <v>1</v>
      </c>
      <c r="Y15">
        <v>4</v>
      </c>
      <c r="Z15">
        <v>1</v>
      </c>
      <c r="AA15">
        <v>0</v>
      </c>
      <c r="AB15">
        <v>0</v>
      </c>
      <c r="AC15">
        <v>1</v>
      </c>
      <c r="AD15">
        <v>0</v>
      </c>
      <c r="AE15" t="s">
        <v>150</v>
      </c>
      <c r="AF15" t="s">
        <v>150</v>
      </c>
    </row>
    <row r="16" spans="1:32" x14ac:dyDescent="0.25">
      <c r="A16" t="s">
        <v>25</v>
      </c>
      <c r="B16" t="s">
        <v>26</v>
      </c>
      <c r="C16">
        <v>2007</v>
      </c>
      <c r="D16" t="s">
        <v>199</v>
      </c>
      <c r="E16" t="s">
        <v>154</v>
      </c>
      <c r="F16">
        <v>1990</v>
      </c>
      <c r="G16" t="s">
        <v>18</v>
      </c>
      <c r="H16" t="s">
        <v>27</v>
      </c>
      <c r="I16">
        <v>0.20300000000000001</v>
      </c>
      <c r="J16">
        <v>202606</v>
      </c>
      <c r="K16">
        <v>1</v>
      </c>
      <c r="L16" t="s">
        <v>11</v>
      </c>
      <c r="M16" t="s">
        <v>28</v>
      </c>
      <c r="N16">
        <v>0.1</v>
      </c>
      <c r="O16" t="s">
        <v>29</v>
      </c>
      <c r="P16">
        <v>5.7333000000000002E-2</v>
      </c>
      <c r="T16">
        <v>1.33</v>
      </c>
      <c r="U16">
        <v>1.19</v>
      </c>
      <c r="V16">
        <v>1.5</v>
      </c>
      <c r="W16">
        <v>0</v>
      </c>
      <c r="X16">
        <v>1</v>
      </c>
      <c r="Y16">
        <v>4</v>
      </c>
      <c r="Z16">
        <v>1</v>
      </c>
      <c r="AA16">
        <v>0</v>
      </c>
      <c r="AB16">
        <v>1</v>
      </c>
      <c r="AC16">
        <v>0</v>
      </c>
      <c r="AD16">
        <v>0</v>
      </c>
      <c r="AE16" t="s">
        <v>150</v>
      </c>
      <c r="AF16" t="s">
        <v>150</v>
      </c>
    </row>
    <row r="17" spans="1:32" x14ac:dyDescent="0.25">
      <c r="A17" t="s">
        <v>25</v>
      </c>
      <c r="B17" t="s">
        <v>26</v>
      </c>
      <c r="C17">
        <v>2007</v>
      </c>
      <c r="D17" t="s">
        <v>199</v>
      </c>
      <c r="E17" t="s">
        <v>154</v>
      </c>
      <c r="F17">
        <v>1990</v>
      </c>
      <c r="G17" t="s">
        <v>22</v>
      </c>
      <c r="H17" t="s">
        <v>27</v>
      </c>
      <c r="I17">
        <v>0.20300000000000001</v>
      </c>
      <c r="J17">
        <v>222215</v>
      </c>
      <c r="K17">
        <v>1</v>
      </c>
      <c r="L17" t="s">
        <v>11</v>
      </c>
      <c r="M17" t="s">
        <v>28</v>
      </c>
      <c r="N17">
        <v>0.1</v>
      </c>
      <c r="O17" t="s">
        <v>29</v>
      </c>
      <c r="P17">
        <v>3.3450000000000001E-2</v>
      </c>
      <c r="T17">
        <v>1.05</v>
      </c>
      <c r="U17">
        <v>0.95</v>
      </c>
      <c r="V17">
        <v>1.1599999999999999</v>
      </c>
      <c r="W17">
        <v>0</v>
      </c>
      <c r="X17">
        <v>1</v>
      </c>
      <c r="Y17">
        <v>4</v>
      </c>
      <c r="Z17">
        <v>1</v>
      </c>
      <c r="AA17">
        <v>0</v>
      </c>
      <c r="AB17">
        <v>1</v>
      </c>
      <c r="AC17">
        <v>1</v>
      </c>
      <c r="AD17">
        <v>0</v>
      </c>
      <c r="AE17" t="s">
        <v>150</v>
      </c>
      <c r="AF17" t="s">
        <v>150</v>
      </c>
    </row>
    <row r="18" spans="1:32" x14ac:dyDescent="0.25">
      <c r="A18" t="s">
        <v>25</v>
      </c>
      <c r="B18" t="s">
        <v>26</v>
      </c>
      <c r="C18">
        <v>2007</v>
      </c>
      <c r="D18" t="s">
        <v>199</v>
      </c>
      <c r="E18" t="s">
        <v>154</v>
      </c>
      <c r="F18">
        <v>1990</v>
      </c>
      <c r="G18" t="s">
        <v>24</v>
      </c>
      <c r="H18" t="s">
        <v>27</v>
      </c>
      <c r="I18">
        <v>0.20300000000000001</v>
      </c>
      <c r="J18">
        <v>40146</v>
      </c>
      <c r="K18">
        <v>1</v>
      </c>
      <c r="L18" t="s">
        <v>11</v>
      </c>
      <c r="M18" t="s">
        <v>28</v>
      </c>
      <c r="N18">
        <v>0.1</v>
      </c>
      <c r="O18" t="s">
        <v>29</v>
      </c>
      <c r="P18">
        <v>0.42300599999999999</v>
      </c>
      <c r="T18">
        <v>1.1499999999999999</v>
      </c>
      <c r="U18">
        <v>1.02</v>
      </c>
      <c r="V18">
        <v>1.3</v>
      </c>
      <c r="W18">
        <v>0</v>
      </c>
      <c r="X18">
        <v>1</v>
      </c>
      <c r="Y18">
        <v>4</v>
      </c>
      <c r="Z18">
        <v>1</v>
      </c>
      <c r="AA18">
        <v>0</v>
      </c>
      <c r="AB18">
        <v>1</v>
      </c>
      <c r="AC18">
        <v>0</v>
      </c>
      <c r="AD18">
        <v>0</v>
      </c>
      <c r="AE18" t="s">
        <v>150</v>
      </c>
      <c r="AF18" t="s">
        <v>150</v>
      </c>
    </row>
    <row r="19" spans="1:32" x14ac:dyDescent="0.25">
      <c r="A19" t="s">
        <v>25</v>
      </c>
      <c r="B19" t="s">
        <v>26</v>
      </c>
      <c r="C19">
        <v>2007</v>
      </c>
      <c r="D19" t="s">
        <v>199</v>
      </c>
      <c r="E19" t="s">
        <v>154</v>
      </c>
      <c r="F19">
        <v>1990</v>
      </c>
      <c r="G19" t="s">
        <v>23</v>
      </c>
      <c r="H19" t="s">
        <v>27</v>
      </c>
      <c r="I19">
        <v>0.20300000000000001</v>
      </c>
      <c r="J19">
        <v>56281</v>
      </c>
      <c r="K19">
        <v>1</v>
      </c>
      <c r="L19" t="s">
        <v>11</v>
      </c>
      <c r="M19" t="s">
        <v>28</v>
      </c>
      <c r="N19">
        <v>0.1</v>
      </c>
      <c r="O19" t="s">
        <v>29</v>
      </c>
      <c r="P19">
        <v>0.30013699999999999</v>
      </c>
      <c r="T19">
        <v>0.98</v>
      </c>
      <c r="U19">
        <v>0.91</v>
      </c>
      <c r="V19">
        <v>1.05</v>
      </c>
      <c r="W19">
        <v>0</v>
      </c>
      <c r="X19">
        <v>1</v>
      </c>
      <c r="Y19">
        <v>4</v>
      </c>
      <c r="Z19">
        <v>1</v>
      </c>
      <c r="AA19">
        <v>0</v>
      </c>
      <c r="AB19">
        <v>1</v>
      </c>
      <c r="AC19">
        <v>1</v>
      </c>
      <c r="AD19">
        <v>0</v>
      </c>
      <c r="AE19" t="s">
        <v>150</v>
      </c>
      <c r="AF19" t="s">
        <v>150</v>
      </c>
    </row>
    <row r="20" spans="1:32" x14ac:dyDescent="0.25">
      <c r="A20" t="s">
        <v>30</v>
      </c>
      <c r="B20" t="s">
        <v>31</v>
      </c>
      <c r="C20">
        <v>2003</v>
      </c>
      <c r="D20" t="s">
        <v>32</v>
      </c>
      <c r="E20" t="s">
        <v>163</v>
      </c>
      <c r="F20" t="s">
        <v>33</v>
      </c>
      <c r="G20" t="s">
        <v>9</v>
      </c>
      <c r="H20" t="s">
        <v>34</v>
      </c>
      <c r="I20">
        <v>0.34100000000000003</v>
      </c>
      <c r="J20">
        <v>703995</v>
      </c>
      <c r="K20">
        <v>1</v>
      </c>
      <c r="L20" t="s">
        <v>11</v>
      </c>
      <c r="M20" t="s">
        <v>20</v>
      </c>
      <c r="N20">
        <v>0.01</v>
      </c>
      <c r="O20" t="s">
        <v>35</v>
      </c>
      <c r="P20">
        <v>8.8339999999999998E-3</v>
      </c>
      <c r="T20">
        <v>1.0069999999999999</v>
      </c>
      <c r="U20">
        <v>0.98899999999999999</v>
      </c>
      <c r="V20">
        <v>1.024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 t="s">
        <v>150</v>
      </c>
      <c r="AF20" t="s">
        <v>150</v>
      </c>
    </row>
    <row r="21" spans="1:32" x14ac:dyDescent="0.25">
      <c r="A21" t="s">
        <v>30</v>
      </c>
      <c r="B21" t="s">
        <v>31</v>
      </c>
      <c r="C21">
        <v>2003</v>
      </c>
      <c r="D21" t="s">
        <v>32</v>
      </c>
      <c r="E21" t="s">
        <v>163</v>
      </c>
      <c r="F21" t="s">
        <v>33</v>
      </c>
      <c r="G21" t="s">
        <v>14</v>
      </c>
      <c r="H21" t="s">
        <v>34</v>
      </c>
      <c r="I21">
        <v>0.34100000000000003</v>
      </c>
      <c r="J21">
        <v>433134</v>
      </c>
      <c r="K21">
        <v>1</v>
      </c>
      <c r="L21" t="s">
        <v>11</v>
      </c>
      <c r="M21" t="s">
        <v>20</v>
      </c>
      <c r="N21">
        <v>0.01</v>
      </c>
      <c r="O21" t="s">
        <v>35</v>
      </c>
      <c r="P21">
        <v>9.5930000000000008E-3</v>
      </c>
      <c r="T21">
        <v>1.004</v>
      </c>
      <c r="U21">
        <v>0.98299999999999998</v>
      </c>
      <c r="V21">
        <v>1.026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 t="s">
        <v>150</v>
      </c>
      <c r="AF21" t="s">
        <v>150</v>
      </c>
    </row>
    <row r="22" spans="1:32" x14ac:dyDescent="0.25">
      <c r="A22" t="s">
        <v>36</v>
      </c>
      <c r="B22" t="s">
        <v>37</v>
      </c>
      <c r="C22">
        <v>2006</v>
      </c>
      <c r="D22" t="s">
        <v>38</v>
      </c>
      <c r="E22" t="s">
        <v>164</v>
      </c>
      <c r="F22" t="s">
        <v>39</v>
      </c>
      <c r="G22" t="s">
        <v>40</v>
      </c>
      <c r="H22" t="s">
        <v>41</v>
      </c>
      <c r="I22">
        <v>0.158</v>
      </c>
      <c r="J22">
        <v>2300000</v>
      </c>
      <c r="K22">
        <v>0</v>
      </c>
      <c r="L22" t="s">
        <v>11</v>
      </c>
      <c r="M22" t="s">
        <v>20</v>
      </c>
      <c r="N22">
        <v>0.01</v>
      </c>
      <c r="O22" t="s">
        <v>35</v>
      </c>
      <c r="P22">
        <v>2.4244999999999999E-2</v>
      </c>
      <c r="T22">
        <v>1.028</v>
      </c>
      <c r="U22">
        <v>1.0229999999999999</v>
      </c>
      <c r="V22">
        <v>1.0329999999999999</v>
      </c>
      <c r="W22">
        <v>0</v>
      </c>
      <c r="X22">
        <v>0</v>
      </c>
      <c r="Y22">
        <v>2</v>
      </c>
      <c r="Z22">
        <v>0</v>
      </c>
      <c r="AA22">
        <v>0</v>
      </c>
      <c r="AB22">
        <v>1</v>
      </c>
      <c r="AC22">
        <v>0</v>
      </c>
      <c r="AD22">
        <v>0</v>
      </c>
      <c r="AE22" t="s">
        <v>150</v>
      </c>
      <c r="AF22" t="s">
        <v>150</v>
      </c>
    </row>
    <row r="23" spans="1:32" x14ac:dyDescent="0.25">
      <c r="A23" t="s">
        <v>42</v>
      </c>
      <c r="B23" t="s">
        <v>43</v>
      </c>
      <c r="C23">
        <v>1998</v>
      </c>
      <c r="D23" t="s">
        <v>199</v>
      </c>
      <c r="E23" t="s">
        <v>152</v>
      </c>
      <c r="F23">
        <v>1980</v>
      </c>
      <c r="G23" t="s">
        <v>40</v>
      </c>
      <c r="H23" t="s">
        <v>27</v>
      </c>
      <c r="J23">
        <v>10232</v>
      </c>
      <c r="K23">
        <v>0</v>
      </c>
      <c r="L23" t="s">
        <v>11</v>
      </c>
      <c r="M23" t="s">
        <v>61</v>
      </c>
      <c r="N23">
        <v>1</v>
      </c>
      <c r="O23" t="s">
        <v>143</v>
      </c>
      <c r="P23">
        <v>3.3327000000000002E-2</v>
      </c>
      <c r="Q23">
        <v>5.1999999999999998E-2</v>
      </c>
      <c r="R23">
        <v>8.2000000000000003E-2</v>
      </c>
      <c r="W23">
        <v>0</v>
      </c>
      <c r="X23">
        <v>1</v>
      </c>
      <c r="Y23">
        <v>4</v>
      </c>
      <c r="Z23">
        <v>3</v>
      </c>
      <c r="AB23">
        <v>1</v>
      </c>
      <c r="AC23">
        <v>0</v>
      </c>
      <c r="AD23">
        <v>0</v>
      </c>
      <c r="AE23" t="s">
        <v>150</v>
      </c>
      <c r="AF23" t="s">
        <v>150</v>
      </c>
    </row>
    <row r="24" spans="1:32" x14ac:dyDescent="0.25">
      <c r="A24" t="s">
        <v>42</v>
      </c>
      <c r="B24" t="s">
        <v>43</v>
      </c>
      <c r="C24">
        <v>1998</v>
      </c>
      <c r="D24" t="s">
        <v>199</v>
      </c>
      <c r="E24" t="s">
        <v>152</v>
      </c>
      <c r="F24">
        <v>1990</v>
      </c>
      <c r="G24" t="s">
        <v>40</v>
      </c>
      <c r="H24" t="s">
        <v>27</v>
      </c>
      <c r="J24">
        <v>10934</v>
      </c>
      <c r="K24">
        <v>0</v>
      </c>
      <c r="L24" t="s">
        <v>11</v>
      </c>
      <c r="M24" t="s">
        <v>61</v>
      </c>
      <c r="N24">
        <v>1</v>
      </c>
      <c r="O24" t="s">
        <v>143</v>
      </c>
      <c r="P24">
        <v>3.4297000000000001E-2</v>
      </c>
      <c r="Q24">
        <v>4.5999999999999999E-2</v>
      </c>
      <c r="R24">
        <v>4.5999999999999999E-2</v>
      </c>
      <c r="W24">
        <v>0</v>
      </c>
      <c r="X24">
        <v>1</v>
      </c>
      <c r="Y24">
        <v>4</v>
      </c>
      <c r="Z24">
        <v>3</v>
      </c>
      <c r="AB24">
        <v>1</v>
      </c>
      <c r="AC24">
        <v>0</v>
      </c>
      <c r="AD24">
        <v>0</v>
      </c>
      <c r="AE24" t="s">
        <v>150</v>
      </c>
      <c r="AF24" t="s">
        <v>150</v>
      </c>
    </row>
    <row r="25" spans="1:32" x14ac:dyDescent="0.25">
      <c r="A25" t="s">
        <v>44</v>
      </c>
      <c r="B25" t="s">
        <v>45</v>
      </c>
      <c r="C25">
        <v>2011</v>
      </c>
      <c r="D25" t="s">
        <v>38</v>
      </c>
      <c r="E25" t="s">
        <v>164</v>
      </c>
      <c r="F25" t="s">
        <v>46</v>
      </c>
      <c r="G25" t="s">
        <v>40</v>
      </c>
      <c r="H25" t="s">
        <v>47</v>
      </c>
      <c r="I25">
        <v>0.216</v>
      </c>
      <c r="J25">
        <v>1600000</v>
      </c>
      <c r="K25">
        <v>0</v>
      </c>
      <c r="L25" t="s">
        <v>11</v>
      </c>
      <c r="M25" t="s">
        <v>20</v>
      </c>
      <c r="N25">
        <v>0.05</v>
      </c>
      <c r="O25" t="s">
        <v>48</v>
      </c>
      <c r="P25">
        <v>4.9749000000000002E-2</v>
      </c>
      <c r="T25">
        <v>1.1379999999999999</v>
      </c>
      <c r="U25">
        <v>1.048</v>
      </c>
      <c r="V25">
        <v>1.236</v>
      </c>
      <c r="W25">
        <v>0</v>
      </c>
      <c r="X25">
        <v>0</v>
      </c>
      <c r="Y25">
        <v>2</v>
      </c>
      <c r="Z25">
        <v>1</v>
      </c>
      <c r="AA25">
        <v>0</v>
      </c>
      <c r="AB25">
        <v>1</v>
      </c>
      <c r="AC25">
        <v>0</v>
      </c>
      <c r="AD25">
        <v>0</v>
      </c>
      <c r="AE25" t="s">
        <v>150</v>
      </c>
      <c r="AF25" t="s">
        <v>150</v>
      </c>
    </row>
    <row r="26" spans="1:32" x14ac:dyDescent="0.25">
      <c r="A26" t="s">
        <v>44</v>
      </c>
      <c r="B26" t="s">
        <v>45</v>
      </c>
      <c r="C26">
        <v>2011</v>
      </c>
      <c r="D26" t="s">
        <v>38</v>
      </c>
      <c r="E26" t="s">
        <v>164</v>
      </c>
      <c r="F26" t="s">
        <v>46</v>
      </c>
      <c r="G26" t="s">
        <v>40</v>
      </c>
      <c r="H26" t="s">
        <v>47</v>
      </c>
      <c r="I26">
        <v>0.216</v>
      </c>
      <c r="J26">
        <v>1600000</v>
      </c>
      <c r="K26">
        <v>0</v>
      </c>
      <c r="L26" t="s">
        <v>11</v>
      </c>
      <c r="M26" t="s">
        <v>20</v>
      </c>
      <c r="N26">
        <v>0.05</v>
      </c>
      <c r="O26" t="s">
        <v>48</v>
      </c>
      <c r="P26">
        <v>4.9749000000000002E-2</v>
      </c>
      <c r="T26">
        <v>1.105</v>
      </c>
      <c r="U26">
        <v>1.0589999999999999</v>
      </c>
      <c r="V26">
        <v>1.1519999999999999</v>
      </c>
      <c r="W26">
        <v>0</v>
      </c>
      <c r="X26">
        <v>0</v>
      </c>
      <c r="Y26">
        <v>2</v>
      </c>
      <c r="Z26">
        <v>1</v>
      </c>
      <c r="AA26">
        <v>0</v>
      </c>
      <c r="AB26">
        <v>0</v>
      </c>
      <c r="AC26">
        <v>0</v>
      </c>
      <c r="AD26">
        <v>0</v>
      </c>
      <c r="AE26" t="s">
        <v>150</v>
      </c>
      <c r="AF26" t="s">
        <v>150</v>
      </c>
    </row>
    <row r="27" spans="1:32" x14ac:dyDescent="0.25">
      <c r="A27" t="s">
        <v>49</v>
      </c>
      <c r="B27" t="s">
        <v>50</v>
      </c>
      <c r="C27">
        <v>1997</v>
      </c>
      <c r="D27" t="s">
        <v>199</v>
      </c>
      <c r="E27" t="s">
        <v>155</v>
      </c>
      <c r="F27" t="s">
        <v>51</v>
      </c>
      <c r="G27" t="s">
        <v>40</v>
      </c>
      <c r="H27" t="s">
        <v>52</v>
      </c>
      <c r="I27">
        <v>0.28000000000000003</v>
      </c>
      <c r="J27">
        <v>13280</v>
      </c>
      <c r="K27">
        <v>0</v>
      </c>
      <c r="L27" t="s">
        <v>11</v>
      </c>
      <c r="M27" t="s">
        <v>28</v>
      </c>
      <c r="N27">
        <v>1</v>
      </c>
      <c r="O27" t="s">
        <v>13</v>
      </c>
      <c r="P27">
        <v>0.15</v>
      </c>
      <c r="T27">
        <v>0.81</v>
      </c>
      <c r="U27">
        <v>0.22</v>
      </c>
      <c r="V27">
        <v>2.92</v>
      </c>
      <c r="W27">
        <v>0</v>
      </c>
      <c r="X27">
        <v>1</v>
      </c>
      <c r="Y27">
        <v>4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150</v>
      </c>
      <c r="AF27" t="s">
        <v>150</v>
      </c>
    </row>
    <row r="28" spans="1:32" x14ac:dyDescent="0.25">
      <c r="A28" t="s">
        <v>53</v>
      </c>
      <c r="B28" t="s">
        <v>50</v>
      </c>
      <c r="C28">
        <v>2000</v>
      </c>
      <c r="D28" t="s">
        <v>199</v>
      </c>
      <c r="E28" t="s">
        <v>155</v>
      </c>
      <c r="F28" t="s">
        <v>51</v>
      </c>
      <c r="G28" t="s">
        <v>40</v>
      </c>
      <c r="H28" t="s">
        <v>52</v>
      </c>
      <c r="I28">
        <v>0.28000000000000003</v>
      </c>
      <c r="J28">
        <v>13280</v>
      </c>
      <c r="K28">
        <v>1</v>
      </c>
      <c r="L28" t="s">
        <v>11</v>
      </c>
      <c r="M28" t="s">
        <v>28</v>
      </c>
      <c r="N28">
        <v>0.03</v>
      </c>
      <c r="O28" t="s">
        <v>13</v>
      </c>
      <c r="P28">
        <v>0.15</v>
      </c>
      <c r="T28">
        <v>1.03</v>
      </c>
      <c r="U28">
        <v>0.99</v>
      </c>
      <c r="V28">
        <v>1.07</v>
      </c>
      <c r="W28">
        <v>0</v>
      </c>
      <c r="X28">
        <v>1</v>
      </c>
      <c r="Y28">
        <v>4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150</v>
      </c>
      <c r="AF28" t="s">
        <v>150</v>
      </c>
    </row>
    <row r="29" spans="1:32" x14ac:dyDescent="0.25">
      <c r="A29" t="s">
        <v>54</v>
      </c>
      <c r="B29" t="s">
        <v>55</v>
      </c>
      <c r="C29">
        <v>2004</v>
      </c>
      <c r="D29" t="s">
        <v>8</v>
      </c>
      <c r="E29" t="s">
        <v>156</v>
      </c>
      <c r="F29" t="s">
        <v>56</v>
      </c>
      <c r="G29" t="s">
        <v>40</v>
      </c>
      <c r="H29" t="s">
        <v>57</v>
      </c>
      <c r="I29">
        <v>0.183</v>
      </c>
      <c r="J29">
        <v>41006</v>
      </c>
      <c r="K29">
        <v>1</v>
      </c>
      <c r="L29" t="s">
        <v>11</v>
      </c>
      <c r="M29" t="s">
        <v>20</v>
      </c>
      <c r="N29">
        <v>1</v>
      </c>
      <c r="O29" t="s">
        <v>13</v>
      </c>
      <c r="P29">
        <v>0.16400000000000001</v>
      </c>
      <c r="Q29">
        <v>-4.8371400000000002E-2</v>
      </c>
      <c r="S29">
        <v>-8.5000000000000006E-2</v>
      </c>
      <c r="W29">
        <v>8</v>
      </c>
      <c r="X29">
        <v>0</v>
      </c>
      <c r="Y29">
        <v>2</v>
      </c>
      <c r="Z29">
        <v>0</v>
      </c>
      <c r="AA29">
        <v>0</v>
      </c>
      <c r="AB29">
        <v>1</v>
      </c>
      <c r="AC29">
        <v>0</v>
      </c>
      <c r="AD29">
        <v>0</v>
      </c>
      <c r="AE29" t="s">
        <v>150</v>
      </c>
      <c r="AF29" t="s">
        <v>150</v>
      </c>
    </row>
    <row r="30" spans="1:32" x14ac:dyDescent="0.25">
      <c r="A30" t="s">
        <v>195</v>
      </c>
      <c r="B30" t="s">
        <v>196</v>
      </c>
      <c r="C30">
        <v>2012</v>
      </c>
      <c r="D30" t="s">
        <v>8</v>
      </c>
      <c r="E30" t="s">
        <v>165</v>
      </c>
      <c r="F30" t="s">
        <v>197</v>
      </c>
      <c r="G30" t="s">
        <v>198</v>
      </c>
      <c r="H30" t="s">
        <v>57</v>
      </c>
      <c r="I30">
        <v>0.24399999999999999</v>
      </c>
      <c r="J30">
        <v>65595</v>
      </c>
      <c r="K30">
        <v>0</v>
      </c>
      <c r="L30" t="s">
        <v>11</v>
      </c>
      <c r="M30" t="s">
        <v>20</v>
      </c>
      <c r="N30">
        <v>3.1E-2</v>
      </c>
      <c r="O30" t="s">
        <v>143</v>
      </c>
      <c r="P30">
        <v>8.0000000000000002E-3</v>
      </c>
      <c r="Q30">
        <v>-8.9999999999999993E-3</v>
      </c>
      <c r="R30">
        <v>4.8000000000000001E-2</v>
      </c>
      <c r="W30">
        <v>0</v>
      </c>
      <c r="X30">
        <v>0</v>
      </c>
      <c r="Y30">
        <v>2</v>
      </c>
      <c r="Z30">
        <v>0</v>
      </c>
      <c r="AA30">
        <v>0</v>
      </c>
      <c r="AB30">
        <v>0</v>
      </c>
      <c r="AC30">
        <v>0</v>
      </c>
      <c r="AD30">
        <v>1</v>
      </c>
      <c r="AE30" t="s">
        <v>150</v>
      </c>
      <c r="AF30" t="s">
        <v>150</v>
      </c>
    </row>
    <row r="31" spans="1:32" x14ac:dyDescent="0.25">
      <c r="A31" t="s">
        <v>58</v>
      </c>
      <c r="B31" t="s">
        <v>59</v>
      </c>
      <c r="C31" t="s">
        <v>60</v>
      </c>
      <c r="D31" t="s">
        <v>8</v>
      </c>
      <c r="E31" t="s">
        <v>165</v>
      </c>
      <c r="F31">
        <v>1990</v>
      </c>
      <c r="G31" t="s">
        <v>40</v>
      </c>
      <c r="H31" t="s">
        <v>57</v>
      </c>
      <c r="I31">
        <v>0.23100000000000001</v>
      </c>
      <c r="J31">
        <v>2600000</v>
      </c>
      <c r="K31">
        <v>0</v>
      </c>
      <c r="L31" t="s">
        <v>11</v>
      </c>
      <c r="M31" t="s">
        <v>61</v>
      </c>
      <c r="N31">
        <v>0.7</v>
      </c>
      <c r="O31" t="s">
        <v>35</v>
      </c>
      <c r="P31">
        <v>0.42012899999999997</v>
      </c>
      <c r="T31">
        <v>1.03</v>
      </c>
      <c r="U31">
        <v>0.94</v>
      </c>
      <c r="V31">
        <v>1.1299999999999999</v>
      </c>
      <c r="W31">
        <v>0</v>
      </c>
      <c r="X31">
        <v>0</v>
      </c>
      <c r="Y31">
        <v>2</v>
      </c>
      <c r="Z31">
        <v>0</v>
      </c>
      <c r="AA31">
        <v>0</v>
      </c>
      <c r="AB31">
        <v>1</v>
      </c>
      <c r="AC31">
        <v>0</v>
      </c>
      <c r="AD31">
        <v>0</v>
      </c>
      <c r="AE31" t="s">
        <v>150</v>
      </c>
      <c r="AF31" t="s">
        <v>150</v>
      </c>
    </row>
    <row r="32" spans="1:32" x14ac:dyDescent="0.25">
      <c r="A32" t="s">
        <v>62</v>
      </c>
      <c r="B32" t="s">
        <v>59</v>
      </c>
      <c r="C32" t="s">
        <v>63</v>
      </c>
      <c r="D32" t="s">
        <v>8</v>
      </c>
      <c r="E32" t="s">
        <v>165</v>
      </c>
      <c r="F32">
        <v>1990</v>
      </c>
      <c r="G32" t="s">
        <v>203</v>
      </c>
      <c r="H32" t="s">
        <v>57</v>
      </c>
      <c r="I32">
        <v>0.23100000000000001</v>
      </c>
      <c r="J32">
        <v>476151</v>
      </c>
      <c r="K32">
        <v>1</v>
      </c>
      <c r="L32" t="s">
        <v>11</v>
      </c>
      <c r="M32" t="s">
        <v>20</v>
      </c>
      <c r="N32">
        <v>0.129</v>
      </c>
      <c r="O32" t="s">
        <v>35</v>
      </c>
      <c r="P32">
        <v>3.6401999999999997E-2</v>
      </c>
      <c r="T32">
        <v>1.24</v>
      </c>
      <c r="U32">
        <v>1.06</v>
      </c>
      <c r="V32">
        <v>1.46</v>
      </c>
      <c r="W32">
        <v>0</v>
      </c>
      <c r="X32">
        <v>0</v>
      </c>
      <c r="Y32">
        <v>2</v>
      </c>
      <c r="Z32">
        <v>0</v>
      </c>
      <c r="AA32">
        <v>0</v>
      </c>
      <c r="AB32">
        <v>1</v>
      </c>
      <c r="AC32">
        <v>0</v>
      </c>
      <c r="AD32">
        <v>0</v>
      </c>
      <c r="AE32" t="s">
        <v>150</v>
      </c>
      <c r="AF32" t="s">
        <v>150</v>
      </c>
    </row>
    <row r="33" spans="1:32" x14ac:dyDescent="0.25">
      <c r="A33" t="s">
        <v>62</v>
      </c>
      <c r="B33" t="s">
        <v>59</v>
      </c>
      <c r="C33" t="s">
        <v>63</v>
      </c>
      <c r="D33" t="s">
        <v>8</v>
      </c>
      <c r="E33" t="s">
        <v>165</v>
      </c>
      <c r="F33">
        <v>1990</v>
      </c>
      <c r="G33" t="s">
        <v>204</v>
      </c>
      <c r="H33" t="s">
        <v>57</v>
      </c>
      <c r="I33">
        <v>0.23100000000000001</v>
      </c>
      <c r="J33">
        <v>250924</v>
      </c>
      <c r="K33">
        <v>1</v>
      </c>
      <c r="L33" t="s">
        <v>11</v>
      </c>
      <c r="M33" t="s">
        <v>20</v>
      </c>
      <c r="N33">
        <v>0.129</v>
      </c>
      <c r="O33" t="s">
        <v>35</v>
      </c>
      <c r="P33">
        <v>3.5839999999999997E-2</v>
      </c>
      <c r="T33">
        <v>1.17</v>
      </c>
      <c r="U33">
        <v>0.96</v>
      </c>
      <c r="V33">
        <v>1.41</v>
      </c>
      <c r="W33">
        <v>0</v>
      </c>
      <c r="X33">
        <v>0</v>
      </c>
      <c r="Y33">
        <v>2</v>
      </c>
      <c r="Z33">
        <v>0</v>
      </c>
      <c r="AA33">
        <v>0</v>
      </c>
      <c r="AB33">
        <v>1</v>
      </c>
      <c r="AC33">
        <v>0</v>
      </c>
      <c r="AD33">
        <v>0</v>
      </c>
      <c r="AE33" t="s">
        <v>150</v>
      </c>
      <c r="AF33" t="s">
        <v>150</v>
      </c>
    </row>
    <row r="34" spans="1:32" x14ac:dyDescent="0.25">
      <c r="A34" t="s">
        <v>62</v>
      </c>
      <c r="B34" t="s">
        <v>59</v>
      </c>
      <c r="C34" t="s">
        <v>63</v>
      </c>
      <c r="D34" t="s">
        <v>8</v>
      </c>
      <c r="E34" t="s">
        <v>165</v>
      </c>
      <c r="F34">
        <v>1990</v>
      </c>
      <c r="G34" t="s">
        <v>200</v>
      </c>
      <c r="H34" t="s">
        <v>57</v>
      </c>
      <c r="I34">
        <v>0.23100000000000001</v>
      </c>
      <c r="J34">
        <v>294806</v>
      </c>
      <c r="K34">
        <v>1</v>
      </c>
      <c r="L34" t="s">
        <v>11</v>
      </c>
      <c r="M34" t="s">
        <v>20</v>
      </c>
      <c r="N34">
        <v>0.129</v>
      </c>
      <c r="O34" t="s">
        <v>35</v>
      </c>
      <c r="P34">
        <v>3.1379999999999998E-2</v>
      </c>
      <c r="T34">
        <v>1.1100000000000001</v>
      </c>
      <c r="U34">
        <v>0.93</v>
      </c>
      <c r="V34">
        <v>1.32</v>
      </c>
      <c r="W34">
        <v>0</v>
      </c>
      <c r="X34">
        <v>0</v>
      </c>
      <c r="Y34">
        <v>2</v>
      </c>
      <c r="Z34">
        <v>0</v>
      </c>
      <c r="AA34">
        <v>0</v>
      </c>
      <c r="AB34">
        <v>1</v>
      </c>
      <c r="AC34">
        <v>0</v>
      </c>
      <c r="AD34">
        <v>0</v>
      </c>
      <c r="AE34" t="s">
        <v>150</v>
      </c>
      <c r="AF34" t="s">
        <v>150</v>
      </c>
    </row>
    <row r="35" spans="1:32" x14ac:dyDescent="0.25">
      <c r="A35" t="s">
        <v>62</v>
      </c>
      <c r="B35" t="s">
        <v>59</v>
      </c>
      <c r="C35" t="s">
        <v>63</v>
      </c>
      <c r="D35" t="s">
        <v>8</v>
      </c>
      <c r="E35" t="s">
        <v>165</v>
      </c>
      <c r="F35">
        <v>1990</v>
      </c>
      <c r="G35" t="s">
        <v>201</v>
      </c>
      <c r="H35" t="s">
        <v>57</v>
      </c>
      <c r="I35">
        <v>0.23100000000000001</v>
      </c>
      <c r="J35">
        <v>332384</v>
      </c>
      <c r="K35">
        <v>1</v>
      </c>
      <c r="L35" t="s">
        <v>11</v>
      </c>
      <c r="M35" t="s">
        <v>20</v>
      </c>
      <c r="N35">
        <v>0.129</v>
      </c>
      <c r="O35" t="s">
        <v>35</v>
      </c>
      <c r="P35">
        <v>2.5780000000000001E-2</v>
      </c>
      <c r="T35">
        <v>0.98</v>
      </c>
      <c r="U35">
        <v>0.82</v>
      </c>
      <c r="V35">
        <v>1.1599999999999999</v>
      </c>
      <c r="W35">
        <v>0</v>
      </c>
      <c r="X35">
        <v>0</v>
      </c>
      <c r="Y35">
        <v>2</v>
      </c>
      <c r="Z35">
        <v>0</v>
      </c>
      <c r="AA35">
        <v>0</v>
      </c>
      <c r="AB35">
        <v>1</v>
      </c>
      <c r="AC35">
        <v>0</v>
      </c>
      <c r="AD35">
        <v>0</v>
      </c>
      <c r="AE35" t="s">
        <v>150</v>
      </c>
      <c r="AF35" t="s">
        <v>150</v>
      </c>
    </row>
    <row r="36" spans="1:32" x14ac:dyDescent="0.25">
      <c r="A36" t="s">
        <v>62</v>
      </c>
      <c r="B36" t="s">
        <v>59</v>
      </c>
      <c r="C36" t="s">
        <v>63</v>
      </c>
      <c r="D36" t="s">
        <v>8</v>
      </c>
      <c r="E36" t="s">
        <v>165</v>
      </c>
      <c r="F36">
        <v>1990</v>
      </c>
      <c r="G36" t="s">
        <v>202</v>
      </c>
      <c r="H36" t="s">
        <v>57</v>
      </c>
      <c r="I36">
        <v>0.23100000000000001</v>
      </c>
      <c r="J36">
        <v>223921</v>
      </c>
      <c r="K36">
        <v>1</v>
      </c>
      <c r="L36" t="s">
        <v>11</v>
      </c>
      <c r="M36" t="s">
        <v>20</v>
      </c>
      <c r="N36">
        <v>0.129</v>
      </c>
      <c r="O36" t="s">
        <v>35</v>
      </c>
      <c r="P36">
        <v>2.5170000000000001E-2</v>
      </c>
      <c r="T36">
        <v>0.77</v>
      </c>
      <c r="U36">
        <v>0.63</v>
      </c>
      <c r="V36">
        <v>0.93</v>
      </c>
      <c r="W36">
        <v>0</v>
      </c>
      <c r="X36">
        <v>0</v>
      </c>
      <c r="Y36">
        <v>2</v>
      </c>
      <c r="Z36">
        <v>0</v>
      </c>
      <c r="AA36">
        <v>0</v>
      </c>
      <c r="AB36">
        <v>1</v>
      </c>
      <c r="AC36">
        <v>0</v>
      </c>
      <c r="AD36">
        <v>0</v>
      </c>
      <c r="AE36" t="s">
        <v>150</v>
      </c>
      <c r="AF36" t="s">
        <v>150</v>
      </c>
    </row>
    <row r="37" spans="1:32" x14ac:dyDescent="0.25">
      <c r="A37" t="s">
        <v>64</v>
      </c>
      <c r="B37" t="s">
        <v>65</v>
      </c>
      <c r="C37">
        <v>2008</v>
      </c>
      <c r="D37" t="s">
        <v>38</v>
      </c>
      <c r="E37" t="s">
        <v>164</v>
      </c>
      <c r="F37" t="s">
        <v>66</v>
      </c>
      <c r="G37" t="s">
        <v>67</v>
      </c>
      <c r="H37" t="s">
        <v>57</v>
      </c>
      <c r="I37">
        <v>0.37</v>
      </c>
      <c r="J37">
        <f>2500000/10</f>
        <v>250000</v>
      </c>
      <c r="K37">
        <v>1</v>
      </c>
      <c r="L37" t="s">
        <v>11</v>
      </c>
      <c r="M37" t="s">
        <v>20</v>
      </c>
      <c r="N37">
        <v>1</v>
      </c>
      <c r="O37" t="s">
        <v>143</v>
      </c>
      <c r="P37">
        <v>9.4599999999999997E-3</v>
      </c>
      <c r="Q37">
        <v>2.5619999999999998</v>
      </c>
      <c r="R37">
        <v>0.63600000000000001</v>
      </c>
      <c r="W37">
        <v>0</v>
      </c>
      <c r="X37">
        <v>0</v>
      </c>
      <c r="Y37">
        <v>2</v>
      </c>
      <c r="Z37">
        <v>0</v>
      </c>
      <c r="AA37">
        <v>1</v>
      </c>
      <c r="AB37">
        <v>1</v>
      </c>
      <c r="AC37">
        <v>0</v>
      </c>
      <c r="AD37">
        <v>1</v>
      </c>
      <c r="AE37" t="s">
        <v>150</v>
      </c>
      <c r="AF37" t="s">
        <v>150</v>
      </c>
    </row>
    <row r="38" spans="1:32" x14ac:dyDescent="0.25">
      <c r="A38" t="s">
        <v>64</v>
      </c>
      <c r="B38" t="s">
        <v>65</v>
      </c>
      <c r="C38">
        <v>2008</v>
      </c>
      <c r="D38" t="s">
        <v>38</v>
      </c>
      <c r="E38" t="s">
        <v>164</v>
      </c>
      <c r="F38" t="s">
        <v>66</v>
      </c>
      <c r="G38" t="s">
        <v>68</v>
      </c>
      <c r="H38" t="s">
        <v>57</v>
      </c>
      <c r="I38">
        <v>0.37</v>
      </c>
      <c r="J38">
        <f t="shared" ref="J38:J52" si="0">2500000/10</f>
        <v>250000</v>
      </c>
      <c r="K38">
        <v>1</v>
      </c>
      <c r="L38" t="s">
        <v>11</v>
      </c>
      <c r="M38" t="s">
        <v>20</v>
      </c>
      <c r="N38">
        <v>1</v>
      </c>
      <c r="O38" t="s">
        <v>143</v>
      </c>
      <c r="P38">
        <v>9.4599999999999997E-3</v>
      </c>
      <c r="Q38">
        <v>0.93799999999999994</v>
      </c>
      <c r="R38">
        <v>0.47899999999999998</v>
      </c>
      <c r="W38">
        <v>0</v>
      </c>
      <c r="X38">
        <v>0</v>
      </c>
      <c r="Y38">
        <v>2</v>
      </c>
      <c r="Z38">
        <v>0</v>
      </c>
      <c r="AA38">
        <v>1</v>
      </c>
      <c r="AB38">
        <v>1</v>
      </c>
      <c r="AC38">
        <v>0</v>
      </c>
      <c r="AD38">
        <v>1</v>
      </c>
      <c r="AE38" t="s">
        <v>150</v>
      </c>
      <c r="AF38" t="s">
        <v>150</v>
      </c>
    </row>
    <row r="39" spans="1:32" x14ac:dyDescent="0.25">
      <c r="A39" t="s">
        <v>64</v>
      </c>
      <c r="B39" t="s">
        <v>65</v>
      </c>
      <c r="C39">
        <v>2008</v>
      </c>
      <c r="D39" t="s">
        <v>38</v>
      </c>
      <c r="E39" t="s">
        <v>164</v>
      </c>
      <c r="F39" t="s">
        <v>66</v>
      </c>
      <c r="G39" t="s">
        <v>69</v>
      </c>
      <c r="H39" t="s">
        <v>57</v>
      </c>
      <c r="I39">
        <v>0.37</v>
      </c>
      <c r="J39">
        <f t="shared" si="0"/>
        <v>250000</v>
      </c>
      <c r="K39">
        <v>1</v>
      </c>
      <c r="L39" t="s">
        <v>11</v>
      </c>
      <c r="M39" t="s">
        <v>20</v>
      </c>
      <c r="N39">
        <v>1</v>
      </c>
      <c r="O39" t="s">
        <v>143</v>
      </c>
      <c r="P39">
        <v>9.4599999999999997E-3</v>
      </c>
      <c r="Q39">
        <v>-0.55800000000000005</v>
      </c>
      <c r="R39">
        <v>0.315</v>
      </c>
      <c r="W39">
        <v>0</v>
      </c>
      <c r="X39">
        <v>0</v>
      </c>
      <c r="Y39">
        <v>2</v>
      </c>
      <c r="Z39">
        <v>0</v>
      </c>
      <c r="AA39">
        <v>1</v>
      </c>
      <c r="AB39">
        <v>1</v>
      </c>
      <c r="AC39">
        <v>0</v>
      </c>
      <c r="AD39">
        <v>1</v>
      </c>
      <c r="AE39" t="s">
        <v>150</v>
      </c>
      <c r="AF39" t="s">
        <v>150</v>
      </c>
    </row>
    <row r="40" spans="1:32" x14ac:dyDescent="0.25">
      <c r="A40" t="s">
        <v>64</v>
      </c>
      <c r="B40" t="s">
        <v>65</v>
      </c>
      <c r="C40">
        <v>2008</v>
      </c>
      <c r="D40" t="s">
        <v>38</v>
      </c>
      <c r="E40" t="s">
        <v>164</v>
      </c>
      <c r="F40" t="s">
        <v>66</v>
      </c>
      <c r="G40" t="s">
        <v>70</v>
      </c>
      <c r="H40" t="s">
        <v>57</v>
      </c>
      <c r="I40">
        <v>0.37</v>
      </c>
      <c r="J40">
        <f t="shared" si="0"/>
        <v>250000</v>
      </c>
      <c r="K40">
        <v>1</v>
      </c>
      <c r="L40" t="s">
        <v>11</v>
      </c>
      <c r="M40" t="s">
        <v>20</v>
      </c>
      <c r="N40">
        <v>1</v>
      </c>
      <c r="O40" t="s">
        <v>143</v>
      </c>
      <c r="P40">
        <v>9.4599999999999997E-3</v>
      </c>
      <c r="Q40">
        <v>-0.58099999999999996</v>
      </c>
      <c r="R40">
        <v>0.20799999999999999</v>
      </c>
      <c r="W40">
        <v>0</v>
      </c>
      <c r="X40">
        <v>0</v>
      </c>
      <c r="Y40">
        <v>2</v>
      </c>
      <c r="Z40">
        <v>0</v>
      </c>
      <c r="AA40">
        <v>1</v>
      </c>
      <c r="AB40">
        <v>1</v>
      </c>
      <c r="AC40">
        <v>1</v>
      </c>
      <c r="AD40">
        <v>1</v>
      </c>
      <c r="AE40" t="s">
        <v>150</v>
      </c>
      <c r="AF40" t="s">
        <v>150</v>
      </c>
    </row>
    <row r="41" spans="1:32" x14ac:dyDescent="0.25">
      <c r="A41" t="s">
        <v>64</v>
      </c>
      <c r="B41" t="s">
        <v>65</v>
      </c>
      <c r="C41">
        <v>2008</v>
      </c>
      <c r="D41" t="s">
        <v>38</v>
      </c>
      <c r="E41" t="s">
        <v>164</v>
      </c>
      <c r="F41" t="s">
        <v>66</v>
      </c>
      <c r="G41" t="s">
        <v>71</v>
      </c>
      <c r="H41" t="s">
        <v>57</v>
      </c>
      <c r="I41">
        <v>0.37</v>
      </c>
      <c r="J41">
        <f t="shared" si="0"/>
        <v>250000</v>
      </c>
      <c r="K41">
        <v>1</v>
      </c>
      <c r="L41" t="s">
        <v>11</v>
      </c>
      <c r="M41" t="s">
        <v>20</v>
      </c>
      <c r="N41">
        <v>1</v>
      </c>
      <c r="O41" t="s">
        <v>143</v>
      </c>
      <c r="P41">
        <v>9.4599999999999997E-3</v>
      </c>
      <c r="Q41">
        <v>-1.605</v>
      </c>
      <c r="R41">
        <v>0.152</v>
      </c>
      <c r="W41">
        <v>0</v>
      </c>
      <c r="X41">
        <v>0</v>
      </c>
      <c r="Y41">
        <v>2</v>
      </c>
      <c r="Z41">
        <v>0</v>
      </c>
      <c r="AA41">
        <v>1</v>
      </c>
      <c r="AB41">
        <v>1</v>
      </c>
      <c r="AC41">
        <v>1</v>
      </c>
      <c r="AD41">
        <v>1</v>
      </c>
      <c r="AE41" t="s">
        <v>150</v>
      </c>
      <c r="AF41" t="s">
        <v>150</v>
      </c>
    </row>
    <row r="42" spans="1:32" x14ac:dyDescent="0.25">
      <c r="A42" t="s">
        <v>64</v>
      </c>
      <c r="B42" t="s">
        <v>65</v>
      </c>
      <c r="C42">
        <v>2008</v>
      </c>
      <c r="D42" t="s">
        <v>38</v>
      </c>
      <c r="E42" t="s">
        <v>164</v>
      </c>
      <c r="F42" t="s">
        <v>66</v>
      </c>
      <c r="G42" t="s">
        <v>72</v>
      </c>
      <c r="H42" t="s">
        <v>57</v>
      </c>
      <c r="I42">
        <v>0.37</v>
      </c>
      <c r="J42">
        <f t="shared" si="0"/>
        <v>250000</v>
      </c>
      <c r="K42">
        <v>1</v>
      </c>
      <c r="L42" t="s">
        <v>11</v>
      </c>
      <c r="M42" t="s">
        <v>20</v>
      </c>
      <c r="N42">
        <v>1</v>
      </c>
      <c r="O42" t="s">
        <v>143</v>
      </c>
      <c r="P42">
        <v>9.4599999999999997E-3</v>
      </c>
      <c r="Q42">
        <v>0.20499999999999999</v>
      </c>
      <c r="R42">
        <v>0.96799999999999997</v>
      </c>
      <c r="W42">
        <v>0</v>
      </c>
      <c r="X42">
        <v>0</v>
      </c>
      <c r="Y42">
        <v>2</v>
      </c>
      <c r="Z42">
        <v>0</v>
      </c>
      <c r="AA42">
        <v>1</v>
      </c>
      <c r="AB42">
        <v>1</v>
      </c>
      <c r="AC42">
        <v>0</v>
      </c>
      <c r="AD42">
        <v>1</v>
      </c>
      <c r="AE42" t="s">
        <v>150</v>
      </c>
      <c r="AF42" t="s">
        <v>150</v>
      </c>
    </row>
    <row r="43" spans="1:32" x14ac:dyDescent="0.25">
      <c r="A43" t="s">
        <v>64</v>
      </c>
      <c r="B43" t="s">
        <v>65</v>
      </c>
      <c r="C43">
        <v>2008</v>
      </c>
      <c r="D43" t="s">
        <v>38</v>
      </c>
      <c r="E43" t="s">
        <v>164</v>
      </c>
      <c r="F43" t="s">
        <v>66</v>
      </c>
      <c r="G43" t="s">
        <v>73</v>
      </c>
      <c r="H43" t="s">
        <v>57</v>
      </c>
      <c r="I43">
        <v>0.37</v>
      </c>
      <c r="J43">
        <f t="shared" si="0"/>
        <v>250000</v>
      </c>
      <c r="K43">
        <v>1</v>
      </c>
      <c r="L43" t="s">
        <v>11</v>
      </c>
      <c r="M43" t="s">
        <v>20</v>
      </c>
      <c r="N43">
        <v>1</v>
      </c>
      <c r="O43" t="s">
        <v>143</v>
      </c>
      <c r="P43">
        <v>9.4599999999999997E-3</v>
      </c>
      <c r="Q43">
        <v>0.152</v>
      </c>
      <c r="R43">
        <v>0.68200000000000005</v>
      </c>
      <c r="W43">
        <v>0</v>
      </c>
      <c r="X43">
        <v>0</v>
      </c>
      <c r="Y43">
        <v>2</v>
      </c>
      <c r="Z43">
        <v>0</v>
      </c>
      <c r="AA43">
        <v>1</v>
      </c>
      <c r="AB43">
        <v>1</v>
      </c>
      <c r="AC43">
        <v>0</v>
      </c>
      <c r="AD43">
        <v>1</v>
      </c>
      <c r="AE43" t="s">
        <v>150</v>
      </c>
      <c r="AF43" t="s">
        <v>150</v>
      </c>
    </row>
    <row r="44" spans="1:32" x14ac:dyDescent="0.25">
      <c r="A44" t="s">
        <v>64</v>
      </c>
      <c r="B44" t="s">
        <v>65</v>
      </c>
      <c r="C44">
        <v>2008</v>
      </c>
      <c r="D44" t="s">
        <v>38</v>
      </c>
      <c r="E44" t="s">
        <v>164</v>
      </c>
      <c r="F44" t="s">
        <v>66</v>
      </c>
      <c r="G44" t="s">
        <v>74</v>
      </c>
      <c r="H44" t="s">
        <v>57</v>
      </c>
      <c r="I44">
        <v>0.37</v>
      </c>
      <c r="J44">
        <f t="shared" si="0"/>
        <v>250000</v>
      </c>
      <c r="K44">
        <v>1</v>
      </c>
      <c r="L44" t="s">
        <v>11</v>
      </c>
      <c r="M44" t="s">
        <v>20</v>
      </c>
      <c r="N44">
        <v>1</v>
      </c>
      <c r="O44" t="s">
        <v>143</v>
      </c>
      <c r="P44">
        <v>9.4599999999999997E-3</v>
      </c>
      <c r="Q44">
        <v>4.5999999999999999E-2</v>
      </c>
      <c r="R44">
        <v>0.443</v>
      </c>
      <c r="W44">
        <v>0</v>
      </c>
      <c r="X44">
        <v>0</v>
      </c>
      <c r="Y44">
        <v>2</v>
      </c>
      <c r="Z44">
        <v>0</v>
      </c>
      <c r="AA44">
        <v>1</v>
      </c>
      <c r="AB44">
        <v>1</v>
      </c>
      <c r="AC44">
        <v>0</v>
      </c>
      <c r="AD44">
        <v>1</v>
      </c>
      <c r="AE44" t="s">
        <v>150</v>
      </c>
      <c r="AF44" t="s">
        <v>150</v>
      </c>
    </row>
    <row r="45" spans="1:32" x14ac:dyDescent="0.25">
      <c r="A45" t="s">
        <v>64</v>
      </c>
      <c r="B45" t="s">
        <v>65</v>
      </c>
      <c r="C45">
        <v>2008</v>
      </c>
      <c r="D45" t="s">
        <v>38</v>
      </c>
      <c r="E45" t="s">
        <v>164</v>
      </c>
      <c r="F45" t="s">
        <v>66</v>
      </c>
      <c r="G45" t="s">
        <v>75</v>
      </c>
      <c r="H45" t="s">
        <v>57</v>
      </c>
      <c r="I45">
        <v>0.37</v>
      </c>
      <c r="J45">
        <f t="shared" si="0"/>
        <v>250000</v>
      </c>
      <c r="K45">
        <v>1</v>
      </c>
      <c r="L45" t="s">
        <v>11</v>
      </c>
      <c r="M45" t="s">
        <v>20</v>
      </c>
      <c r="N45">
        <v>1</v>
      </c>
      <c r="O45" t="s">
        <v>143</v>
      </c>
      <c r="P45">
        <v>9.4599999999999997E-3</v>
      </c>
      <c r="Q45">
        <v>-8.8999999999999996E-2</v>
      </c>
      <c r="R45">
        <v>0.28799999999999998</v>
      </c>
      <c r="W45">
        <v>0</v>
      </c>
      <c r="X45">
        <v>0</v>
      </c>
      <c r="Y45">
        <v>2</v>
      </c>
      <c r="Z45">
        <v>0</v>
      </c>
      <c r="AA45">
        <v>1</v>
      </c>
      <c r="AB45">
        <v>1</v>
      </c>
      <c r="AC45">
        <v>1</v>
      </c>
      <c r="AD45">
        <v>1</v>
      </c>
      <c r="AE45" t="s">
        <v>150</v>
      </c>
      <c r="AF45" t="s">
        <v>150</v>
      </c>
    </row>
    <row r="46" spans="1:32" x14ac:dyDescent="0.25">
      <c r="A46" t="s">
        <v>64</v>
      </c>
      <c r="B46" t="s">
        <v>65</v>
      </c>
      <c r="C46">
        <v>2008</v>
      </c>
      <c r="D46" t="s">
        <v>38</v>
      </c>
      <c r="E46" t="s">
        <v>164</v>
      </c>
      <c r="F46" t="s">
        <v>66</v>
      </c>
      <c r="G46" t="s">
        <v>76</v>
      </c>
      <c r="H46" t="s">
        <v>57</v>
      </c>
      <c r="I46">
        <v>0.37</v>
      </c>
      <c r="J46">
        <f t="shared" si="0"/>
        <v>250000</v>
      </c>
      <c r="K46">
        <v>1</v>
      </c>
      <c r="L46" t="s">
        <v>11</v>
      </c>
      <c r="M46" t="s">
        <v>20</v>
      </c>
      <c r="N46">
        <v>1</v>
      </c>
      <c r="O46" t="s">
        <v>143</v>
      </c>
      <c r="P46">
        <v>9.4599999999999997E-3</v>
      </c>
      <c r="Q46">
        <v>0.27100000000000002</v>
      </c>
      <c r="R46">
        <v>0.17799999999999999</v>
      </c>
      <c r="W46">
        <v>0</v>
      </c>
      <c r="X46">
        <v>0</v>
      </c>
      <c r="Y46">
        <v>2</v>
      </c>
      <c r="Z46">
        <v>0</v>
      </c>
      <c r="AA46">
        <v>1</v>
      </c>
      <c r="AB46">
        <v>1</v>
      </c>
      <c r="AC46">
        <v>1</v>
      </c>
      <c r="AD46">
        <v>1</v>
      </c>
      <c r="AE46" t="s">
        <v>150</v>
      </c>
      <c r="AF46" t="s">
        <v>150</v>
      </c>
    </row>
    <row r="47" spans="1:32" x14ac:dyDescent="0.25">
      <c r="A47" t="s">
        <v>64</v>
      </c>
      <c r="B47" t="s">
        <v>65</v>
      </c>
      <c r="C47">
        <v>2008</v>
      </c>
      <c r="D47" t="s">
        <v>38</v>
      </c>
      <c r="E47" t="s">
        <v>164</v>
      </c>
      <c r="F47" t="s">
        <v>66</v>
      </c>
      <c r="G47" t="s">
        <v>67</v>
      </c>
      <c r="H47" t="s">
        <v>57</v>
      </c>
      <c r="I47">
        <v>0.37</v>
      </c>
      <c r="J47">
        <f t="shared" si="0"/>
        <v>250000</v>
      </c>
      <c r="K47">
        <v>0</v>
      </c>
      <c r="L47" t="s">
        <v>11</v>
      </c>
      <c r="M47" t="s">
        <v>20</v>
      </c>
      <c r="N47">
        <v>1</v>
      </c>
      <c r="O47" t="s">
        <v>143</v>
      </c>
      <c r="P47">
        <v>9.4599999999999997E-3</v>
      </c>
      <c r="Q47">
        <v>0.9</v>
      </c>
      <c r="R47">
        <v>0.17799999999999999</v>
      </c>
      <c r="W47">
        <v>10</v>
      </c>
      <c r="X47">
        <v>0</v>
      </c>
      <c r="Y47">
        <v>2</v>
      </c>
      <c r="Z47">
        <v>0</v>
      </c>
      <c r="AA47">
        <v>1</v>
      </c>
      <c r="AB47">
        <v>1</v>
      </c>
      <c r="AC47">
        <v>0</v>
      </c>
      <c r="AD47">
        <v>1</v>
      </c>
      <c r="AE47" t="s">
        <v>150</v>
      </c>
      <c r="AF47" t="s">
        <v>150</v>
      </c>
    </row>
    <row r="48" spans="1:32" x14ac:dyDescent="0.25">
      <c r="A48" t="s">
        <v>64</v>
      </c>
      <c r="B48" t="s">
        <v>65</v>
      </c>
      <c r="C48">
        <v>2008</v>
      </c>
      <c r="D48" t="s">
        <v>38</v>
      </c>
      <c r="E48" t="s">
        <v>164</v>
      </c>
      <c r="F48" t="s">
        <v>66</v>
      </c>
      <c r="G48" t="s">
        <v>69</v>
      </c>
      <c r="H48" t="s">
        <v>57</v>
      </c>
      <c r="I48">
        <v>0.37</v>
      </c>
      <c r="J48">
        <f t="shared" si="0"/>
        <v>250000</v>
      </c>
      <c r="K48">
        <v>0</v>
      </c>
      <c r="L48" t="s">
        <v>11</v>
      </c>
      <c r="M48" t="s">
        <v>20</v>
      </c>
      <c r="N48">
        <v>1</v>
      </c>
      <c r="O48" t="s">
        <v>143</v>
      </c>
      <c r="P48">
        <v>9.4599999999999997E-3</v>
      </c>
      <c r="Q48">
        <v>-1.07</v>
      </c>
      <c r="W48">
        <v>10</v>
      </c>
      <c r="X48">
        <v>0</v>
      </c>
      <c r="Y48">
        <v>2</v>
      </c>
      <c r="Z48">
        <v>0</v>
      </c>
      <c r="AA48">
        <v>1</v>
      </c>
      <c r="AB48">
        <v>1</v>
      </c>
      <c r="AC48">
        <v>0</v>
      </c>
      <c r="AD48">
        <v>1</v>
      </c>
      <c r="AE48" t="s">
        <v>150</v>
      </c>
      <c r="AF48" t="s">
        <v>150</v>
      </c>
    </row>
    <row r="49" spans="1:32" x14ac:dyDescent="0.25">
      <c r="A49" t="s">
        <v>64</v>
      </c>
      <c r="B49" t="s">
        <v>65</v>
      </c>
      <c r="C49">
        <v>2008</v>
      </c>
      <c r="D49" t="s">
        <v>38</v>
      </c>
      <c r="E49" t="s">
        <v>164</v>
      </c>
      <c r="F49" t="s">
        <v>66</v>
      </c>
      <c r="G49" t="s">
        <v>71</v>
      </c>
      <c r="H49" t="s">
        <v>57</v>
      </c>
      <c r="I49">
        <v>0.37</v>
      </c>
      <c r="J49">
        <f t="shared" si="0"/>
        <v>250000</v>
      </c>
      <c r="K49">
        <v>0</v>
      </c>
      <c r="L49" t="s">
        <v>11</v>
      </c>
      <c r="M49" t="s">
        <v>20</v>
      </c>
      <c r="N49">
        <v>1</v>
      </c>
      <c r="O49" t="s">
        <v>143</v>
      </c>
      <c r="P49">
        <v>9.4599999999999997E-3</v>
      </c>
      <c r="Q49">
        <v>-1.5</v>
      </c>
      <c r="W49">
        <v>10</v>
      </c>
      <c r="X49">
        <v>0</v>
      </c>
      <c r="Y49">
        <v>2</v>
      </c>
      <c r="Z49">
        <v>0</v>
      </c>
      <c r="AA49">
        <v>1</v>
      </c>
      <c r="AB49">
        <v>1</v>
      </c>
      <c r="AC49">
        <v>1</v>
      </c>
      <c r="AD49">
        <v>1</v>
      </c>
      <c r="AE49" t="s">
        <v>150</v>
      </c>
      <c r="AF49" t="s">
        <v>150</v>
      </c>
    </row>
    <row r="50" spans="1:32" x14ac:dyDescent="0.25">
      <c r="A50" t="s">
        <v>64</v>
      </c>
      <c r="B50" t="s">
        <v>65</v>
      </c>
      <c r="C50">
        <v>2008</v>
      </c>
      <c r="D50" t="s">
        <v>38</v>
      </c>
      <c r="E50" t="s">
        <v>164</v>
      </c>
      <c r="F50" t="s">
        <v>66</v>
      </c>
      <c r="G50" t="s">
        <v>72</v>
      </c>
      <c r="H50" t="s">
        <v>57</v>
      </c>
      <c r="I50">
        <v>0.37</v>
      </c>
      <c r="J50">
        <f t="shared" si="0"/>
        <v>250000</v>
      </c>
      <c r="K50">
        <v>0</v>
      </c>
      <c r="L50" t="s">
        <v>11</v>
      </c>
      <c r="M50" t="s">
        <v>20</v>
      </c>
      <c r="N50">
        <v>1</v>
      </c>
      <c r="O50" t="s">
        <v>143</v>
      </c>
      <c r="P50">
        <v>9.4599999999999997E-3</v>
      </c>
      <c r="Q50">
        <v>1.62</v>
      </c>
      <c r="W50">
        <v>10</v>
      </c>
      <c r="X50">
        <v>0</v>
      </c>
      <c r="Y50">
        <v>2</v>
      </c>
      <c r="Z50">
        <v>0</v>
      </c>
      <c r="AA50">
        <v>1</v>
      </c>
      <c r="AB50">
        <v>1</v>
      </c>
      <c r="AC50">
        <v>0</v>
      </c>
      <c r="AD50">
        <v>1</v>
      </c>
      <c r="AE50" t="s">
        <v>150</v>
      </c>
      <c r="AF50" t="s">
        <v>150</v>
      </c>
    </row>
    <row r="51" spans="1:32" x14ac:dyDescent="0.25">
      <c r="A51" t="s">
        <v>64</v>
      </c>
      <c r="B51" t="s">
        <v>65</v>
      </c>
      <c r="C51">
        <v>2008</v>
      </c>
      <c r="D51" t="s">
        <v>38</v>
      </c>
      <c r="E51" t="s">
        <v>164</v>
      </c>
      <c r="F51" t="s">
        <v>66</v>
      </c>
      <c r="G51" t="s">
        <v>74</v>
      </c>
      <c r="H51" t="s">
        <v>57</v>
      </c>
      <c r="I51">
        <v>0.37</v>
      </c>
      <c r="J51">
        <f t="shared" si="0"/>
        <v>250000</v>
      </c>
      <c r="K51">
        <v>0</v>
      </c>
      <c r="L51" t="s">
        <v>11</v>
      </c>
      <c r="M51" t="s">
        <v>20</v>
      </c>
      <c r="N51">
        <v>1</v>
      </c>
      <c r="O51" t="s">
        <v>143</v>
      </c>
      <c r="P51">
        <v>9.4599999999999997E-3</v>
      </c>
      <c r="Q51">
        <v>-0.12</v>
      </c>
      <c r="W51">
        <v>10</v>
      </c>
      <c r="X51">
        <v>0</v>
      </c>
      <c r="Y51">
        <v>2</v>
      </c>
      <c r="Z51">
        <v>0</v>
      </c>
      <c r="AA51">
        <v>1</v>
      </c>
      <c r="AB51">
        <v>1</v>
      </c>
      <c r="AC51">
        <v>0</v>
      </c>
      <c r="AD51">
        <v>1</v>
      </c>
      <c r="AE51" t="s">
        <v>150</v>
      </c>
      <c r="AF51" t="s">
        <v>150</v>
      </c>
    </row>
    <row r="52" spans="1:32" x14ac:dyDescent="0.25">
      <c r="A52" t="s">
        <v>64</v>
      </c>
      <c r="B52" t="s">
        <v>65</v>
      </c>
      <c r="C52">
        <v>2008</v>
      </c>
      <c r="D52" t="s">
        <v>38</v>
      </c>
      <c r="E52" t="s">
        <v>164</v>
      </c>
      <c r="F52" t="s">
        <v>66</v>
      </c>
      <c r="G52" t="s">
        <v>76</v>
      </c>
      <c r="H52" t="s">
        <v>57</v>
      </c>
      <c r="I52">
        <v>0.37</v>
      </c>
      <c r="J52">
        <f t="shared" si="0"/>
        <v>250000</v>
      </c>
      <c r="K52">
        <v>0</v>
      </c>
      <c r="L52" t="s">
        <v>11</v>
      </c>
      <c r="M52" t="s">
        <v>20</v>
      </c>
      <c r="N52">
        <v>1</v>
      </c>
      <c r="O52" t="s">
        <v>143</v>
      </c>
      <c r="P52">
        <v>9.4599999999999997E-3</v>
      </c>
      <c r="Q52">
        <v>0.09</v>
      </c>
      <c r="W52">
        <v>10</v>
      </c>
      <c r="X52">
        <v>0</v>
      </c>
      <c r="Y52">
        <v>2</v>
      </c>
      <c r="Z52">
        <v>0</v>
      </c>
      <c r="AA52">
        <v>1</v>
      </c>
      <c r="AB52">
        <v>1</v>
      </c>
      <c r="AC52">
        <v>1</v>
      </c>
      <c r="AD52">
        <v>1</v>
      </c>
      <c r="AE52" t="s">
        <v>150</v>
      </c>
      <c r="AF52" t="s">
        <v>150</v>
      </c>
    </row>
    <row r="53" spans="1:32" x14ac:dyDescent="0.25">
      <c r="A53" t="s">
        <v>77</v>
      </c>
      <c r="B53" t="s">
        <v>78</v>
      </c>
      <c r="C53">
        <v>2012</v>
      </c>
      <c r="D53" t="s">
        <v>79</v>
      </c>
      <c r="E53" t="s">
        <v>160</v>
      </c>
      <c r="F53">
        <v>1989</v>
      </c>
      <c r="G53" t="s">
        <v>40</v>
      </c>
      <c r="H53" t="s">
        <v>80</v>
      </c>
      <c r="I53">
        <v>0.374</v>
      </c>
      <c r="J53">
        <v>15276</v>
      </c>
      <c r="K53">
        <v>0</v>
      </c>
      <c r="L53" t="s">
        <v>11</v>
      </c>
      <c r="M53" t="s">
        <v>20</v>
      </c>
      <c r="N53">
        <v>0.05</v>
      </c>
      <c r="O53" t="s">
        <v>13</v>
      </c>
      <c r="P53">
        <v>0.24522099999999999</v>
      </c>
      <c r="T53">
        <v>0.95</v>
      </c>
      <c r="U53">
        <v>0.91</v>
      </c>
      <c r="V53">
        <v>0.99</v>
      </c>
      <c r="W53">
        <v>0</v>
      </c>
      <c r="X53">
        <v>0</v>
      </c>
      <c r="Y53">
        <v>3</v>
      </c>
      <c r="Z53">
        <v>0</v>
      </c>
      <c r="AA53">
        <v>1</v>
      </c>
      <c r="AB53">
        <v>0</v>
      </c>
      <c r="AC53">
        <v>0</v>
      </c>
      <c r="AD53">
        <v>0</v>
      </c>
      <c r="AE53" t="s">
        <v>150</v>
      </c>
      <c r="AF53" t="s">
        <v>150</v>
      </c>
    </row>
    <row r="54" spans="1:32" x14ac:dyDescent="0.25">
      <c r="A54" t="s">
        <v>77</v>
      </c>
      <c r="B54" t="s">
        <v>78</v>
      </c>
      <c r="C54">
        <v>2012</v>
      </c>
      <c r="D54" t="s">
        <v>79</v>
      </c>
      <c r="E54" t="s">
        <v>160</v>
      </c>
      <c r="F54">
        <v>1989</v>
      </c>
      <c r="G54" t="s">
        <v>40</v>
      </c>
      <c r="H54" t="s">
        <v>80</v>
      </c>
      <c r="I54">
        <v>0.374</v>
      </c>
      <c r="J54">
        <v>15276</v>
      </c>
      <c r="K54">
        <v>1</v>
      </c>
      <c r="L54" t="s">
        <v>11</v>
      </c>
      <c r="M54" t="s">
        <v>20</v>
      </c>
      <c r="N54">
        <v>0.05</v>
      </c>
      <c r="O54" t="s">
        <v>13</v>
      </c>
      <c r="P54">
        <v>0.24522099999999999</v>
      </c>
      <c r="T54">
        <v>0.96</v>
      </c>
      <c r="U54">
        <v>0.92</v>
      </c>
      <c r="V54">
        <v>1</v>
      </c>
      <c r="W54">
        <v>0</v>
      </c>
      <c r="X54">
        <v>0</v>
      </c>
      <c r="Y54">
        <v>3</v>
      </c>
      <c r="Z54">
        <v>0</v>
      </c>
      <c r="AA54">
        <v>1</v>
      </c>
      <c r="AB54">
        <v>1</v>
      </c>
      <c r="AC54">
        <v>0</v>
      </c>
      <c r="AD54">
        <v>0</v>
      </c>
      <c r="AE54" t="s">
        <v>150</v>
      </c>
      <c r="AF54" t="s">
        <v>150</v>
      </c>
    </row>
    <row r="55" spans="1:32" x14ac:dyDescent="0.25">
      <c r="A55" t="s">
        <v>81</v>
      </c>
      <c r="B55" t="s">
        <v>82</v>
      </c>
      <c r="C55">
        <v>2012</v>
      </c>
      <c r="D55" t="s">
        <v>199</v>
      </c>
      <c r="E55" t="s">
        <v>159</v>
      </c>
      <c r="F55" t="s">
        <v>83</v>
      </c>
      <c r="G55" t="s">
        <v>40</v>
      </c>
      <c r="H55" t="s">
        <v>27</v>
      </c>
      <c r="I55">
        <v>0.33900000000000002</v>
      </c>
      <c r="J55">
        <v>701179</v>
      </c>
      <c r="K55">
        <v>1</v>
      </c>
      <c r="L55" t="s">
        <v>11</v>
      </c>
      <c r="M55" t="s">
        <v>20</v>
      </c>
      <c r="N55">
        <v>0.01</v>
      </c>
      <c r="O55" t="s">
        <v>35</v>
      </c>
      <c r="P55">
        <v>0.17882899999999999</v>
      </c>
      <c r="T55">
        <v>1</v>
      </c>
      <c r="U55">
        <v>0.98</v>
      </c>
      <c r="V55">
        <v>1.02</v>
      </c>
      <c r="W55">
        <v>0</v>
      </c>
      <c r="X55">
        <v>1</v>
      </c>
      <c r="Y55">
        <v>4</v>
      </c>
      <c r="Z55">
        <v>1</v>
      </c>
      <c r="AA55">
        <v>1</v>
      </c>
      <c r="AB55">
        <v>1</v>
      </c>
      <c r="AC55">
        <v>0</v>
      </c>
      <c r="AD55">
        <v>0</v>
      </c>
      <c r="AE55" t="s">
        <v>150</v>
      </c>
      <c r="AF55" t="s">
        <v>150</v>
      </c>
    </row>
    <row r="56" spans="1:32" x14ac:dyDescent="0.25">
      <c r="A56" t="s">
        <v>81</v>
      </c>
      <c r="B56" t="s">
        <v>82</v>
      </c>
      <c r="C56">
        <v>2012</v>
      </c>
      <c r="D56" t="s">
        <v>199</v>
      </c>
      <c r="E56" t="s">
        <v>159</v>
      </c>
      <c r="F56" t="s">
        <v>83</v>
      </c>
      <c r="G56" t="s">
        <v>40</v>
      </c>
      <c r="H56" t="s">
        <v>27</v>
      </c>
      <c r="I56">
        <v>0.33900000000000002</v>
      </c>
      <c r="J56">
        <v>701179</v>
      </c>
      <c r="K56">
        <v>0</v>
      </c>
      <c r="L56" t="s">
        <v>11</v>
      </c>
      <c r="M56" t="s">
        <v>20</v>
      </c>
      <c r="N56">
        <v>0.01</v>
      </c>
      <c r="O56" t="s">
        <v>35</v>
      </c>
      <c r="P56">
        <v>0.17882899999999999</v>
      </c>
      <c r="T56">
        <v>1.1100000000000001</v>
      </c>
      <c r="U56">
        <v>1.02</v>
      </c>
      <c r="V56">
        <v>1.21</v>
      </c>
      <c r="W56">
        <v>10</v>
      </c>
      <c r="X56">
        <v>1</v>
      </c>
      <c r="Y56">
        <v>4</v>
      </c>
      <c r="Z56">
        <v>1</v>
      </c>
      <c r="AA56">
        <v>1</v>
      </c>
      <c r="AB56">
        <v>1</v>
      </c>
      <c r="AC56">
        <v>0</v>
      </c>
      <c r="AD56">
        <v>0</v>
      </c>
      <c r="AE56" t="s">
        <v>150</v>
      </c>
      <c r="AF56" t="s">
        <v>150</v>
      </c>
    </row>
    <row r="57" spans="1:32" x14ac:dyDescent="0.25">
      <c r="A57" t="s">
        <v>84</v>
      </c>
      <c r="B57" t="s">
        <v>85</v>
      </c>
      <c r="C57">
        <v>1999</v>
      </c>
      <c r="D57" t="s">
        <v>199</v>
      </c>
      <c r="E57" t="s">
        <v>161</v>
      </c>
      <c r="F57">
        <v>1980</v>
      </c>
      <c r="G57" t="s">
        <v>86</v>
      </c>
      <c r="H57" t="s">
        <v>87</v>
      </c>
      <c r="I57">
        <v>0.54400000000000004</v>
      </c>
      <c r="J57">
        <v>76628</v>
      </c>
      <c r="K57">
        <v>0</v>
      </c>
      <c r="L57" t="s">
        <v>88</v>
      </c>
      <c r="M57" t="s">
        <v>61</v>
      </c>
      <c r="N57" t="s">
        <v>89</v>
      </c>
      <c r="O57" t="s">
        <v>29</v>
      </c>
      <c r="P57">
        <v>0.20147999999999999</v>
      </c>
      <c r="T57">
        <v>1</v>
      </c>
      <c r="U57">
        <v>1</v>
      </c>
      <c r="V57">
        <v>1</v>
      </c>
      <c r="W57">
        <v>0</v>
      </c>
      <c r="X57">
        <v>1</v>
      </c>
      <c r="Y57">
        <v>4</v>
      </c>
      <c r="Z57">
        <v>0</v>
      </c>
      <c r="AA57">
        <v>2</v>
      </c>
      <c r="AB57">
        <v>0</v>
      </c>
      <c r="AC57">
        <v>0</v>
      </c>
      <c r="AD57">
        <v>0</v>
      </c>
      <c r="AE57" t="s">
        <v>150</v>
      </c>
      <c r="AF57" t="s">
        <v>150</v>
      </c>
    </row>
    <row r="58" spans="1:32" x14ac:dyDescent="0.25">
      <c r="A58" t="s">
        <v>84</v>
      </c>
      <c r="B58" t="s">
        <v>85</v>
      </c>
      <c r="C58">
        <v>1999</v>
      </c>
      <c r="D58" t="s">
        <v>199</v>
      </c>
      <c r="E58" t="s">
        <v>161</v>
      </c>
      <c r="F58">
        <v>1980</v>
      </c>
      <c r="G58" t="s">
        <v>86</v>
      </c>
      <c r="H58" t="s">
        <v>87</v>
      </c>
      <c r="I58">
        <v>0.54400000000000004</v>
      </c>
      <c r="J58">
        <v>76628</v>
      </c>
      <c r="K58">
        <v>0</v>
      </c>
      <c r="L58" t="s">
        <v>88</v>
      </c>
      <c r="M58" t="s">
        <v>61</v>
      </c>
      <c r="N58" t="s">
        <v>90</v>
      </c>
      <c r="O58" t="s">
        <v>29</v>
      </c>
      <c r="P58">
        <v>0.20147999999999999</v>
      </c>
      <c r="T58">
        <v>1.0900000000000001</v>
      </c>
      <c r="U58">
        <v>1.04</v>
      </c>
      <c r="V58">
        <v>1.1299999999999999</v>
      </c>
      <c r="W58">
        <v>0</v>
      </c>
      <c r="X58">
        <v>1</v>
      </c>
      <c r="Y58">
        <v>4</v>
      </c>
      <c r="Z58">
        <v>0</v>
      </c>
      <c r="AA58">
        <v>2</v>
      </c>
      <c r="AB58">
        <v>0</v>
      </c>
      <c r="AC58">
        <v>0</v>
      </c>
      <c r="AD58">
        <v>0</v>
      </c>
      <c r="AE58" t="s">
        <v>150</v>
      </c>
      <c r="AF58" t="s">
        <v>150</v>
      </c>
    </row>
    <row r="59" spans="1:32" x14ac:dyDescent="0.25">
      <c r="A59" t="s">
        <v>84</v>
      </c>
      <c r="B59" t="s">
        <v>85</v>
      </c>
      <c r="C59">
        <v>1999</v>
      </c>
      <c r="D59" t="s">
        <v>199</v>
      </c>
      <c r="E59" t="s">
        <v>161</v>
      </c>
      <c r="F59">
        <v>1980</v>
      </c>
      <c r="G59" t="s">
        <v>86</v>
      </c>
      <c r="H59" t="s">
        <v>87</v>
      </c>
      <c r="I59">
        <v>0.54400000000000004</v>
      </c>
      <c r="J59">
        <v>76628</v>
      </c>
      <c r="K59">
        <v>0</v>
      </c>
      <c r="L59" t="s">
        <v>88</v>
      </c>
      <c r="M59" t="s">
        <v>61</v>
      </c>
      <c r="N59" t="s">
        <v>91</v>
      </c>
      <c r="O59" t="s">
        <v>29</v>
      </c>
      <c r="P59">
        <v>0.20147999999999999</v>
      </c>
      <c r="T59">
        <v>1.1000000000000001</v>
      </c>
      <c r="U59">
        <v>1.04</v>
      </c>
      <c r="V59">
        <v>1.1499999999999999</v>
      </c>
      <c r="W59">
        <v>0</v>
      </c>
      <c r="X59">
        <v>1</v>
      </c>
      <c r="Y59">
        <v>4</v>
      </c>
      <c r="Z59">
        <v>0</v>
      </c>
      <c r="AA59">
        <v>2</v>
      </c>
      <c r="AB59">
        <v>0</v>
      </c>
      <c r="AC59">
        <v>0</v>
      </c>
      <c r="AD59">
        <v>0</v>
      </c>
      <c r="AE59" t="s">
        <v>150</v>
      </c>
      <c r="AF59" t="s">
        <v>150</v>
      </c>
    </row>
    <row r="60" spans="1:32" x14ac:dyDescent="0.25">
      <c r="A60" t="s">
        <v>92</v>
      </c>
      <c r="B60" t="s">
        <v>93</v>
      </c>
      <c r="C60">
        <v>2013</v>
      </c>
      <c r="D60" t="s">
        <v>199</v>
      </c>
      <c r="E60" t="s">
        <v>162</v>
      </c>
      <c r="F60">
        <v>2000</v>
      </c>
      <c r="G60" t="s">
        <v>40</v>
      </c>
      <c r="H60" t="s">
        <v>87</v>
      </c>
      <c r="J60">
        <v>623949</v>
      </c>
      <c r="K60">
        <v>1</v>
      </c>
      <c r="L60" t="s">
        <v>88</v>
      </c>
      <c r="M60" t="s">
        <v>20</v>
      </c>
      <c r="N60" t="s">
        <v>94</v>
      </c>
      <c r="O60" t="s">
        <v>13</v>
      </c>
      <c r="P60">
        <v>0.53438200000000002</v>
      </c>
      <c r="T60">
        <v>1</v>
      </c>
      <c r="U60">
        <v>1</v>
      </c>
      <c r="V60">
        <v>1</v>
      </c>
      <c r="W60">
        <v>0</v>
      </c>
      <c r="X60">
        <v>1</v>
      </c>
      <c r="Y60">
        <v>4</v>
      </c>
      <c r="Z60">
        <v>0</v>
      </c>
      <c r="AA60">
        <v>2</v>
      </c>
      <c r="AB60">
        <v>0</v>
      </c>
      <c r="AC60">
        <v>0</v>
      </c>
      <c r="AD60">
        <v>0</v>
      </c>
      <c r="AE60" t="s">
        <v>150</v>
      </c>
      <c r="AF60" t="s">
        <v>150</v>
      </c>
    </row>
    <row r="61" spans="1:32" x14ac:dyDescent="0.25">
      <c r="A61" t="s">
        <v>92</v>
      </c>
      <c r="B61" t="s">
        <v>93</v>
      </c>
      <c r="C61">
        <v>2013</v>
      </c>
      <c r="D61" t="s">
        <v>199</v>
      </c>
      <c r="E61" t="s">
        <v>162</v>
      </c>
      <c r="F61">
        <v>2000</v>
      </c>
      <c r="G61" t="s">
        <v>40</v>
      </c>
      <c r="H61" t="s">
        <v>87</v>
      </c>
      <c r="J61">
        <v>623949</v>
      </c>
      <c r="K61">
        <v>1</v>
      </c>
      <c r="L61" t="s">
        <v>88</v>
      </c>
      <c r="M61" t="s">
        <v>20</v>
      </c>
      <c r="N61" t="s">
        <v>95</v>
      </c>
      <c r="O61" t="s">
        <v>13</v>
      </c>
      <c r="P61">
        <v>0.53438200000000002</v>
      </c>
      <c r="T61">
        <v>1</v>
      </c>
      <c r="U61">
        <v>0.98</v>
      </c>
      <c r="V61">
        <v>1.03</v>
      </c>
      <c r="W61">
        <v>0</v>
      </c>
      <c r="X61">
        <v>1</v>
      </c>
      <c r="Y61">
        <v>4</v>
      </c>
      <c r="Z61">
        <v>0</v>
      </c>
      <c r="AA61">
        <v>2</v>
      </c>
      <c r="AB61">
        <v>0</v>
      </c>
      <c r="AC61">
        <v>0</v>
      </c>
      <c r="AD61">
        <v>0</v>
      </c>
      <c r="AE61" t="s">
        <v>150</v>
      </c>
      <c r="AF61" t="s">
        <v>150</v>
      </c>
    </row>
    <row r="62" spans="1:32" x14ac:dyDescent="0.25">
      <c r="A62" t="s">
        <v>92</v>
      </c>
      <c r="B62" t="s">
        <v>93</v>
      </c>
      <c r="C62">
        <v>2013</v>
      </c>
      <c r="D62" t="s">
        <v>199</v>
      </c>
      <c r="E62" t="s">
        <v>162</v>
      </c>
      <c r="F62">
        <v>2000</v>
      </c>
      <c r="G62" t="s">
        <v>40</v>
      </c>
      <c r="H62" t="s">
        <v>87</v>
      </c>
      <c r="J62">
        <v>623949</v>
      </c>
      <c r="K62">
        <v>1</v>
      </c>
      <c r="L62" t="s">
        <v>88</v>
      </c>
      <c r="M62" t="s">
        <v>20</v>
      </c>
      <c r="N62" t="s">
        <v>96</v>
      </c>
      <c r="O62" t="s">
        <v>13</v>
      </c>
      <c r="P62">
        <v>0.53438200000000002</v>
      </c>
      <c r="T62">
        <v>1.01</v>
      </c>
      <c r="U62">
        <v>0.99</v>
      </c>
      <c r="V62">
        <v>1.03</v>
      </c>
      <c r="W62">
        <v>0</v>
      </c>
      <c r="X62">
        <v>1</v>
      </c>
      <c r="Y62">
        <v>4</v>
      </c>
      <c r="Z62">
        <v>0</v>
      </c>
      <c r="AA62">
        <v>2</v>
      </c>
      <c r="AB62">
        <v>0</v>
      </c>
      <c r="AC62">
        <v>0</v>
      </c>
      <c r="AD62">
        <v>0</v>
      </c>
      <c r="AE62" t="s">
        <v>150</v>
      </c>
      <c r="AF62" t="s">
        <v>150</v>
      </c>
    </row>
    <row r="63" spans="1:32" x14ac:dyDescent="0.25">
      <c r="A63" t="s">
        <v>92</v>
      </c>
      <c r="B63" t="s">
        <v>93</v>
      </c>
      <c r="C63">
        <v>2013</v>
      </c>
      <c r="D63" t="s">
        <v>199</v>
      </c>
      <c r="E63" t="s">
        <v>162</v>
      </c>
      <c r="F63">
        <v>2000</v>
      </c>
      <c r="G63" t="s">
        <v>40</v>
      </c>
      <c r="H63" t="s">
        <v>87</v>
      </c>
      <c r="J63">
        <v>623949</v>
      </c>
      <c r="K63">
        <v>1</v>
      </c>
      <c r="L63" t="s">
        <v>88</v>
      </c>
      <c r="M63" t="s">
        <v>20</v>
      </c>
      <c r="N63" t="s">
        <v>97</v>
      </c>
      <c r="O63" t="s">
        <v>13</v>
      </c>
      <c r="P63">
        <v>0.53438200000000002</v>
      </c>
      <c r="T63">
        <v>1.06</v>
      </c>
      <c r="U63">
        <v>1.04</v>
      </c>
      <c r="V63">
        <v>1.0900000000000001</v>
      </c>
      <c r="W63">
        <v>0</v>
      </c>
      <c r="X63">
        <v>1</v>
      </c>
      <c r="Y63">
        <v>4</v>
      </c>
      <c r="Z63">
        <v>0</v>
      </c>
      <c r="AA63">
        <v>2</v>
      </c>
      <c r="AB63">
        <v>0</v>
      </c>
      <c r="AC63">
        <v>0</v>
      </c>
      <c r="AD63">
        <v>0</v>
      </c>
      <c r="AE63" t="s">
        <v>150</v>
      </c>
      <c r="AF63" t="s">
        <v>150</v>
      </c>
    </row>
    <row r="64" spans="1:32" x14ac:dyDescent="0.25">
      <c r="A64" t="s">
        <v>98</v>
      </c>
      <c r="B64" t="s">
        <v>99</v>
      </c>
      <c r="C64">
        <v>2001</v>
      </c>
      <c r="D64" t="s">
        <v>199</v>
      </c>
      <c r="E64" t="s">
        <v>159</v>
      </c>
      <c r="F64" t="s">
        <v>100</v>
      </c>
      <c r="G64" t="s">
        <v>40</v>
      </c>
      <c r="H64" t="s">
        <v>27</v>
      </c>
      <c r="I64">
        <v>0.33900000000000002</v>
      </c>
      <c r="J64">
        <v>546888</v>
      </c>
      <c r="K64">
        <v>0</v>
      </c>
      <c r="L64" t="s">
        <v>88</v>
      </c>
      <c r="M64" t="s">
        <v>20</v>
      </c>
      <c r="N64" t="s">
        <v>101</v>
      </c>
      <c r="O64" t="s">
        <v>29</v>
      </c>
      <c r="P64">
        <v>3.5435000000000001E-2</v>
      </c>
      <c r="T64">
        <v>1</v>
      </c>
      <c r="U64">
        <v>1</v>
      </c>
      <c r="V64">
        <v>1</v>
      </c>
      <c r="W64">
        <v>0</v>
      </c>
      <c r="X64">
        <v>1</v>
      </c>
      <c r="Y64">
        <v>4</v>
      </c>
      <c r="Z64">
        <v>1</v>
      </c>
      <c r="AA64">
        <v>1</v>
      </c>
      <c r="AB64">
        <v>1</v>
      </c>
      <c r="AC64">
        <v>0</v>
      </c>
      <c r="AD64">
        <v>0</v>
      </c>
      <c r="AE64" t="s">
        <v>150</v>
      </c>
      <c r="AF64" t="s">
        <v>150</v>
      </c>
    </row>
    <row r="65" spans="1:32" x14ac:dyDescent="0.25">
      <c r="A65" t="s">
        <v>98</v>
      </c>
      <c r="B65" t="s">
        <v>99</v>
      </c>
      <c r="C65">
        <v>2001</v>
      </c>
      <c r="D65" t="s">
        <v>199</v>
      </c>
      <c r="E65" t="s">
        <v>159</v>
      </c>
      <c r="F65" t="s">
        <v>100</v>
      </c>
      <c r="G65" t="s">
        <v>40</v>
      </c>
      <c r="H65" t="s">
        <v>27</v>
      </c>
      <c r="I65">
        <v>0.33900000000000002</v>
      </c>
      <c r="J65">
        <v>546888</v>
      </c>
      <c r="K65">
        <v>0</v>
      </c>
      <c r="L65" t="s">
        <v>88</v>
      </c>
      <c r="M65" t="s">
        <v>20</v>
      </c>
      <c r="N65" t="s">
        <v>102</v>
      </c>
      <c r="O65" t="s">
        <v>29</v>
      </c>
      <c r="P65">
        <v>3.5435000000000001E-2</v>
      </c>
      <c r="T65">
        <v>1.08</v>
      </c>
      <c r="U65">
        <v>1.02</v>
      </c>
      <c r="V65">
        <v>1.1599999999999999</v>
      </c>
      <c r="W65">
        <v>0</v>
      </c>
      <c r="X65">
        <v>1</v>
      </c>
      <c r="Y65">
        <v>4</v>
      </c>
      <c r="Z65">
        <v>1</v>
      </c>
      <c r="AA65">
        <v>1</v>
      </c>
      <c r="AB65">
        <v>1</v>
      </c>
      <c r="AC65">
        <v>0</v>
      </c>
      <c r="AD65">
        <v>0</v>
      </c>
      <c r="AE65" t="s">
        <v>150</v>
      </c>
      <c r="AF65" t="s">
        <v>150</v>
      </c>
    </row>
    <row r="66" spans="1:32" x14ac:dyDescent="0.25">
      <c r="A66" t="s">
        <v>98</v>
      </c>
      <c r="B66" t="s">
        <v>99</v>
      </c>
      <c r="C66">
        <v>2001</v>
      </c>
      <c r="D66" t="s">
        <v>199</v>
      </c>
      <c r="E66" t="s">
        <v>159</v>
      </c>
      <c r="F66" t="s">
        <v>100</v>
      </c>
      <c r="G66" t="s">
        <v>40</v>
      </c>
      <c r="H66" t="s">
        <v>27</v>
      </c>
      <c r="I66">
        <v>0.33900000000000002</v>
      </c>
      <c r="J66">
        <v>546888</v>
      </c>
      <c r="K66">
        <v>0</v>
      </c>
      <c r="L66" t="s">
        <v>88</v>
      </c>
      <c r="M66" t="s">
        <v>20</v>
      </c>
      <c r="N66" t="s">
        <v>103</v>
      </c>
      <c r="O66" t="s">
        <v>29</v>
      </c>
      <c r="P66">
        <v>3.5435000000000001E-2</v>
      </c>
      <c r="T66">
        <v>1.1000000000000001</v>
      </c>
      <c r="U66">
        <v>1.03</v>
      </c>
      <c r="V66">
        <v>1.17</v>
      </c>
      <c r="W66">
        <v>0</v>
      </c>
      <c r="X66">
        <v>1</v>
      </c>
      <c r="Y66">
        <v>4</v>
      </c>
      <c r="Z66">
        <v>1</v>
      </c>
      <c r="AA66">
        <v>1</v>
      </c>
      <c r="AB66">
        <v>1</v>
      </c>
      <c r="AC66">
        <v>0</v>
      </c>
      <c r="AD66">
        <v>0</v>
      </c>
      <c r="AE66" t="s">
        <v>150</v>
      </c>
      <c r="AF66" t="s">
        <v>150</v>
      </c>
    </row>
    <row r="67" spans="1:32" x14ac:dyDescent="0.25">
      <c r="A67" t="s">
        <v>98</v>
      </c>
      <c r="B67" t="s">
        <v>99</v>
      </c>
      <c r="C67">
        <v>2001</v>
      </c>
      <c r="D67" t="s">
        <v>199</v>
      </c>
      <c r="E67" t="s">
        <v>159</v>
      </c>
      <c r="F67" t="s">
        <v>100</v>
      </c>
      <c r="G67" t="s">
        <v>40</v>
      </c>
      <c r="H67" t="s">
        <v>27</v>
      </c>
      <c r="I67">
        <v>0.33900000000000002</v>
      </c>
      <c r="J67">
        <v>546888</v>
      </c>
      <c r="K67">
        <v>0</v>
      </c>
      <c r="L67" t="s">
        <v>88</v>
      </c>
      <c r="M67" t="s">
        <v>20</v>
      </c>
      <c r="N67" t="s">
        <v>104</v>
      </c>
      <c r="O67" t="s">
        <v>29</v>
      </c>
      <c r="P67">
        <v>3.5435000000000001E-2</v>
      </c>
      <c r="T67">
        <v>1.1100000000000001</v>
      </c>
      <c r="U67">
        <v>1.02</v>
      </c>
      <c r="V67">
        <v>1.19</v>
      </c>
      <c r="W67">
        <v>0</v>
      </c>
      <c r="X67">
        <v>1</v>
      </c>
      <c r="Y67">
        <v>4</v>
      </c>
      <c r="Z67">
        <v>1</v>
      </c>
      <c r="AA67">
        <v>1</v>
      </c>
      <c r="AB67">
        <v>1</v>
      </c>
      <c r="AC67">
        <v>0</v>
      </c>
      <c r="AD67">
        <v>0</v>
      </c>
      <c r="AE67" t="s">
        <v>150</v>
      </c>
      <c r="AF67" t="s">
        <v>150</v>
      </c>
    </row>
    <row r="68" spans="1:32" x14ac:dyDescent="0.25">
      <c r="A68" t="s">
        <v>98</v>
      </c>
      <c r="B68" t="s">
        <v>99</v>
      </c>
      <c r="C68">
        <v>2001</v>
      </c>
      <c r="D68" t="s">
        <v>199</v>
      </c>
      <c r="E68" t="s">
        <v>159</v>
      </c>
      <c r="F68" t="s">
        <v>100</v>
      </c>
      <c r="G68" t="s">
        <v>40</v>
      </c>
      <c r="H68" t="s">
        <v>27</v>
      </c>
      <c r="I68">
        <v>0.33900000000000002</v>
      </c>
      <c r="J68">
        <v>546888</v>
      </c>
      <c r="K68">
        <v>0</v>
      </c>
      <c r="L68" t="s">
        <v>88</v>
      </c>
      <c r="M68" t="s">
        <v>20</v>
      </c>
      <c r="N68" t="s">
        <v>105</v>
      </c>
      <c r="O68" t="s">
        <v>29</v>
      </c>
      <c r="P68">
        <v>3.5435000000000001E-2</v>
      </c>
      <c r="T68">
        <v>1.1200000000000001</v>
      </c>
      <c r="U68">
        <v>1.04</v>
      </c>
      <c r="V68">
        <v>1.19</v>
      </c>
      <c r="W68">
        <v>0</v>
      </c>
      <c r="X68">
        <v>1</v>
      </c>
      <c r="Y68">
        <v>4</v>
      </c>
      <c r="Z68">
        <v>1</v>
      </c>
      <c r="AA68">
        <v>1</v>
      </c>
      <c r="AB68">
        <v>1</v>
      </c>
      <c r="AC68">
        <v>0</v>
      </c>
      <c r="AD68">
        <v>0</v>
      </c>
      <c r="AE68" t="s">
        <v>150</v>
      </c>
      <c r="AF68" t="s">
        <v>150</v>
      </c>
    </row>
    <row r="69" spans="1:32" x14ac:dyDescent="0.25">
      <c r="A69" t="s">
        <v>106</v>
      </c>
      <c r="B69" t="s">
        <v>107</v>
      </c>
      <c r="C69">
        <v>2020</v>
      </c>
      <c r="D69" t="s">
        <v>8</v>
      </c>
      <c r="E69" t="s">
        <v>166</v>
      </c>
      <c r="F69" t="s">
        <v>108</v>
      </c>
      <c r="G69" t="s">
        <v>109</v>
      </c>
      <c r="H69" t="s">
        <v>57</v>
      </c>
      <c r="I69">
        <v>0.29289999999999999</v>
      </c>
      <c r="J69">
        <v>348275</v>
      </c>
      <c r="K69">
        <v>1</v>
      </c>
      <c r="L69" t="s">
        <v>88</v>
      </c>
      <c r="M69" t="s">
        <v>20</v>
      </c>
      <c r="N69" t="s">
        <v>110</v>
      </c>
      <c r="O69" t="s">
        <v>143</v>
      </c>
      <c r="P69">
        <v>0.12282800000000001</v>
      </c>
      <c r="Q69">
        <v>2.5999999999999999E-2</v>
      </c>
      <c r="R69">
        <v>1.6581632653061226E-2</v>
      </c>
      <c r="W69">
        <v>0</v>
      </c>
      <c r="X69">
        <v>0</v>
      </c>
      <c r="Y69">
        <v>2</v>
      </c>
      <c r="Z69">
        <v>0</v>
      </c>
      <c r="AA69">
        <v>0</v>
      </c>
      <c r="AB69">
        <v>1</v>
      </c>
      <c r="AC69">
        <v>1</v>
      </c>
      <c r="AD69">
        <v>0</v>
      </c>
      <c r="AE69" t="s">
        <v>150</v>
      </c>
      <c r="AF69" t="s">
        <v>150</v>
      </c>
    </row>
    <row r="70" spans="1:32" x14ac:dyDescent="0.25">
      <c r="A70" t="s">
        <v>106</v>
      </c>
      <c r="B70" t="s">
        <v>107</v>
      </c>
      <c r="C70">
        <v>2020</v>
      </c>
      <c r="D70" t="s">
        <v>8</v>
      </c>
      <c r="E70" t="s">
        <v>166</v>
      </c>
      <c r="F70" t="s">
        <v>108</v>
      </c>
      <c r="G70" t="s">
        <v>109</v>
      </c>
      <c r="H70" t="s">
        <v>57</v>
      </c>
      <c r="I70">
        <v>0.29289999999999999</v>
      </c>
      <c r="J70">
        <v>348275</v>
      </c>
      <c r="K70">
        <v>1</v>
      </c>
      <c r="L70" t="s">
        <v>88</v>
      </c>
      <c r="M70" t="s">
        <v>20</v>
      </c>
      <c r="N70" t="s">
        <v>111</v>
      </c>
      <c r="O70" t="s">
        <v>143</v>
      </c>
      <c r="P70">
        <v>0.12282800000000001</v>
      </c>
      <c r="Q70">
        <v>-1.0999999999999999E-2</v>
      </c>
      <c r="R70">
        <v>1.6071428571428573E-2</v>
      </c>
      <c r="W70">
        <v>0</v>
      </c>
      <c r="X70">
        <v>0</v>
      </c>
      <c r="Y70">
        <v>2</v>
      </c>
      <c r="Z70">
        <v>0</v>
      </c>
      <c r="AA70">
        <v>0</v>
      </c>
      <c r="AB70">
        <v>1</v>
      </c>
      <c r="AC70">
        <v>1</v>
      </c>
      <c r="AD70">
        <v>0</v>
      </c>
      <c r="AE70" t="s">
        <v>150</v>
      </c>
      <c r="AF70" t="s">
        <v>150</v>
      </c>
    </row>
    <row r="71" spans="1:32" x14ac:dyDescent="0.25">
      <c r="A71" t="s">
        <v>106</v>
      </c>
      <c r="B71" t="s">
        <v>107</v>
      </c>
      <c r="C71">
        <v>2020</v>
      </c>
      <c r="D71" t="s">
        <v>8</v>
      </c>
      <c r="E71" t="s">
        <v>166</v>
      </c>
      <c r="F71" t="s">
        <v>108</v>
      </c>
      <c r="G71" t="s">
        <v>109</v>
      </c>
      <c r="H71" t="s">
        <v>57</v>
      </c>
      <c r="I71">
        <v>0.29289999999999999</v>
      </c>
      <c r="J71">
        <v>348275</v>
      </c>
      <c r="K71">
        <v>1</v>
      </c>
      <c r="L71" t="s">
        <v>88</v>
      </c>
      <c r="M71" t="s">
        <v>20</v>
      </c>
      <c r="N71" t="s">
        <v>112</v>
      </c>
      <c r="O71" t="s">
        <v>143</v>
      </c>
      <c r="P71">
        <v>0.12282800000000001</v>
      </c>
      <c r="Q71">
        <v>0</v>
      </c>
      <c r="R71">
        <v>0</v>
      </c>
      <c r="W71">
        <v>0</v>
      </c>
      <c r="X71">
        <v>0</v>
      </c>
      <c r="Y71">
        <v>2</v>
      </c>
      <c r="Z71">
        <v>0</v>
      </c>
      <c r="AA71">
        <v>0</v>
      </c>
      <c r="AB71">
        <v>1</v>
      </c>
      <c r="AC71">
        <v>1</v>
      </c>
      <c r="AD71">
        <v>0</v>
      </c>
      <c r="AE71" t="s">
        <v>150</v>
      </c>
      <c r="AF71" t="s">
        <v>150</v>
      </c>
    </row>
    <row r="72" spans="1:32" x14ac:dyDescent="0.25">
      <c r="A72" t="s">
        <v>106</v>
      </c>
      <c r="B72" t="s">
        <v>107</v>
      </c>
      <c r="C72">
        <v>2020</v>
      </c>
      <c r="D72" t="s">
        <v>8</v>
      </c>
      <c r="E72" t="s">
        <v>166</v>
      </c>
      <c r="F72" t="s">
        <v>108</v>
      </c>
      <c r="G72" t="s">
        <v>109</v>
      </c>
      <c r="H72" t="s">
        <v>57</v>
      </c>
      <c r="I72">
        <v>0.29289999999999999</v>
      </c>
      <c r="J72">
        <v>348275</v>
      </c>
      <c r="K72">
        <v>1</v>
      </c>
      <c r="L72" t="s">
        <v>88</v>
      </c>
      <c r="M72" t="s">
        <v>20</v>
      </c>
      <c r="N72" t="s">
        <v>113</v>
      </c>
      <c r="O72" t="s">
        <v>143</v>
      </c>
      <c r="P72">
        <v>0.12282800000000001</v>
      </c>
      <c r="Q72">
        <v>-5.0000000000000001E-3</v>
      </c>
      <c r="R72">
        <v>1.7091836734693878E-2</v>
      </c>
      <c r="W72">
        <v>0</v>
      </c>
      <c r="X72">
        <v>0</v>
      </c>
      <c r="Y72">
        <v>2</v>
      </c>
      <c r="Z72">
        <v>0</v>
      </c>
      <c r="AA72">
        <v>0</v>
      </c>
      <c r="AB72">
        <v>1</v>
      </c>
      <c r="AC72">
        <v>1</v>
      </c>
      <c r="AD72">
        <v>0</v>
      </c>
      <c r="AE72" t="s">
        <v>150</v>
      </c>
      <c r="AF72" t="s">
        <v>150</v>
      </c>
    </row>
    <row r="73" spans="1:32" x14ac:dyDescent="0.25">
      <c r="A73" t="s">
        <v>106</v>
      </c>
      <c r="B73" t="s">
        <v>107</v>
      </c>
      <c r="C73">
        <v>2020</v>
      </c>
      <c r="D73" t="s">
        <v>8</v>
      </c>
      <c r="E73" t="s">
        <v>166</v>
      </c>
      <c r="F73" t="s">
        <v>108</v>
      </c>
      <c r="G73" t="s">
        <v>109</v>
      </c>
      <c r="H73" t="s">
        <v>57</v>
      </c>
      <c r="I73">
        <v>0.29289999999999999</v>
      </c>
      <c r="J73">
        <v>348275</v>
      </c>
      <c r="K73">
        <v>1</v>
      </c>
      <c r="L73" t="s">
        <v>88</v>
      </c>
      <c r="M73" t="s">
        <v>20</v>
      </c>
      <c r="N73" t="s">
        <v>114</v>
      </c>
      <c r="O73" t="s">
        <v>143</v>
      </c>
      <c r="P73">
        <v>0.12282800000000001</v>
      </c>
      <c r="Q73">
        <v>-3.7999999999999999E-2</v>
      </c>
      <c r="R73">
        <v>2.4999999999999998E-2</v>
      </c>
      <c r="W73">
        <v>0</v>
      </c>
      <c r="X73">
        <v>0</v>
      </c>
      <c r="Y73">
        <v>2</v>
      </c>
      <c r="Z73">
        <v>0</v>
      </c>
      <c r="AA73">
        <v>0</v>
      </c>
      <c r="AB73">
        <v>1</v>
      </c>
      <c r="AC73">
        <v>1</v>
      </c>
      <c r="AD73">
        <v>0</v>
      </c>
      <c r="AE73" t="s">
        <v>150</v>
      </c>
      <c r="AF73" t="s">
        <v>150</v>
      </c>
    </row>
    <row r="74" spans="1:32" x14ac:dyDescent="0.25">
      <c r="A74" t="s">
        <v>106</v>
      </c>
      <c r="B74" t="s">
        <v>107</v>
      </c>
      <c r="C74">
        <v>2020</v>
      </c>
      <c r="D74" t="s">
        <v>8</v>
      </c>
      <c r="E74" t="s">
        <v>166</v>
      </c>
      <c r="F74" t="s">
        <v>108</v>
      </c>
      <c r="G74" t="s">
        <v>115</v>
      </c>
      <c r="H74" t="s">
        <v>57</v>
      </c>
      <c r="I74">
        <v>0.29289999999999999</v>
      </c>
      <c r="J74">
        <v>237174</v>
      </c>
      <c r="K74">
        <v>1</v>
      </c>
      <c r="L74" t="s">
        <v>88</v>
      </c>
      <c r="M74" t="s">
        <v>20</v>
      </c>
      <c r="N74" t="s">
        <v>110</v>
      </c>
      <c r="O74" t="s">
        <v>143</v>
      </c>
      <c r="P74">
        <v>0.33810600000000002</v>
      </c>
      <c r="Q74">
        <v>0.06</v>
      </c>
      <c r="R74">
        <v>1.2500000000000002E-2</v>
      </c>
      <c r="W74">
        <v>0</v>
      </c>
      <c r="X74">
        <v>0</v>
      </c>
      <c r="Y74">
        <v>2</v>
      </c>
      <c r="Z74">
        <v>0</v>
      </c>
      <c r="AA74">
        <v>0</v>
      </c>
      <c r="AB74">
        <v>1</v>
      </c>
      <c r="AC74">
        <v>1</v>
      </c>
      <c r="AD74">
        <v>0</v>
      </c>
      <c r="AE74" t="s">
        <v>150</v>
      </c>
      <c r="AF74" t="s">
        <v>150</v>
      </c>
    </row>
    <row r="75" spans="1:32" x14ac:dyDescent="0.25">
      <c r="A75" t="s">
        <v>106</v>
      </c>
      <c r="B75" t="s">
        <v>107</v>
      </c>
      <c r="C75">
        <v>2020</v>
      </c>
      <c r="D75" t="s">
        <v>8</v>
      </c>
      <c r="E75" t="s">
        <v>166</v>
      </c>
      <c r="F75" t="s">
        <v>108</v>
      </c>
      <c r="G75" t="s">
        <v>115</v>
      </c>
      <c r="H75" t="s">
        <v>57</v>
      </c>
      <c r="I75">
        <v>0.29289999999999999</v>
      </c>
      <c r="J75">
        <v>237174</v>
      </c>
      <c r="K75">
        <v>1</v>
      </c>
      <c r="L75" t="s">
        <v>88</v>
      </c>
      <c r="M75" t="s">
        <v>20</v>
      </c>
      <c r="N75" t="s">
        <v>111</v>
      </c>
      <c r="O75" t="s">
        <v>143</v>
      </c>
      <c r="P75">
        <v>0.33810600000000002</v>
      </c>
      <c r="Q75">
        <v>3.4000000000000002E-2</v>
      </c>
      <c r="R75">
        <v>1.1989795918367347E-2</v>
      </c>
      <c r="W75">
        <v>0</v>
      </c>
      <c r="X75">
        <v>0</v>
      </c>
      <c r="Y75">
        <v>2</v>
      </c>
      <c r="Z75">
        <v>0</v>
      </c>
      <c r="AA75">
        <v>0</v>
      </c>
      <c r="AB75">
        <v>1</v>
      </c>
      <c r="AC75">
        <v>1</v>
      </c>
      <c r="AD75">
        <v>0</v>
      </c>
      <c r="AE75" t="s">
        <v>150</v>
      </c>
      <c r="AF75" t="s">
        <v>150</v>
      </c>
    </row>
    <row r="76" spans="1:32" x14ac:dyDescent="0.25">
      <c r="A76" t="s">
        <v>106</v>
      </c>
      <c r="B76" t="s">
        <v>107</v>
      </c>
      <c r="C76">
        <v>2020</v>
      </c>
      <c r="D76" t="s">
        <v>8</v>
      </c>
      <c r="E76" t="s">
        <v>166</v>
      </c>
      <c r="F76" t="s">
        <v>108</v>
      </c>
      <c r="G76" t="s">
        <v>115</v>
      </c>
      <c r="H76" t="s">
        <v>57</v>
      </c>
      <c r="I76">
        <v>0.29289999999999999</v>
      </c>
      <c r="J76">
        <v>237174</v>
      </c>
      <c r="K76">
        <v>1</v>
      </c>
      <c r="L76" t="s">
        <v>88</v>
      </c>
      <c r="M76" t="s">
        <v>20</v>
      </c>
      <c r="N76" t="s">
        <v>112</v>
      </c>
      <c r="O76" t="s">
        <v>143</v>
      </c>
      <c r="P76">
        <v>0.33810600000000002</v>
      </c>
      <c r="Q76">
        <v>0</v>
      </c>
      <c r="R76">
        <v>0</v>
      </c>
      <c r="W76">
        <v>0</v>
      </c>
      <c r="X76">
        <v>0</v>
      </c>
      <c r="Y76">
        <v>2</v>
      </c>
      <c r="Z76">
        <v>0</v>
      </c>
      <c r="AA76">
        <v>0</v>
      </c>
      <c r="AB76">
        <v>1</v>
      </c>
      <c r="AC76">
        <v>1</v>
      </c>
      <c r="AD76">
        <v>0</v>
      </c>
      <c r="AE76" t="s">
        <v>150</v>
      </c>
      <c r="AF76" t="s">
        <v>150</v>
      </c>
    </row>
    <row r="77" spans="1:32" x14ac:dyDescent="0.25">
      <c r="A77" t="s">
        <v>106</v>
      </c>
      <c r="B77" t="s">
        <v>107</v>
      </c>
      <c r="C77">
        <v>2020</v>
      </c>
      <c r="D77" t="s">
        <v>8</v>
      </c>
      <c r="E77" t="s">
        <v>166</v>
      </c>
      <c r="F77" t="s">
        <v>108</v>
      </c>
      <c r="G77" t="s">
        <v>115</v>
      </c>
      <c r="H77" t="s">
        <v>57</v>
      </c>
      <c r="I77">
        <v>0.29289999999999999</v>
      </c>
      <c r="J77">
        <v>237174</v>
      </c>
      <c r="K77">
        <v>1</v>
      </c>
      <c r="L77" t="s">
        <v>88</v>
      </c>
      <c r="M77" t="s">
        <v>20</v>
      </c>
      <c r="N77" t="s">
        <v>113</v>
      </c>
      <c r="O77" t="s">
        <v>143</v>
      </c>
      <c r="P77">
        <v>0.33810600000000002</v>
      </c>
      <c r="Q77">
        <v>-8.0000000000000002E-3</v>
      </c>
      <c r="R77">
        <v>1.2500000000000001E-2</v>
      </c>
      <c r="W77">
        <v>0</v>
      </c>
      <c r="X77">
        <v>0</v>
      </c>
      <c r="Y77">
        <v>2</v>
      </c>
      <c r="Z77">
        <v>0</v>
      </c>
      <c r="AA77">
        <v>0</v>
      </c>
      <c r="AB77">
        <v>1</v>
      </c>
      <c r="AC77">
        <v>1</v>
      </c>
      <c r="AD77">
        <v>0</v>
      </c>
      <c r="AE77" t="s">
        <v>150</v>
      </c>
      <c r="AF77" t="s">
        <v>150</v>
      </c>
    </row>
    <row r="78" spans="1:32" x14ac:dyDescent="0.25">
      <c r="A78" t="s">
        <v>106</v>
      </c>
      <c r="B78" t="s">
        <v>107</v>
      </c>
      <c r="C78">
        <v>2020</v>
      </c>
      <c r="D78" t="s">
        <v>8</v>
      </c>
      <c r="E78" t="s">
        <v>166</v>
      </c>
      <c r="F78" t="s">
        <v>108</v>
      </c>
      <c r="G78" t="s">
        <v>115</v>
      </c>
      <c r="H78" t="s">
        <v>57</v>
      </c>
      <c r="I78">
        <v>0.29289999999999999</v>
      </c>
      <c r="J78">
        <v>237174</v>
      </c>
      <c r="K78">
        <v>1</v>
      </c>
      <c r="L78" t="s">
        <v>88</v>
      </c>
      <c r="M78" t="s">
        <v>20</v>
      </c>
      <c r="N78" t="s">
        <v>114</v>
      </c>
      <c r="O78" t="s">
        <v>143</v>
      </c>
      <c r="P78">
        <v>0.33810600000000002</v>
      </c>
      <c r="Q78">
        <v>-1.7000000000000001E-2</v>
      </c>
      <c r="R78">
        <v>1.6836734693877552E-2</v>
      </c>
      <c r="W78">
        <v>0</v>
      </c>
      <c r="X78">
        <v>0</v>
      </c>
      <c r="Y78">
        <v>2</v>
      </c>
      <c r="Z78">
        <v>0</v>
      </c>
      <c r="AA78">
        <v>0</v>
      </c>
      <c r="AB78">
        <v>1</v>
      </c>
      <c r="AC78">
        <v>1</v>
      </c>
      <c r="AD78">
        <v>0</v>
      </c>
      <c r="AE78" t="s">
        <v>150</v>
      </c>
      <c r="AF78" t="s">
        <v>150</v>
      </c>
    </row>
    <row r="79" spans="1:32" x14ac:dyDescent="0.25">
      <c r="A79" t="s">
        <v>106</v>
      </c>
      <c r="B79" t="s">
        <v>107</v>
      </c>
      <c r="C79">
        <v>2020</v>
      </c>
      <c r="D79" t="s">
        <v>8</v>
      </c>
      <c r="E79" t="s">
        <v>166</v>
      </c>
      <c r="F79" t="s">
        <v>108</v>
      </c>
      <c r="G79" t="s">
        <v>116</v>
      </c>
      <c r="H79" t="s">
        <v>57</v>
      </c>
      <c r="I79">
        <v>0.29289999999999999</v>
      </c>
      <c r="J79">
        <v>60937</v>
      </c>
      <c r="K79">
        <v>1</v>
      </c>
      <c r="L79" t="s">
        <v>88</v>
      </c>
      <c r="M79" t="s">
        <v>20</v>
      </c>
      <c r="N79" t="s">
        <v>110</v>
      </c>
      <c r="O79" t="s">
        <v>143</v>
      </c>
      <c r="P79">
        <v>0.65595599999999998</v>
      </c>
      <c r="Q79">
        <v>7.8E-2</v>
      </c>
      <c r="R79">
        <v>1.8112244897959186E-2</v>
      </c>
      <c r="W79">
        <v>0</v>
      </c>
      <c r="X79">
        <v>0</v>
      </c>
      <c r="Y79">
        <v>2</v>
      </c>
      <c r="Z79">
        <v>0</v>
      </c>
      <c r="AA79">
        <v>0</v>
      </c>
      <c r="AB79">
        <v>1</v>
      </c>
      <c r="AC79">
        <v>1</v>
      </c>
      <c r="AD79">
        <v>0</v>
      </c>
      <c r="AE79" t="s">
        <v>150</v>
      </c>
      <c r="AF79" t="s">
        <v>150</v>
      </c>
    </row>
    <row r="80" spans="1:32" x14ac:dyDescent="0.25">
      <c r="A80" t="s">
        <v>106</v>
      </c>
      <c r="B80" t="s">
        <v>107</v>
      </c>
      <c r="C80">
        <v>2020</v>
      </c>
      <c r="D80" t="s">
        <v>8</v>
      </c>
      <c r="E80" t="s">
        <v>166</v>
      </c>
      <c r="F80" t="s">
        <v>108</v>
      </c>
      <c r="G80" t="s">
        <v>116</v>
      </c>
      <c r="H80" t="s">
        <v>57</v>
      </c>
      <c r="I80">
        <v>0.29289999999999999</v>
      </c>
      <c r="J80">
        <v>60937</v>
      </c>
      <c r="K80">
        <v>1</v>
      </c>
      <c r="L80" t="s">
        <v>88</v>
      </c>
      <c r="M80" t="s">
        <v>20</v>
      </c>
      <c r="N80" t="s">
        <v>111</v>
      </c>
      <c r="O80" t="s">
        <v>143</v>
      </c>
      <c r="P80">
        <v>0.65595599999999998</v>
      </c>
      <c r="Q80">
        <v>0.05</v>
      </c>
      <c r="R80">
        <v>1.7602040816326534E-2</v>
      </c>
      <c r="W80">
        <v>0</v>
      </c>
      <c r="X80">
        <v>0</v>
      </c>
      <c r="Y80">
        <v>2</v>
      </c>
      <c r="Z80">
        <v>0</v>
      </c>
      <c r="AA80">
        <v>0</v>
      </c>
      <c r="AB80">
        <v>1</v>
      </c>
      <c r="AC80">
        <v>1</v>
      </c>
      <c r="AD80">
        <v>0</v>
      </c>
      <c r="AE80" t="s">
        <v>150</v>
      </c>
      <c r="AF80" t="s">
        <v>150</v>
      </c>
    </row>
    <row r="81" spans="1:32" x14ac:dyDescent="0.25">
      <c r="A81" t="s">
        <v>106</v>
      </c>
      <c r="B81" t="s">
        <v>107</v>
      </c>
      <c r="C81">
        <v>2020</v>
      </c>
      <c r="D81" t="s">
        <v>8</v>
      </c>
      <c r="E81" t="s">
        <v>166</v>
      </c>
      <c r="F81" t="s">
        <v>108</v>
      </c>
      <c r="G81" t="s">
        <v>116</v>
      </c>
      <c r="H81" t="s">
        <v>57</v>
      </c>
      <c r="I81">
        <v>0.29289999999999999</v>
      </c>
      <c r="J81">
        <v>60937</v>
      </c>
      <c r="K81">
        <v>1</v>
      </c>
      <c r="L81" t="s">
        <v>88</v>
      </c>
      <c r="M81" t="s">
        <v>20</v>
      </c>
      <c r="N81" t="s">
        <v>112</v>
      </c>
      <c r="O81" t="s">
        <v>143</v>
      </c>
      <c r="P81">
        <v>0.65595599999999998</v>
      </c>
      <c r="Q81">
        <v>0</v>
      </c>
      <c r="R81">
        <v>0</v>
      </c>
      <c r="W81">
        <v>0</v>
      </c>
      <c r="X81">
        <v>0</v>
      </c>
      <c r="Y81">
        <v>2</v>
      </c>
      <c r="Z81">
        <v>0</v>
      </c>
      <c r="AA81">
        <v>0</v>
      </c>
      <c r="AB81">
        <v>1</v>
      </c>
      <c r="AC81">
        <v>1</v>
      </c>
      <c r="AD81">
        <v>0</v>
      </c>
      <c r="AE81" t="s">
        <v>150</v>
      </c>
      <c r="AF81" t="s">
        <v>150</v>
      </c>
    </row>
    <row r="82" spans="1:32" x14ac:dyDescent="0.25">
      <c r="A82" t="s">
        <v>106</v>
      </c>
      <c r="B82" t="s">
        <v>107</v>
      </c>
      <c r="C82">
        <v>2020</v>
      </c>
      <c r="D82" t="s">
        <v>8</v>
      </c>
      <c r="E82" t="s">
        <v>166</v>
      </c>
      <c r="F82" t="s">
        <v>108</v>
      </c>
      <c r="G82" t="s">
        <v>116</v>
      </c>
      <c r="H82" t="s">
        <v>57</v>
      </c>
      <c r="I82">
        <v>0.29289999999999999</v>
      </c>
      <c r="J82">
        <v>60937</v>
      </c>
      <c r="K82">
        <v>1</v>
      </c>
      <c r="L82" t="s">
        <v>88</v>
      </c>
      <c r="M82" t="s">
        <v>20</v>
      </c>
      <c r="N82" t="s">
        <v>113</v>
      </c>
      <c r="O82" t="s">
        <v>143</v>
      </c>
      <c r="P82">
        <v>0.65595599999999998</v>
      </c>
      <c r="Q82">
        <v>1.4E-2</v>
      </c>
      <c r="R82">
        <v>1.913265306122449E-2</v>
      </c>
      <c r="W82">
        <v>0</v>
      </c>
      <c r="X82">
        <v>0</v>
      </c>
      <c r="Y82">
        <v>2</v>
      </c>
      <c r="Z82">
        <v>0</v>
      </c>
      <c r="AA82">
        <v>0</v>
      </c>
      <c r="AB82">
        <v>1</v>
      </c>
      <c r="AC82">
        <v>1</v>
      </c>
      <c r="AD82">
        <v>0</v>
      </c>
      <c r="AE82" t="s">
        <v>150</v>
      </c>
      <c r="AF82" t="s">
        <v>150</v>
      </c>
    </row>
    <row r="83" spans="1:32" x14ac:dyDescent="0.25">
      <c r="A83" t="s">
        <v>106</v>
      </c>
      <c r="B83" t="s">
        <v>107</v>
      </c>
      <c r="C83">
        <v>2020</v>
      </c>
      <c r="D83" t="s">
        <v>8</v>
      </c>
      <c r="E83" t="s">
        <v>166</v>
      </c>
      <c r="F83" t="s">
        <v>108</v>
      </c>
      <c r="G83" t="s">
        <v>116</v>
      </c>
      <c r="H83" t="s">
        <v>57</v>
      </c>
      <c r="I83">
        <v>0.29289999999999999</v>
      </c>
      <c r="J83">
        <v>60937</v>
      </c>
      <c r="K83">
        <v>1</v>
      </c>
      <c r="L83" t="s">
        <v>88</v>
      </c>
      <c r="M83" t="s">
        <v>20</v>
      </c>
      <c r="N83" t="s">
        <v>114</v>
      </c>
      <c r="O83" t="s">
        <v>143</v>
      </c>
      <c r="P83">
        <v>0.65595599999999998</v>
      </c>
      <c r="Q83">
        <v>-7.0000000000000001E-3</v>
      </c>
      <c r="R83">
        <v>2.5000000000000001E-2</v>
      </c>
      <c r="W83">
        <v>0</v>
      </c>
      <c r="X83">
        <v>0</v>
      </c>
      <c r="Y83">
        <v>2</v>
      </c>
      <c r="Z83">
        <v>0</v>
      </c>
      <c r="AA83">
        <v>0</v>
      </c>
      <c r="AB83">
        <v>1</v>
      </c>
      <c r="AC83">
        <v>1</v>
      </c>
      <c r="AD83">
        <v>0</v>
      </c>
      <c r="AE83" t="s">
        <v>150</v>
      </c>
      <c r="AF83" t="s">
        <v>150</v>
      </c>
    </row>
    <row r="84" spans="1:32" x14ac:dyDescent="0.25">
      <c r="A84" t="s">
        <v>106</v>
      </c>
      <c r="B84" t="s">
        <v>107</v>
      </c>
      <c r="C84">
        <v>2020</v>
      </c>
      <c r="D84" t="s">
        <v>8</v>
      </c>
      <c r="E84" t="s">
        <v>166</v>
      </c>
      <c r="F84" t="s">
        <v>108</v>
      </c>
      <c r="G84" t="s">
        <v>117</v>
      </c>
      <c r="H84" t="s">
        <v>57</v>
      </c>
      <c r="I84">
        <v>0.29289999999999999</v>
      </c>
      <c r="J84">
        <v>384182</v>
      </c>
      <c r="K84">
        <v>1</v>
      </c>
      <c r="L84" t="s">
        <v>88</v>
      </c>
      <c r="M84" t="s">
        <v>20</v>
      </c>
      <c r="N84" t="s">
        <v>110</v>
      </c>
      <c r="O84" t="s">
        <v>143</v>
      </c>
      <c r="P84">
        <v>7.8246999999999997E-2</v>
      </c>
      <c r="Q84">
        <v>3.6999999999999998E-2</v>
      </c>
      <c r="R84">
        <v>1.9897959183673469E-2</v>
      </c>
      <c r="W84">
        <v>0</v>
      </c>
      <c r="X84">
        <v>0</v>
      </c>
      <c r="Y84">
        <v>2</v>
      </c>
      <c r="Z84">
        <v>0</v>
      </c>
      <c r="AA84">
        <v>0</v>
      </c>
      <c r="AB84">
        <v>1</v>
      </c>
      <c r="AC84">
        <v>1</v>
      </c>
      <c r="AD84">
        <v>0</v>
      </c>
      <c r="AE84" t="s">
        <v>150</v>
      </c>
      <c r="AF84" t="s">
        <v>150</v>
      </c>
    </row>
    <row r="85" spans="1:32" x14ac:dyDescent="0.25">
      <c r="A85" t="s">
        <v>106</v>
      </c>
      <c r="B85" t="s">
        <v>107</v>
      </c>
      <c r="C85">
        <v>2020</v>
      </c>
      <c r="D85" t="s">
        <v>8</v>
      </c>
      <c r="E85" t="s">
        <v>166</v>
      </c>
      <c r="F85" t="s">
        <v>108</v>
      </c>
      <c r="G85" t="s">
        <v>117</v>
      </c>
      <c r="H85" t="s">
        <v>57</v>
      </c>
      <c r="I85">
        <v>0.29289999999999999</v>
      </c>
      <c r="J85">
        <v>384182</v>
      </c>
      <c r="K85">
        <v>1</v>
      </c>
      <c r="L85" t="s">
        <v>88</v>
      </c>
      <c r="M85" t="s">
        <v>20</v>
      </c>
      <c r="N85" t="s">
        <v>111</v>
      </c>
      <c r="O85" t="s">
        <v>143</v>
      </c>
      <c r="P85">
        <v>7.8246999999999997E-2</v>
      </c>
      <c r="Q85">
        <v>4.8000000000000001E-2</v>
      </c>
      <c r="R85">
        <v>1.8622448979591838E-2</v>
      </c>
      <c r="W85">
        <v>0</v>
      </c>
      <c r="X85">
        <v>0</v>
      </c>
      <c r="Y85">
        <v>2</v>
      </c>
      <c r="Z85">
        <v>0</v>
      </c>
      <c r="AA85">
        <v>0</v>
      </c>
      <c r="AB85">
        <v>1</v>
      </c>
      <c r="AC85">
        <v>1</v>
      </c>
      <c r="AD85">
        <v>0</v>
      </c>
      <c r="AE85" t="s">
        <v>150</v>
      </c>
      <c r="AF85" t="s">
        <v>150</v>
      </c>
    </row>
    <row r="86" spans="1:32" x14ac:dyDescent="0.25">
      <c r="A86" t="s">
        <v>106</v>
      </c>
      <c r="B86" t="s">
        <v>107</v>
      </c>
      <c r="C86">
        <v>2020</v>
      </c>
      <c r="D86" t="s">
        <v>8</v>
      </c>
      <c r="E86" t="s">
        <v>166</v>
      </c>
      <c r="F86" t="s">
        <v>108</v>
      </c>
      <c r="G86" t="s">
        <v>117</v>
      </c>
      <c r="H86" t="s">
        <v>57</v>
      </c>
      <c r="I86">
        <v>0.29289999999999999</v>
      </c>
      <c r="J86">
        <v>384182</v>
      </c>
      <c r="K86">
        <v>1</v>
      </c>
      <c r="L86" t="s">
        <v>88</v>
      </c>
      <c r="M86" t="s">
        <v>20</v>
      </c>
      <c r="N86" t="s">
        <v>112</v>
      </c>
      <c r="O86" t="s">
        <v>143</v>
      </c>
      <c r="P86">
        <v>7.8246999999999997E-2</v>
      </c>
      <c r="Q86">
        <v>0</v>
      </c>
      <c r="R86">
        <v>0</v>
      </c>
      <c r="W86">
        <v>0</v>
      </c>
      <c r="X86">
        <v>0</v>
      </c>
      <c r="Y86">
        <v>2</v>
      </c>
      <c r="Z86">
        <v>0</v>
      </c>
      <c r="AA86">
        <v>0</v>
      </c>
      <c r="AB86">
        <v>1</v>
      </c>
      <c r="AC86">
        <v>1</v>
      </c>
      <c r="AD86">
        <v>0</v>
      </c>
      <c r="AE86" t="s">
        <v>150</v>
      </c>
      <c r="AF86" t="s">
        <v>150</v>
      </c>
    </row>
    <row r="87" spans="1:32" x14ac:dyDescent="0.25">
      <c r="A87" t="s">
        <v>106</v>
      </c>
      <c r="B87" t="s">
        <v>107</v>
      </c>
      <c r="C87">
        <v>2020</v>
      </c>
      <c r="D87" t="s">
        <v>8</v>
      </c>
      <c r="E87" t="s">
        <v>166</v>
      </c>
      <c r="F87" t="s">
        <v>108</v>
      </c>
      <c r="G87" t="s">
        <v>117</v>
      </c>
      <c r="H87" t="s">
        <v>57</v>
      </c>
      <c r="I87">
        <v>0.29289999999999999</v>
      </c>
      <c r="J87">
        <v>384182</v>
      </c>
      <c r="K87">
        <v>1</v>
      </c>
      <c r="L87" t="s">
        <v>88</v>
      </c>
      <c r="M87" t="s">
        <v>20</v>
      </c>
      <c r="N87" t="s">
        <v>113</v>
      </c>
      <c r="O87" t="s">
        <v>143</v>
      </c>
      <c r="P87">
        <v>7.8246999999999997E-2</v>
      </c>
      <c r="Q87">
        <v>-2E-3</v>
      </c>
      <c r="R87">
        <v>2.0918367346938773E-2</v>
      </c>
      <c r="W87">
        <v>0</v>
      </c>
      <c r="X87">
        <v>0</v>
      </c>
      <c r="Y87">
        <v>2</v>
      </c>
      <c r="Z87">
        <v>0</v>
      </c>
      <c r="AA87">
        <v>0</v>
      </c>
      <c r="AB87">
        <v>1</v>
      </c>
      <c r="AC87">
        <v>1</v>
      </c>
      <c r="AD87">
        <v>0</v>
      </c>
      <c r="AE87" t="s">
        <v>150</v>
      </c>
      <c r="AF87" t="s">
        <v>150</v>
      </c>
    </row>
    <row r="88" spans="1:32" x14ac:dyDescent="0.25">
      <c r="A88" t="s">
        <v>106</v>
      </c>
      <c r="B88" t="s">
        <v>107</v>
      </c>
      <c r="C88">
        <v>2020</v>
      </c>
      <c r="D88" t="s">
        <v>8</v>
      </c>
      <c r="E88" t="s">
        <v>166</v>
      </c>
      <c r="F88" t="s">
        <v>108</v>
      </c>
      <c r="G88" t="s">
        <v>117</v>
      </c>
      <c r="H88" t="s">
        <v>57</v>
      </c>
      <c r="I88">
        <v>0.29289999999999999</v>
      </c>
      <c r="J88">
        <v>384182</v>
      </c>
      <c r="K88">
        <v>1</v>
      </c>
      <c r="L88" t="s">
        <v>88</v>
      </c>
      <c r="M88" t="s">
        <v>20</v>
      </c>
      <c r="N88" t="s">
        <v>114</v>
      </c>
      <c r="O88" t="s">
        <v>143</v>
      </c>
      <c r="P88">
        <v>7.8246999999999997E-2</v>
      </c>
      <c r="Q88">
        <v>1E-3</v>
      </c>
      <c r="R88">
        <v>2.729591836734694E-2</v>
      </c>
      <c r="W88">
        <v>0</v>
      </c>
      <c r="X88">
        <v>0</v>
      </c>
      <c r="Y88">
        <v>2</v>
      </c>
      <c r="Z88">
        <v>0</v>
      </c>
      <c r="AA88">
        <v>0</v>
      </c>
      <c r="AB88">
        <v>1</v>
      </c>
      <c r="AC88">
        <v>1</v>
      </c>
      <c r="AD88">
        <v>0</v>
      </c>
      <c r="AE88" t="s">
        <v>150</v>
      </c>
      <c r="AF88" t="s">
        <v>150</v>
      </c>
    </row>
    <row r="89" spans="1:32" x14ac:dyDescent="0.25">
      <c r="A89" t="s">
        <v>106</v>
      </c>
      <c r="B89" t="s">
        <v>107</v>
      </c>
      <c r="C89">
        <v>2020</v>
      </c>
      <c r="D89" t="s">
        <v>8</v>
      </c>
      <c r="E89" t="s">
        <v>166</v>
      </c>
      <c r="F89" t="s">
        <v>108</v>
      </c>
      <c r="G89" t="s">
        <v>118</v>
      </c>
      <c r="H89" t="s">
        <v>57</v>
      </c>
      <c r="I89">
        <v>0.29289999999999999</v>
      </c>
      <c r="J89">
        <v>330913</v>
      </c>
      <c r="K89">
        <v>1</v>
      </c>
      <c r="L89" t="s">
        <v>88</v>
      </c>
      <c r="M89" t="s">
        <v>20</v>
      </c>
      <c r="N89" t="s">
        <v>110</v>
      </c>
      <c r="O89" t="s">
        <v>143</v>
      </c>
      <c r="P89">
        <v>0.24770300000000001</v>
      </c>
      <c r="Q89">
        <v>6.6000000000000003E-2</v>
      </c>
      <c r="R89">
        <v>1.1989795918367347E-2</v>
      </c>
      <c r="W89">
        <v>0</v>
      </c>
      <c r="X89">
        <v>0</v>
      </c>
      <c r="Y89">
        <v>2</v>
      </c>
      <c r="Z89">
        <v>0</v>
      </c>
      <c r="AA89">
        <v>0</v>
      </c>
      <c r="AB89">
        <v>1</v>
      </c>
      <c r="AC89">
        <v>1</v>
      </c>
      <c r="AD89">
        <v>0</v>
      </c>
      <c r="AE89" t="s">
        <v>150</v>
      </c>
      <c r="AF89" t="s">
        <v>150</v>
      </c>
    </row>
    <row r="90" spans="1:32" x14ac:dyDescent="0.25">
      <c r="A90" t="s">
        <v>106</v>
      </c>
      <c r="B90" t="s">
        <v>107</v>
      </c>
      <c r="C90">
        <v>2020</v>
      </c>
      <c r="D90" t="s">
        <v>8</v>
      </c>
      <c r="E90" t="s">
        <v>166</v>
      </c>
      <c r="F90" t="s">
        <v>108</v>
      </c>
      <c r="G90" t="s">
        <v>118</v>
      </c>
      <c r="H90" t="s">
        <v>57</v>
      </c>
      <c r="I90">
        <v>0.29289999999999999</v>
      </c>
      <c r="J90">
        <v>330913</v>
      </c>
      <c r="K90">
        <v>1</v>
      </c>
      <c r="L90" t="s">
        <v>88</v>
      </c>
      <c r="M90" t="s">
        <v>20</v>
      </c>
      <c r="N90" t="s">
        <v>111</v>
      </c>
      <c r="O90" t="s">
        <v>143</v>
      </c>
      <c r="P90">
        <v>0.24770300000000001</v>
      </c>
      <c r="Q90">
        <v>1.7999999999999999E-2</v>
      </c>
      <c r="R90">
        <v>1.1224489795918367E-2</v>
      </c>
      <c r="W90">
        <v>0</v>
      </c>
      <c r="X90">
        <v>0</v>
      </c>
      <c r="Y90">
        <v>2</v>
      </c>
      <c r="Z90">
        <v>0</v>
      </c>
      <c r="AA90">
        <v>0</v>
      </c>
      <c r="AB90">
        <v>1</v>
      </c>
      <c r="AC90">
        <v>1</v>
      </c>
      <c r="AD90">
        <v>0</v>
      </c>
      <c r="AE90" t="s">
        <v>150</v>
      </c>
      <c r="AF90" t="s">
        <v>150</v>
      </c>
    </row>
    <row r="91" spans="1:32" x14ac:dyDescent="0.25">
      <c r="A91" t="s">
        <v>106</v>
      </c>
      <c r="B91" t="s">
        <v>107</v>
      </c>
      <c r="C91">
        <v>2020</v>
      </c>
      <c r="D91" t="s">
        <v>8</v>
      </c>
      <c r="E91" t="s">
        <v>166</v>
      </c>
      <c r="F91" t="s">
        <v>108</v>
      </c>
      <c r="G91" t="s">
        <v>118</v>
      </c>
      <c r="H91" t="s">
        <v>57</v>
      </c>
      <c r="I91">
        <v>0.29289999999999999</v>
      </c>
      <c r="J91">
        <v>330913</v>
      </c>
      <c r="K91">
        <v>1</v>
      </c>
      <c r="L91" t="s">
        <v>88</v>
      </c>
      <c r="M91" t="s">
        <v>20</v>
      </c>
      <c r="N91" t="s">
        <v>112</v>
      </c>
      <c r="O91" t="s">
        <v>143</v>
      </c>
      <c r="P91">
        <v>0.24770300000000001</v>
      </c>
      <c r="Q91">
        <v>0</v>
      </c>
      <c r="R91">
        <v>0</v>
      </c>
      <c r="W91">
        <v>0</v>
      </c>
      <c r="X91">
        <v>0</v>
      </c>
      <c r="Y91">
        <v>2</v>
      </c>
      <c r="Z91">
        <v>0</v>
      </c>
      <c r="AA91">
        <v>0</v>
      </c>
      <c r="AB91">
        <v>1</v>
      </c>
      <c r="AC91">
        <v>1</v>
      </c>
      <c r="AD91">
        <v>0</v>
      </c>
      <c r="AE91" t="s">
        <v>150</v>
      </c>
      <c r="AF91" t="s">
        <v>150</v>
      </c>
    </row>
    <row r="92" spans="1:32" x14ac:dyDescent="0.25">
      <c r="A92" t="s">
        <v>106</v>
      </c>
      <c r="B92" t="s">
        <v>107</v>
      </c>
      <c r="C92">
        <v>2020</v>
      </c>
      <c r="D92" t="s">
        <v>8</v>
      </c>
      <c r="E92" t="s">
        <v>166</v>
      </c>
      <c r="F92" t="s">
        <v>108</v>
      </c>
      <c r="G92" t="s">
        <v>118</v>
      </c>
      <c r="H92" t="s">
        <v>57</v>
      </c>
      <c r="I92">
        <v>0.29289999999999999</v>
      </c>
      <c r="J92">
        <v>330913</v>
      </c>
      <c r="K92">
        <v>1</v>
      </c>
      <c r="L92" t="s">
        <v>88</v>
      </c>
      <c r="M92" t="s">
        <v>20</v>
      </c>
      <c r="N92" t="s">
        <v>113</v>
      </c>
      <c r="O92" t="s">
        <v>143</v>
      </c>
      <c r="P92">
        <v>0.24770300000000001</v>
      </c>
      <c r="Q92">
        <v>-2.7E-2</v>
      </c>
      <c r="R92">
        <v>1.3265306122448979E-2</v>
      </c>
      <c r="W92">
        <v>0</v>
      </c>
      <c r="X92">
        <v>0</v>
      </c>
      <c r="Y92">
        <v>2</v>
      </c>
      <c r="Z92">
        <v>0</v>
      </c>
      <c r="AA92">
        <v>0</v>
      </c>
      <c r="AB92">
        <v>1</v>
      </c>
      <c r="AC92">
        <v>1</v>
      </c>
      <c r="AD92">
        <v>0</v>
      </c>
      <c r="AE92" t="s">
        <v>150</v>
      </c>
      <c r="AF92" t="s">
        <v>150</v>
      </c>
    </row>
    <row r="93" spans="1:32" x14ac:dyDescent="0.25">
      <c r="A93" t="s">
        <v>106</v>
      </c>
      <c r="B93" t="s">
        <v>107</v>
      </c>
      <c r="C93">
        <v>2020</v>
      </c>
      <c r="D93" t="s">
        <v>8</v>
      </c>
      <c r="E93" t="s">
        <v>166</v>
      </c>
      <c r="F93" t="s">
        <v>108</v>
      </c>
      <c r="G93" t="s">
        <v>118</v>
      </c>
      <c r="H93" t="s">
        <v>57</v>
      </c>
      <c r="I93">
        <v>0.29289999999999999</v>
      </c>
      <c r="J93">
        <v>330913</v>
      </c>
      <c r="K93">
        <v>1</v>
      </c>
      <c r="L93" t="s">
        <v>88</v>
      </c>
      <c r="M93" t="s">
        <v>20</v>
      </c>
      <c r="N93" t="s">
        <v>114</v>
      </c>
      <c r="O93" t="s">
        <v>143</v>
      </c>
      <c r="P93">
        <v>0.24770300000000001</v>
      </c>
      <c r="Q93">
        <v>-3.9E-2</v>
      </c>
      <c r="R93">
        <v>1.6836734693877548E-2</v>
      </c>
      <c r="W93">
        <v>0</v>
      </c>
      <c r="X93">
        <v>0</v>
      </c>
      <c r="Y93">
        <v>2</v>
      </c>
      <c r="Z93">
        <v>0</v>
      </c>
      <c r="AA93">
        <v>0</v>
      </c>
      <c r="AB93">
        <v>1</v>
      </c>
      <c r="AC93">
        <v>1</v>
      </c>
      <c r="AD93">
        <v>0</v>
      </c>
      <c r="AE93" t="s">
        <v>150</v>
      </c>
      <c r="AF93" t="s">
        <v>150</v>
      </c>
    </row>
    <row r="94" spans="1:32" x14ac:dyDescent="0.25">
      <c r="A94" t="s">
        <v>106</v>
      </c>
      <c r="B94" t="s">
        <v>107</v>
      </c>
      <c r="C94">
        <v>2020</v>
      </c>
      <c r="D94" t="s">
        <v>8</v>
      </c>
      <c r="E94" t="s">
        <v>166</v>
      </c>
      <c r="F94" t="s">
        <v>108</v>
      </c>
      <c r="G94" t="s">
        <v>119</v>
      </c>
      <c r="H94" t="s">
        <v>57</v>
      </c>
      <c r="I94">
        <v>0.29289999999999999</v>
      </c>
      <c r="J94">
        <v>123371</v>
      </c>
      <c r="K94">
        <v>1</v>
      </c>
      <c r="L94" t="s">
        <v>88</v>
      </c>
      <c r="M94" t="s">
        <v>20</v>
      </c>
      <c r="N94" t="s">
        <v>110</v>
      </c>
      <c r="O94" t="s">
        <v>143</v>
      </c>
      <c r="P94">
        <v>0.56763699999999995</v>
      </c>
      <c r="Q94">
        <v>4.3999999999999997E-2</v>
      </c>
      <c r="R94">
        <v>1.3520408163265307E-2</v>
      </c>
      <c r="W94">
        <v>0</v>
      </c>
      <c r="X94">
        <v>0</v>
      </c>
      <c r="Y94">
        <v>2</v>
      </c>
      <c r="Z94">
        <v>0</v>
      </c>
      <c r="AA94">
        <v>0</v>
      </c>
      <c r="AB94">
        <v>1</v>
      </c>
      <c r="AC94">
        <v>1</v>
      </c>
      <c r="AD94">
        <v>0</v>
      </c>
      <c r="AE94" t="s">
        <v>150</v>
      </c>
      <c r="AF94" t="s">
        <v>150</v>
      </c>
    </row>
    <row r="95" spans="1:32" x14ac:dyDescent="0.25">
      <c r="A95" t="s">
        <v>106</v>
      </c>
      <c r="B95" t="s">
        <v>107</v>
      </c>
      <c r="C95">
        <v>2020</v>
      </c>
      <c r="D95" t="s">
        <v>8</v>
      </c>
      <c r="E95" t="s">
        <v>166</v>
      </c>
      <c r="F95" t="s">
        <v>108</v>
      </c>
      <c r="G95" t="s">
        <v>119</v>
      </c>
      <c r="H95" t="s">
        <v>57</v>
      </c>
      <c r="I95">
        <v>0.29289999999999999</v>
      </c>
      <c r="J95">
        <v>123371</v>
      </c>
      <c r="K95">
        <v>1</v>
      </c>
      <c r="L95" t="s">
        <v>88</v>
      </c>
      <c r="M95" t="s">
        <v>20</v>
      </c>
      <c r="N95" t="s">
        <v>111</v>
      </c>
      <c r="O95" t="s">
        <v>143</v>
      </c>
      <c r="P95">
        <v>0.56763699999999995</v>
      </c>
      <c r="Q95">
        <v>1.6E-2</v>
      </c>
      <c r="R95">
        <v>1.2500000000000001E-2</v>
      </c>
      <c r="W95">
        <v>0</v>
      </c>
      <c r="X95">
        <v>0</v>
      </c>
      <c r="Y95">
        <v>2</v>
      </c>
      <c r="Z95">
        <v>0</v>
      </c>
      <c r="AA95">
        <v>0</v>
      </c>
      <c r="AB95">
        <v>1</v>
      </c>
      <c r="AC95">
        <v>1</v>
      </c>
      <c r="AD95">
        <v>0</v>
      </c>
      <c r="AE95" t="s">
        <v>150</v>
      </c>
      <c r="AF95" t="s">
        <v>150</v>
      </c>
    </row>
    <row r="96" spans="1:32" x14ac:dyDescent="0.25">
      <c r="A96" t="s">
        <v>106</v>
      </c>
      <c r="B96" t="s">
        <v>107</v>
      </c>
      <c r="C96">
        <v>2020</v>
      </c>
      <c r="D96" t="s">
        <v>8</v>
      </c>
      <c r="E96" t="s">
        <v>166</v>
      </c>
      <c r="F96" t="s">
        <v>108</v>
      </c>
      <c r="G96" t="s">
        <v>119</v>
      </c>
      <c r="H96" t="s">
        <v>57</v>
      </c>
      <c r="I96">
        <v>0.29289999999999999</v>
      </c>
      <c r="J96">
        <v>123371</v>
      </c>
      <c r="K96">
        <v>1</v>
      </c>
      <c r="L96" t="s">
        <v>88</v>
      </c>
      <c r="M96" t="s">
        <v>20</v>
      </c>
      <c r="N96" t="s">
        <v>112</v>
      </c>
      <c r="O96" t="s">
        <v>143</v>
      </c>
      <c r="P96">
        <v>0.56763699999999995</v>
      </c>
      <c r="Q96">
        <v>0</v>
      </c>
      <c r="R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1</v>
      </c>
      <c r="AC96">
        <v>1</v>
      </c>
      <c r="AD96">
        <v>0</v>
      </c>
      <c r="AE96" t="s">
        <v>150</v>
      </c>
      <c r="AF96" t="s">
        <v>150</v>
      </c>
    </row>
    <row r="97" spans="1:32" x14ac:dyDescent="0.25">
      <c r="A97" t="s">
        <v>106</v>
      </c>
      <c r="B97" t="s">
        <v>107</v>
      </c>
      <c r="C97">
        <v>2020</v>
      </c>
      <c r="D97" t="s">
        <v>8</v>
      </c>
      <c r="E97" t="s">
        <v>166</v>
      </c>
      <c r="F97" t="s">
        <v>108</v>
      </c>
      <c r="G97" t="s">
        <v>119</v>
      </c>
      <c r="H97" t="s">
        <v>57</v>
      </c>
      <c r="I97">
        <v>0.29289999999999999</v>
      </c>
      <c r="J97">
        <v>123371</v>
      </c>
      <c r="K97">
        <v>1</v>
      </c>
      <c r="L97" t="s">
        <v>88</v>
      </c>
      <c r="M97" t="s">
        <v>20</v>
      </c>
      <c r="N97" t="s">
        <v>113</v>
      </c>
      <c r="O97" t="s">
        <v>143</v>
      </c>
      <c r="P97">
        <v>0.56763699999999995</v>
      </c>
      <c r="Q97">
        <v>-1.7000000000000001E-2</v>
      </c>
      <c r="R97">
        <v>1.4795918367346938E-2</v>
      </c>
      <c r="W97">
        <v>0</v>
      </c>
      <c r="X97">
        <v>0</v>
      </c>
      <c r="Y97">
        <v>2</v>
      </c>
      <c r="Z97">
        <v>0</v>
      </c>
      <c r="AA97">
        <v>0</v>
      </c>
      <c r="AB97">
        <v>1</v>
      </c>
      <c r="AC97">
        <v>1</v>
      </c>
      <c r="AD97">
        <v>0</v>
      </c>
      <c r="AE97" t="s">
        <v>150</v>
      </c>
      <c r="AF97" t="s">
        <v>150</v>
      </c>
    </row>
    <row r="98" spans="1:32" x14ac:dyDescent="0.25">
      <c r="A98" t="s">
        <v>106</v>
      </c>
      <c r="B98" t="s">
        <v>107</v>
      </c>
      <c r="C98">
        <v>2020</v>
      </c>
      <c r="D98" t="s">
        <v>8</v>
      </c>
      <c r="E98" t="s">
        <v>166</v>
      </c>
      <c r="F98" t="s">
        <v>108</v>
      </c>
      <c r="G98" t="s">
        <v>119</v>
      </c>
      <c r="H98" t="s">
        <v>57</v>
      </c>
      <c r="I98">
        <v>0.29289999999999999</v>
      </c>
      <c r="J98">
        <v>123371</v>
      </c>
      <c r="K98">
        <v>1</v>
      </c>
      <c r="L98" t="s">
        <v>88</v>
      </c>
      <c r="M98" t="s">
        <v>20</v>
      </c>
      <c r="N98" t="s">
        <v>114</v>
      </c>
      <c r="O98" t="s">
        <v>143</v>
      </c>
      <c r="P98">
        <v>0.56763699999999995</v>
      </c>
      <c r="Q98">
        <v>-7.0999999999999994E-2</v>
      </c>
      <c r="R98">
        <v>1.913265306122449E-2</v>
      </c>
      <c r="W98">
        <v>0</v>
      </c>
      <c r="X98">
        <v>0</v>
      </c>
      <c r="Y98">
        <v>2</v>
      </c>
      <c r="Z98">
        <v>0</v>
      </c>
      <c r="AA98">
        <v>0</v>
      </c>
      <c r="AB98">
        <v>1</v>
      </c>
      <c r="AC98">
        <v>1</v>
      </c>
      <c r="AD98">
        <v>0</v>
      </c>
      <c r="AE98" t="s">
        <v>150</v>
      </c>
      <c r="AF98" t="s">
        <v>150</v>
      </c>
    </row>
    <row r="99" spans="1:32" x14ac:dyDescent="0.25">
      <c r="A99" t="s">
        <v>106</v>
      </c>
      <c r="B99" t="s">
        <v>107</v>
      </c>
      <c r="C99">
        <v>2020</v>
      </c>
      <c r="D99" t="s">
        <v>8</v>
      </c>
      <c r="E99" t="s">
        <v>166</v>
      </c>
      <c r="F99" t="s">
        <v>108</v>
      </c>
      <c r="G99" t="s">
        <v>109</v>
      </c>
      <c r="H99" t="s">
        <v>57</v>
      </c>
      <c r="I99">
        <v>0.29289999999999999</v>
      </c>
      <c r="J99">
        <v>348275</v>
      </c>
      <c r="K99">
        <v>0</v>
      </c>
      <c r="L99" t="s">
        <v>88</v>
      </c>
      <c r="M99" t="s">
        <v>20</v>
      </c>
      <c r="N99" t="s">
        <v>120</v>
      </c>
      <c r="O99" t="s">
        <v>143</v>
      </c>
      <c r="P99">
        <v>0.12282800000000001</v>
      </c>
      <c r="Q99">
        <v>2.5000000000000001E-2</v>
      </c>
      <c r="R99">
        <v>1.6581632653061226E-2</v>
      </c>
      <c r="W99">
        <v>18</v>
      </c>
      <c r="X99">
        <v>0</v>
      </c>
      <c r="Y99">
        <v>2</v>
      </c>
      <c r="Z99">
        <v>0</v>
      </c>
      <c r="AA99">
        <v>0</v>
      </c>
      <c r="AB99">
        <v>1</v>
      </c>
      <c r="AC99">
        <v>1</v>
      </c>
      <c r="AD99">
        <v>0</v>
      </c>
      <c r="AE99" t="s">
        <v>150</v>
      </c>
      <c r="AF99" t="s">
        <v>150</v>
      </c>
    </row>
    <row r="100" spans="1:32" x14ac:dyDescent="0.25">
      <c r="A100" t="s">
        <v>106</v>
      </c>
      <c r="B100" t="s">
        <v>107</v>
      </c>
      <c r="C100">
        <v>2020</v>
      </c>
      <c r="D100" t="s">
        <v>8</v>
      </c>
      <c r="E100" t="s">
        <v>166</v>
      </c>
      <c r="F100" t="s">
        <v>108</v>
      </c>
      <c r="G100" t="s">
        <v>109</v>
      </c>
      <c r="H100" t="s">
        <v>57</v>
      </c>
      <c r="I100">
        <v>0.29289999999999999</v>
      </c>
      <c r="J100">
        <v>348275</v>
      </c>
      <c r="K100">
        <v>0</v>
      </c>
      <c r="L100" t="s">
        <v>88</v>
      </c>
      <c r="M100" t="s">
        <v>20</v>
      </c>
      <c r="N100" t="s">
        <v>121</v>
      </c>
      <c r="O100" t="s">
        <v>143</v>
      </c>
      <c r="P100">
        <v>0.12282800000000001</v>
      </c>
      <c r="Q100">
        <v>1.2999999999999999E-2</v>
      </c>
      <c r="R100">
        <v>1.6326530612244899E-2</v>
      </c>
      <c r="W100">
        <v>18</v>
      </c>
      <c r="X100">
        <v>0</v>
      </c>
      <c r="Y100">
        <v>2</v>
      </c>
      <c r="Z100">
        <v>0</v>
      </c>
      <c r="AA100">
        <v>0</v>
      </c>
      <c r="AB100">
        <v>1</v>
      </c>
      <c r="AC100">
        <v>1</v>
      </c>
      <c r="AD100">
        <v>0</v>
      </c>
      <c r="AE100" t="s">
        <v>150</v>
      </c>
      <c r="AF100" t="s">
        <v>150</v>
      </c>
    </row>
    <row r="101" spans="1:32" x14ac:dyDescent="0.25">
      <c r="A101" t="s">
        <v>106</v>
      </c>
      <c r="B101" t="s">
        <v>107</v>
      </c>
      <c r="C101">
        <v>2020</v>
      </c>
      <c r="D101" t="s">
        <v>8</v>
      </c>
      <c r="E101" t="s">
        <v>166</v>
      </c>
      <c r="F101" t="s">
        <v>108</v>
      </c>
      <c r="G101" t="s">
        <v>109</v>
      </c>
      <c r="H101" t="s">
        <v>57</v>
      </c>
      <c r="I101">
        <v>0.29289999999999999</v>
      </c>
      <c r="J101">
        <v>348275</v>
      </c>
      <c r="K101">
        <v>0</v>
      </c>
      <c r="L101" t="s">
        <v>88</v>
      </c>
      <c r="M101" t="s">
        <v>20</v>
      </c>
      <c r="N101" t="s">
        <v>122</v>
      </c>
      <c r="O101" t="s">
        <v>143</v>
      </c>
      <c r="P101">
        <v>0.12282800000000001</v>
      </c>
      <c r="Q101">
        <v>0</v>
      </c>
      <c r="R101">
        <v>0</v>
      </c>
      <c r="W101">
        <v>18</v>
      </c>
      <c r="X101">
        <v>0</v>
      </c>
      <c r="Y101">
        <v>2</v>
      </c>
      <c r="Z101">
        <v>0</v>
      </c>
      <c r="AA101">
        <v>0</v>
      </c>
      <c r="AB101">
        <v>1</v>
      </c>
      <c r="AC101">
        <v>1</v>
      </c>
      <c r="AD101">
        <v>0</v>
      </c>
      <c r="AE101" t="s">
        <v>150</v>
      </c>
      <c r="AF101" t="s">
        <v>150</v>
      </c>
    </row>
    <row r="102" spans="1:32" x14ac:dyDescent="0.25">
      <c r="A102" t="s">
        <v>106</v>
      </c>
      <c r="B102" t="s">
        <v>107</v>
      </c>
      <c r="C102">
        <v>2020</v>
      </c>
      <c r="D102" t="s">
        <v>8</v>
      </c>
      <c r="E102" t="s">
        <v>166</v>
      </c>
      <c r="F102" t="s">
        <v>108</v>
      </c>
      <c r="G102" t="s">
        <v>109</v>
      </c>
      <c r="H102" t="s">
        <v>57</v>
      </c>
      <c r="I102">
        <v>0.29289999999999999</v>
      </c>
      <c r="J102">
        <v>348275</v>
      </c>
      <c r="K102">
        <v>0</v>
      </c>
      <c r="L102" t="s">
        <v>88</v>
      </c>
      <c r="M102" t="s">
        <v>20</v>
      </c>
      <c r="N102" t="s">
        <v>123</v>
      </c>
      <c r="O102" t="s">
        <v>143</v>
      </c>
      <c r="P102">
        <v>0.12282800000000001</v>
      </c>
      <c r="Q102">
        <v>-0.05</v>
      </c>
      <c r="R102">
        <v>1.6326530612244899E-2</v>
      </c>
      <c r="W102">
        <v>18</v>
      </c>
      <c r="X102">
        <v>0</v>
      </c>
      <c r="Y102">
        <v>2</v>
      </c>
      <c r="Z102">
        <v>0</v>
      </c>
      <c r="AA102">
        <v>0</v>
      </c>
      <c r="AB102">
        <v>1</v>
      </c>
      <c r="AC102">
        <v>1</v>
      </c>
      <c r="AD102">
        <v>0</v>
      </c>
      <c r="AE102" t="s">
        <v>150</v>
      </c>
      <c r="AF102" t="s">
        <v>150</v>
      </c>
    </row>
    <row r="103" spans="1:32" x14ac:dyDescent="0.25">
      <c r="A103" t="s">
        <v>106</v>
      </c>
      <c r="B103" t="s">
        <v>107</v>
      </c>
      <c r="C103">
        <v>2020</v>
      </c>
      <c r="D103" t="s">
        <v>8</v>
      </c>
      <c r="E103" t="s">
        <v>166</v>
      </c>
      <c r="F103" t="s">
        <v>108</v>
      </c>
      <c r="G103" t="s">
        <v>109</v>
      </c>
      <c r="H103" t="s">
        <v>57</v>
      </c>
      <c r="I103">
        <v>0.29289999999999999</v>
      </c>
      <c r="J103">
        <v>348275</v>
      </c>
      <c r="K103">
        <v>0</v>
      </c>
      <c r="L103" t="s">
        <v>88</v>
      </c>
      <c r="M103" t="s">
        <v>20</v>
      </c>
      <c r="N103" t="s">
        <v>124</v>
      </c>
      <c r="O103" t="s">
        <v>143</v>
      </c>
      <c r="P103">
        <v>0.12282800000000001</v>
      </c>
      <c r="Q103">
        <v>-5.5E-2</v>
      </c>
      <c r="R103">
        <v>1.6071428571428573E-2</v>
      </c>
      <c r="W103">
        <v>18</v>
      </c>
      <c r="X103">
        <v>0</v>
      </c>
      <c r="Y103">
        <v>2</v>
      </c>
      <c r="Z103">
        <v>0</v>
      </c>
      <c r="AA103">
        <v>0</v>
      </c>
      <c r="AB103">
        <v>1</v>
      </c>
      <c r="AC103">
        <v>1</v>
      </c>
      <c r="AD103">
        <v>0</v>
      </c>
      <c r="AE103" t="s">
        <v>150</v>
      </c>
      <c r="AF103" t="s">
        <v>150</v>
      </c>
    </row>
    <row r="104" spans="1:32" x14ac:dyDescent="0.25">
      <c r="A104" t="s">
        <v>106</v>
      </c>
      <c r="B104" t="s">
        <v>107</v>
      </c>
      <c r="C104">
        <v>2020</v>
      </c>
      <c r="D104" t="s">
        <v>8</v>
      </c>
      <c r="E104" t="s">
        <v>166</v>
      </c>
      <c r="F104" t="s">
        <v>108</v>
      </c>
      <c r="G104" t="s">
        <v>115</v>
      </c>
      <c r="H104" t="s">
        <v>57</v>
      </c>
      <c r="I104">
        <v>0.29289999999999999</v>
      </c>
      <c r="J104">
        <v>237174</v>
      </c>
      <c r="K104">
        <v>0</v>
      </c>
      <c r="L104" t="s">
        <v>88</v>
      </c>
      <c r="M104" t="s">
        <v>20</v>
      </c>
      <c r="N104" t="s">
        <v>120</v>
      </c>
      <c r="O104" t="s">
        <v>143</v>
      </c>
      <c r="P104">
        <v>0.33810600000000002</v>
      </c>
      <c r="Q104">
        <v>2.3E-2</v>
      </c>
      <c r="R104">
        <v>1.2500000000000001E-2</v>
      </c>
      <c r="W104">
        <v>18</v>
      </c>
      <c r="X104">
        <v>0</v>
      </c>
      <c r="Y104">
        <v>2</v>
      </c>
      <c r="Z104">
        <v>0</v>
      </c>
      <c r="AA104">
        <v>0</v>
      </c>
      <c r="AB104">
        <v>1</v>
      </c>
      <c r="AC104">
        <v>1</v>
      </c>
      <c r="AD104">
        <v>0</v>
      </c>
      <c r="AE104" t="s">
        <v>150</v>
      </c>
      <c r="AF104" t="s">
        <v>150</v>
      </c>
    </row>
    <row r="105" spans="1:32" x14ac:dyDescent="0.25">
      <c r="A105" t="s">
        <v>106</v>
      </c>
      <c r="B105" t="s">
        <v>107</v>
      </c>
      <c r="C105">
        <v>2020</v>
      </c>
      <c r="D105" t="s">
        <v>8</v>
      </c>
      <c r="E105" t="s">
        <v>166</v>
      </c>
      <c r="F105" t="s">
        <v>108</v>
      </c>
      <c r="G105" t="s">
        <v>115</v>
      </c>
      <c r="H105" t="s">
        <v>57</v>
      </c>
      <c r="I105">
        <v>0.29289999999999999</v>
      </c>
      <c r="J105">
        <v>237174</v>
      </c>
      <c r="K105">
        <v>0</v>
      </c>
      <c r="L105" t="s">
        <v>88</v>
      </c>
      <c r="M105" t="s">
        <v>20</v>
      </c>
      <c r="N105" t="s">
        <v>121</v>
      </c>
      <c r="O105" t="s">
        <v>143</v>
      </c>
      <c r="P105">
        <v>0.33810600000000002</v>
      </c>
      <c r="Q105">
        <v>2.4E-2</v>
      </c>
      <c r="R105">
        <v>1.1887755102040817E-2</v>
      </c>
      <c r="W105">
        <v>18</v>
      </c>
      <c r="X105">
        <v>0</v>
      </c>
      <c r="Y105">
        <v>2</v>
      </c>
      <c r="Z105">
        <v>0</v>
      </c>
      <c r="AA105">
        <v>0</v>
      </c>
      <c r="AB105">
        <v>1</v>
      </c>
      <c r="AC105">
        <v>1</v>
      </c>
      <c r="AD105">
        <v>0</v>
      </c>
      <c r="AE105" t="s">
        <v>150</v>
      </c>
      <c r="AF105" t="s">
        <v>150</v>
      </c>
    </row>
    <row r="106" spans="1:32" x14ac:dyDescent="0.25">
      <c r="A106" t="s">
        <v>106</v>
      </c>
      <c r="B106" t="s">
        <v>107</v>
      </c>
      <c r="C106">
        <v>2020</v>
      </c>
      <c r="D106" t="s">
        <v>8</v>
      </c>
      <c r="E106" t="s">
        <v>166</v>
      </c>
      <c r="F106" t="s">
        <v>108</v>
      </c>
      <c r="G106" t="s">
        <v>115</v>
      </c>
      <c r="H106" t="s">
        <v>57</v>
      </c>
      <c r="I106">
        <v>0.29289999999999999</v>
      </c>
      <c r="J106">
        <v>237174</v>
      </c>
      <c r="K106">
        <v>0</v>
      </c>
      <c r="L106" t="s">
        <v>88</v>
      </c>
      <c r="M106" t="s">
        <v>20</v>
      </c>
      <c r="N106" t="s">
        <v>122</v>
      </c>
      <c r="O106" t="s">
        <v>143</v>
      </c>
      <c r="P106">
        <v>0.33810600000000002</v>
      </c>
      <c r="Q106">
        <v>0</v>
      </c>
      <c r="R106">
        <v>0</v>
      </c>
      <c r="W106">
        <v>18</v>
      </c>
      <c r="X106">
        <v>0</v>
      </c>
      <c r="Y106">
        <v>2</v>
      </c>
      <c r="Z106">
        <v>0</v>
      </c>
      <c r="AA106">
        <v>0</v>
      </c>
      <c r="AB106">
        <v>1</v>
      </c>
      <c r="AC106">
        <v>1</v>
      </c>
      <c r="AD106">
        <v>0</v>
      </c>
      <c r="AE106" t="s">
        <v>150</v>
      </c>
      <c r="AF106" t="s">
        <v>150</v>
      </c>
    </row>
    <row r="107" spans="1:32" x14ac:dyDescent="0.25">
      <c r="A107" t="s">
        <v>106</v>
      </c>
      <c r="B107" t="s">
        <v>107</v>
      </c>
      <c r="C107">
        <v>2020</v>
      </c>
      <c r="D107" t="s">
        <v>8</v>
      </c>
      <c r="E107" t="s">
        <v>166</v>
      </c>
      <c r="F107" t="s">
        <v>108</v>
      </c>
      <c r="G107" t="s">
        <v>115</v>
      </c>
      <c r="H107" t="s">
        <v>57</v>
      </c>
      <c r="I107">
        <v>0.29289999999999999</v>
      </c>
      <c r="J107">
        <v>237174</v>
      </c>
      <c r="K107">
        <v>0</v>
      </c>
      <c r="L107" t="s">
        <v>88</v>
      </c>
      <c r="M107" t="s">
        <v>20</v>
      </c>
      <c r="N107" t="s">
        <v>123</v>
      </c>
      <c r="O107" t="s">
        <v>143</v>
      </c>
      <c r="P107">
        <v>0.33810600000000002</v>
      </c>
      <c r="Q107">
        <v>-6.0000000000000001E-3</v>
      </c>
      <c r="R107">
        <v>1.2500000000000001E-2</v>
      </c>
      <c r="W107">
        <v>18</v>
      </c>
      <c r="X107">
        <v>0</v>
      </c>
      <c r="Y107">
        <v>2</v>
      </c>
      <c r="Z107">
        <v>0</v>
      </c>
      <c r="AA107">
        <v>0</v>
      </c>
      <c r="AB107">
        <v>1</v>
      </c>
      <c r="AC107">
        <v>1</v>
      </c>
      <c r="AD107">
        <v>0</v>
      </c>
      <c r="AE107" t="s">
        <v>150</v>
      </c>
      <c r="AF107" t="s">
        <v>150</v>
      </c>
    </row>
    <row r="108" spans="1:32" x14ac:dyDescent="0.25">
      <c r="A108" t="s">
        <v>106</v>
      </c>
      <c r="B108" t="s">
        <v>107</v>
      </c>
      <c r="C108">
        <v>2020</v>
      </c>
      <c r="D108" t="s">
        <v>8</v>
      </c>
      <c r="E108" t="s">
        <v>166</v>
      </c>
      <c r="F108" t="s">
        <v>108</v>
      </c>
      <c r="G108" t="s">
        <v>115</v>
      </c>
      <c r="H108" t="s">
        <v>57</v>
      </c>
      <c r="I108">
        <v>0.29289999999999999</v>
      </c>
      <c r="J108">
        <v>237174</v>
      </c>
      <c r="K108">
        <v>0</v>
      </c>
      <c r="L108" t="s">
        <v>88</v>
      </c>
      <c r="M108" t="s">
        <v>20</v>
      </c>
      <c r="N108" t="s">
        <v>124</v>
      </c>
      <c r="O108" t="s">
        <v>143</v>
      </c>
      <c r="P108">
        <v>0.33810600000000002</v>
      </c>
      <c r="Q108">
        <v>-8.0000000000000002E-3</v>
      </c>
      <c r="R108">
        <v>1.1989795918367347E-2</v>
      </c>
      <c r="W108">
        <v>18</v>
      </c>
      <c r="X108">
        <v>0</v>
      </c>
      <c r="Y108">
        <v>2</v>
      </c>
      <c r="Z108">
        <v>0</v>
      </c>
      <c r="AA108">
        <v>0</v>
      </c>
      <c r="AB108">
        <v>1</v>
      </c>
      <c r="AC108">
        <v>1</v>
      </c>
      <c r="AD108">
        <v>0</v>
      </c>
      <c r="AE108" t="s">
        <v>150</v>
      </c>
      <c r="AF108" t="s">
        <v>150</v>
      </c>
    </row>
    <row r="109" spans="1:32" x14ac:dyDescent="0.25">
      <c r="A109" t="s">
        <v>106</v>
      </c>
      <c r="B109" t="s">
        <v>107</v>
      </c>
      <c r="C109">
        <v>2020</v>
      </c>
      <c r="D109" t="s">
        <v>8</v>
      </c>
      <c r="E109" t="s">
        <v>166</v>
      </c>
      <c r="F109" t="s">
        <v>108</v>
      </c>
      <c r="G109" t="s">
        <v>116</v>
      </c>
      <c r="H109" t="s">
        <v>57</v>
      </c>
      <c r="I109">
        <v>0.29289999999999999</v>
      </c>
      <c r="J109">
        <v>60937</v>
      </c>
      <c r="K109">
        <v>0</v>
      </c>
      <c r="L109" t="s">
        <v>88</v>
      </c>
      <c r="M109" t="s">
        <v>20</v>
      </c>
      <c r="N109" t="s">
        <v>120</v>
      </c>
      <c r="O109" t="s">
        <v>143</v>
      </c>
      <c r="P109">
        <v>0.65595599999999998</v>
      </c>
      <c r="Q109">
        <v>6.2E-2</v>
      </c>
      <c r="R109">
        <v>1.938775510204082E-2</v>
      </c>
      <c r="W109">
        <v>18</v>
      </c>
      <c r="X109">
        <v>0</v>
      </c>
      <c r="Y109">
        <v>2</v>
      </c>
      <c r="Z109">
        <v>0</v>
      </c>
      <c r="AA109">
        <v>0</v>
      </c>
      <c r="AB109">
        <v>1</v>
      </c>
      <c r="AC109">
        <v>1</v>
      </c>
      <c r="AD109">
        <v>0</v>
      </c>
      <c r="AE109" t="s">
        <v>150</v>
      </c>
      <c r="AF109" t="s">
        <v>150</v>
      </c>
    </row>
    <row r="110" spans="1:32" x14ac:dyDescent="0.25">
      <c r="A110" t="s">
        <v>106</v>
      </c>
      <c r="B110" t="s">
        <v>107</v>
      </c>
      <c r="C110">
        <v>2020</v>
      </c>
      <c r="D110" t="s">
        <v>8</v>
      </c>
      <c r="E110" t="s">
        <v>166</v>
      </c>
      <c r="F110" t="s">
        <v>108</v>
      </c>
      <c r="G110" t="s">
        <v>116</v>
      </c>
      <c r="H110" t="s">
        <v>57</v>
      </c>
      <c r="I110">
        <v>0.29289999999999999</v>
      </c>
      <c r="J110">
        <v>60937</v>
      </c>
      <c r="K110">
        <v>0</v>
      </c>
      <c r="L110" t="s">
        <v>88</v>
      </c>
      <c r="M110" t="s">
        <v>20</v>
      </c>
      <c r="N110" t="s">
        <v>121</v>
      </c>
      <c r="O110" t="s">
        <v>143</v>
      </c>
      <c r="P110">
        <v>0.65595599999999998</v>
      </c>
      <c r="Q110">
        <v>4.9000000000000002E-2</v>
      </c>
      <c r="R110">
        <v>1.8367346938775512E-2</v>
      </c>
      <c r="W110">
        <v>18</v>
      </c>
      <c r="X110">
        <v>0</v>
      </c>
      <c r="Y110">
        <v>2</v>
      </c>
      <c r="Z110">
        <v>0</v>
      </c>
      <c r="AA110">
        <v>0</v>
      </c>
      <c r="AB110">
        <v>1</v>
      </c>
      <c r="AC110">
        <v>1</v>
      </c>
      <c r="AD110">
        <v>0</v>
      </c>
      <c r="AE110" t="s">
        <v>150</v>
      </c>
      <c r="AF110" t="s">
        <v>150</v>
      </c>
    </row>
    <row r="111" spans="1:32" x14ac:dyDescent="0.25">
      <c r="A111" t="s">
        <v>106</v>
      </c>
      <c r="B111" t="s">
        <v>107</v>
      </c>
      <c r="C111">
        <v>2020</v>
      </c>
      <c r="D111" t="s">
        <v>8</v>
      </c>
      <c r="E111" t="s">
        <v>166</v>
      </c>
      <c r="F111" t="s">
        <v>108</v>
      </c>
      <c r="G111" t="s">
        <v>116</v>
      </c>
      <c r="H111" t="s">
        <v>57</v>
      </c>
      <c r="I111">
        <v>0.29289999999999999</v>
      </c>
      <c r="J111">
        <v>60937</v>
      </c>
      <c r="K111">
        <v>0</v>
      </c>
      <c r="L111" t="s">
        <v>88</v>
      </c>
      <c r="M111" t="s">
        <v>20</v>
      </c>
      <c r="N111" t="s">
        <v>122</v>
      </c>
      <c r="O111" t="s">
        <v>143</v>
      </c>
      <c r="P111">
        <v>0.65595599999999998</v>
      </c>
      <c r="Q111">
        <v>0</v>
      </c>
      <c r="R111">
        <v>0</v>
      </c>
      <c r="W111">
        <v>18</v>
      </c>
      <c r="X111">
        <v>0</v>
      </c>
      <c r="Y111">
        <v>2</v>
      </c>
      <c r="Z111">
        <v>0</v>
      </c>
      <c r="AA111">
        <v>0</v>
      </c>
      <c r="AB111">
        <v>1</v>
      </c>
      <c r="AC111">
        <v>1</v>
      </c>
      <c r="AD111">
        <v>0</v>
      </c>
      <c r="AE111" t="s">
        <v>150</v>
      </c>
      <c r="AF111" t="s">
        <v>150</v>
      </c>
    </row>
    <row r="112" spans="1:32" x14ac:dyDescent="0.25">
      <c r="A112" t="s">
        <v>106</v>
      </c>
      <c r="B112" t="s">
        <v>107</v>
      </c>
      <c r="C112">
        <v>2020</v>
      </c>
      <c r="D112" t="s">
        <v>8</v>
      </c>
      <c r="E112" t="s">
        <v>166</v>
      </c>
      <c r="F112" t="s">
        <v>108</v>
      </c>
      <c r="G112" t="s">
        <v>116</v>
      </c>
      <c r="H112" t="s">
        <v>57</v>
      </c>
      <c r="I112">
        <v>0.29289999999999999</v>
      </c>
      <c r="J112">
        <v>60937</v>
      </c>
      <c r="K112">
        <v>0</v>
      </c>
      <c r="L112" t="s">
        <v>88</v>
      </c>
      <c r="M112" t="s">
        <v>20</v>
      </c>
      <c r="N112" t="s">
        <v>123</v>
      </c>
      <c r="O112" t="s">
        <v>143</v>
      </c>
      <c r="P112">
        <v>0.65595599999999998</v>
      </c>
      <c r="Q112">
        <v>3.3000000000000002E-2</v>
      </c>
      <c r="R112">
        <v>1.7142857142857147E-2</v>
      </c>
      <c r="W112">
        <v>18</v>
      </c>
      <c r="X112">
        <v>0</v>
      </c>
      <c r="Y112">
        <v>2</v>
      </c>
      <c r="Z112">
        <v>0</v>
      </c>
      <c r="AA112">
        <v>0</v>
      </c>
      <c r="AB112">
        <v>1</v>
      </c>
      <c r="AC112">
        <v>1</v>
      </c>
      <c r="AD112">
        <v>0</v>
      </c>
      <c r="AE112" t="s">
        <v>150</v>
      </c>
      <c r="AF112" t="s">
        <v>150</v>
      </c>
    </row>
    <row r="113" spans="1:32" x14ac:dyDescent="0.25">
      <c r="A113" t="s">
        <v>106</v>
      </c>
      <c r="B113" t="s">
        <v>107</v>
      </c>
      <c r="C113">
        <v>2020</v>
      </c>
      <c r="D113" t="s">
        <v>8</v>
      </c>
      <c r="E113" t="s">
        <v>166</v>
      </c>
      <c r="F113" t="s">
        <v>108</v>
      </c>
      <c r="G113" t="s">
        <v>116</v>
      </c>
      <c r="H113" t="s">
        <v>57</v>
      </c>
      <c r="I113">
        <v>0.29289999999999999</v>
      </c>
      <c r="J113">
        <v>60937</v>
      </c>
      <c r="K113">
        <v>0</v>
      </c>
      <c r="L113" t="s">
        <v>88</v>
      </c>
      <c r="M113" t="s">
        <v>20</v>
      </c>
      <c r="N113" t="s">
        <v>124</v>
      </c>
      <c r="O113" t="s">
        <v>143</v>
      </c>
      <c r="P113">
        <v>0.65595599999999998</v>
      </c>
      <c r="Q113">
        <v>3.3000000000000002E-2</v>
      </c>
      <c r="R113">
        <v>2.1683673469387755E-2</v>
      </c>
      <c r="W113">
        <v>18</v>
      </c>
      <c r="X113">
        <v>0</v>
      </c>
      <c r="Y113">
        <v>2</v>
      </c>
      <c r="Z113">
        <v>0</v>
      </c>
      <c r="AA113">
        <v>0</v>
      </c>
      <c r="AB113">
        <v>1</v>
      </c>
      <c r="AC113">
        <v>1</v>
      </c>
      <c r="AD113">
        <v>0</v>
      </c>
      <c r="AE113" t="s">
        <v>150</v>
      </c>
      <c r="AF113" t="s">
        <v>150</v>
      </c>
    </row>
    <row r="114" spans="1:32" x14ac:dyDescent="0.25">
      <c r="A114" t="s">
        <v>106</v>
      </c>
      <c r="B114" t="s">
        <v>107</v>
      </c>
      <c r="C114">
        <v>2020</v>
      </c>
      <c r="D114" t="s">
        <v>8</v>
      </c>
      <c r="E114" t="s">
        <v>166</v>
      </c>
      <c r="F114" t="s">
        <v>108</v>
      </c>
      <c r="G114" t="s">
        <v>117</v>
      </c>
      <c r="H114" t="s">
        <v>57</v>
      </c>
      <c r="I114">
        <v>0.29289999999999999</v>
      </c>
      <c r="J114">
        <v>384182</v>
      </c>
      <c r="K114">
        <v>0</v>
      </c>
      <c r="L114" t="s">
        <v>88</v>
      </c>
      <c r="M114" t="s">
        <v>20</v>
      </c>
      <c r="N114" t="s">
        <v>120</v>
      </c>
      <c r="O114" t="s">
        <v>143</v>
      </c>
      <c r="P114">
        <v>7.8246999999999997E-2</v>
      </c>
      <c r="Q114">
        <v>7.4999999999999997E-2</v>
      </c>
      <c r="R114">
        <v>1.9897959183673472E-2</v>
      </c>
      <c r="W114">
        <v>18</v>
      </c>
      <c r="X114">
        <v>0</v>
      </c>
      <c r="Y114">
        <v>2</v>
      </c>
      <c r="Z114">
        <v>0</v>
      </c>
      <c r="AA114">
        <v>0</v>
      </c>
      <c r="AB114">
        <v>1</v>
      </c>
      <c r="AC114">
        <v>1</v>
      </c>
      <c r="AD114">
        <v>0</v>
      </c>
      <c r="AE114" t="s">
        <v>150</v>
      </c>
      <c r="AF114" t="s">
        <v>150</v>
      </c>
    </row>
    <row r="115" spans="1:32" x14ac:dyDescent="0.25">
      <c r="A115" t="s">
        <v>106</v>
      </c>
      <c r="B115" t="s">
        <v>107</v>
      </c>
      <c r="C115">
        <v>2020</v>
      </c>
      <c r="D115" t="s">
        <v>8</v>
      </c>
      <c r="E115" t="s">
        <v>166</v>
      </c>
      <c r="F115" t="s">
        <v>108</v>
      </c>
      <c r="G115" t="s">
        <v>117</v>
      </c>
      <c r="H115" t="s">
        <v>57</v>
      </c>
      <c r="I115">
        <v>0.29289999999999999</v>
      </c>
      <c r="J115">
        <v>384182</v>
      </c>
      <c r="K115">
        <v>0</v>
      </c>
      <c r="L115" t="s">
        <v>88</v>
      </c>
      <c r="M115" t="s">
        <v>20</v>
      </c>
      <c r="N115" t="s">
        <v>121</v>
      </c>
      <c r="O115" t="s">
        <v>143</v>
      </c>
      <c r="P115">
        <v>7.8246999999999997E-2</v>
      </c>
      <c r="Q115">
        <v>7.4999999999999997E-2</v>
      </c>
      <c r="R115">
        <v>1.9642857142857146E-2</v>
      </c>
      <c r="W115">
        <v>18</v>
      </c>
      <c r="X115">
        <v>0</v>
      </c>
      <c r="Y115">
        <v>2</v>
      </c>
      <c r="Z115">
        <v>0</v>
      </c>
      <c r="AA115">
        <v>0</v>
      </c>
      <c r="AB115">
        <v>1</v>
      </c>
      <c r="AC115">
        <v>1</v>
      </c>
      <c r="AD115">
        <v>0</v>
      </c>
      <c r="AE115" t="s">
        <v>150</v>
      </c>
      <c r="AF115" t="s">
        <v>150</v>
      </c>
    </row>
    <row r="116" spans="1:32" x14ac:dyDescent="0.25">
      <c r="A116" t="s">
        <v>106</v>
      </c>
      <c r="B116" t="s">
        <v>107</v>
      </c>
      <c r="C116">
        <v>2020</v>
      </c>
      <c r="D116" t="s">
        <v>8</v>
      </c>
      <c r="E116" t="s">
        <v>166</v>
      </c>
      <c r="F116" t="s">
        <v>108</v>
      </c>
      <c r="G116" t="s">
        <v>117</v>
      </c>
      <c r="H116" t="s">
        <v>57</v>
      </c>
      <c r="I116">
        <v>0.29289999999999999</v>
      </c>
      <c r="J116">
        <v>384182</v>
      </c>
      <c r="K116">
        <v>0</v>
      </c>
      <c r="L116" t="s">
        <v>88</v>
      </c>
      <c r="M116" t="s">
        <v>20</v>
      </c>
      <c r="N116" t="s">
        <v>122</v>
      </c>
      <c r="O116" t="s">
        <v>143</v>
      </c>
      <c r="P116">
        <v>7.8246999999999997E-2</v>
      </c>
      <c r="Q116">
        <v>0</v>
      </c>
      <c r="R116">
        <v>0</v>
      </c>
      <c r="W116">
        <v>18</v>
      </c>
      <c r="X116">
        <v>0</v>
      </c>
      <c r="Y116">
        <v>2</v>
      </c>
      <c r="Z116">
        <v>0</v>
      </c>
      <c r="AA116">
        <v>0</v>
      </c>
      <c r="AB116">
        <v>1</v>
      </c>
      <c r="AC116">
        <v>1</v>
      </c>
      <c r="AD116">
        <v>0</v>
      </c>
      <c r="AE116" t="s">
        <v>150</v>
      </c>
      <c r="AF116" t="s">
        <v>150</v>
      </c>
    </row>
    <row r="117" spans="1:32" x14ac:dyDescent="0.25">
      <c r="A117" t="s">
        <v>106</v>
      </c>
      <c r="B117" t="s">
        <v>107</v>
      </c>
      <c r="C117">
        <v>2020</v>
      </c>
      <c r="D117" t="s">
        <v>8</v>
      </c>
      <c r="E117" t="s">
        <v>166</v>
      </c>
      <c r="F117" t="s">
        <v>108</v>
      </c>
      <c r="G117" t="s">
        <v>117</v>
      </c>
      <c r="H117" t="s">
        <v>57</v>
      </c>
      <c r="I117">
        <v>0.29289999999999999</v>
      </c>
      <c r="J117">
        <v>384182</v>
      </c>
      <c r="K117">
        <v>0</v>
      </c>
      <c r="L117" t="s">
        <v>88</v>
      </c>
      <c r="M117" t="s">
        <v>20</v>
      </c>
      <c r="N117" t="s">
        <v>123</v>
      </c>
      <c r="O117" t="s">
        <v>143</v>
      </c>
      <c r="P117">
        <v>7.8246999999999997E-2</v>
      </c>
      <c r="Q117">
        <v>1.0999999999999999E-2</v>
      </c>
      <c r="R117">
        <v>1.9387755102040816E-2</v>
      </c>
      <c r="W117">
        <v>18</v>
      </c>
      <c r="X117">
        <v>0</v>
      </c>
      <c r="Y117">
        <v>2</v>
      </c>
      <c r="Z117">
        <v>0</v>
      </c>
      <c r="AA117">
        <v>0</v>
      </c>
      <c r="AB117">
        <v>1</v>
      </c>
      <c r="AC117">
        <v>1</v>
      </c>
      <c r="AD117">
        <v>0</v>
      </c>
      <c r="AE117" t="s">
        <v>150</v>
      </c>
      <c r="AF117" t="s">
        <v>150</v>
      </c>
    </row>
    <row r="118" spans="1:32" x14ac:dyDescent="0.25">
      <c r="A118" t="s">
        <v>106</v>
      </c>
      <c r="B118" t="s">
        <v>107</v>
      </c>
      <c r="C118">
        <v>2020</v>
      </c>
      <c r="D118" t="s">
        <v>8</v>
      </c>
      <c r="E118" t="s">
        <v>166</v>
      </c>
      <c r="F118" t="s">
        <v>108</v>
      </c>
      <c r="G118" t="s">
        <v>117</v>
      </c>
      <c r="H118" t="s">
        <v>57</v>
      </c>
      <c r="I118">
        <v>0.29289999999999999</v>
      </c>
      <c r="J118">
        <v>384182</v>
      </c>
      <c r="K118">
        <v>0</v>
      </c>
      <c r="L118" t="s">
        <v>88</v>
      </c>
      <c r="M118" t="s">
        <v>20</v>
      </c>
      <c r="N118" t="s">
        <v>124</v>
      </c>
      <c r="O118" t="s">
        <v>143</v>
      </c>
      <c r="P118">
        <v>7.8246999999999997E-2</v>
      </c>
      <c r="Q118">
        <v>6.0000000000000001E-3</v>
      </c>
      <c r="R118">
        <v>1.9642857142857142E-2</v>
      </c>
      <c r="W118">
        <v>18</v>
      </c>
      <c r="X118">
        <v>0</v>
      </c>
      <c r="Y118">
        <v>2</v>
      </c>
      <c r="Z118">
        <v>0</v>
      </c>
      <c r="AA118">
        <v>0</v>
      </c>
      <c r="AB118">
        <v>1</v>
      </c>
      <c r="AC118">
        <v>1</v>
      </c>
      <c r="AD118">
        <v>0</v>
      </c>
      <c r="AE118" t="s">
        <v>150</v>
      </c>
      <c r="AF118" t="s">
        <v>150</v>
      </c>
    </row>
    <row r="119" spans="1:32" x14ac:dyDescent="0.25">
      <c r="A119" t="s">
        <v>106</v>
      </c>
      <c r="B119" t="s">
        <v>107</v>
      </c>
      <c r="C119">
        <v>2020</v>
      </c>
      <c r="D119" t="s">
        <v>8</v>
      </c>
      <c r="E119" t="s">
        <v>166</v>
      </c>
      <c r="F119" t="s">
        <v>108</v>
      </c>
      <c r="G119" t="s">
        <v>118</v>
      </c>
      <c r="H119" t="s">
        <v>57</v>
      </c>
      <c r="I119">
        <v>0.29289999999999999</v>
      </c>
      <c r="J119">
        <v>330913</v>
      </c>
      <c r="K119">
        <v>0</v>
      </c>
      <c r="L119" t="s">
        <v>88</v>
      </c>
      <c r="M119" t="s">
        <v>20</v>
      </c>
      <c r="N119" t="s">
        <v>120</v>
      </c>
      <c r="O119" t="s">
        <v>143</v>
      </c>
      <c r="P119">
        <v>0.24770300000000001</v>
      </c>
      <c r="Q119">
        <v>2.4E-2</v>
      </c>
      <c r="R119">
        <v>1.2372448979591838E-2</v>
      </c>
      <c r="W119">
        <v>18</v>
      </c>
      <c r="X119">
        <v>0</v>
      </c>
      <c r="Y119">
        <v>2</v>
      </c>
      <c r="Z119">
        <v>0</v>
      </c>
      <c r="AA119">
        <v>0</v>
      </c>
      <c r="AB119">
        <v>1</v>
      </c>
      <c r="AC119">
        <v>1</v>
      </c>
      <c r="AD119">
        <v>0</v>
      </c>
      <c r="AE119" t="s">
        <v>150</v>
      </c>
      <c r="AF119" t="s">
        <v>150</v>
      </c>
    </row>
    <row r="120" spans="1:32" x14ac:dyDescent="0.25">
      <c r="A120" t="s">
        <v>106</v>
      </c>
      <c r="B120" t="s">
        <v>107</v>
      </c>
      <c r="C120">
        <v>2020</v>
      </c>
      <c r="D120" t="s">
        <v>8</v>
      </c>
      <c r="E120" t="s">
        <v>166</v>
      </c>
      <c r="F120" t="s">
        <v>108</v>
      </c>
      <c r="G120" t="s">
        <v>118</v>
      </c>
      <c r="H120" t="s">
        <v>57</v>
      </c>
      <c r="I120">
        <v>0.29289999999999999</v>
      </c>
      <c r="J120">
        <v>330913</v>
      </c>
      <c r="K120">
        <v>0</v>
      </c>
      <c r="L120" t="s">
        <v>88</v>
      </c>
      <c r="M120" t="s">
        <v>20</v>
      </c>
      <c r="N120" t="s">
        <v>121</v>
      </c>
      <c r="O120" t="s">
        <v>143</v>
      </c>
      <c r="P120">
        <v>0.24770300000000001</v>
      </c>
      <c r="Q120">
        <v>2.5999999999999999E-2</v>
      </c>
      <c r="R120">
        <v>1.1989795918367347E-2</v>
      </c>
      <c r="W120">
        <v>18</v>
      </c>
      <c r="X120">
        <v>0</v>
      </c>
      <c r="Y120">
        <v>2</v>
      </c>
      <c r="Z120">
        <v>0</v>
      </c>
      <c r="AA120">
        <v>0</v>
      </c>
      <c r="AB120">
        <v>1</v>
      </c>
      <c r="AC120">
        <v>1</v>
      </c>
      <c r="AD120">
        <v>0</v>
      </c>
      <c r="AE120" t="s">
        <v>150</v>
      </c>
      <c r="AF120" t="s">
        <v>150</v>
      </c>
    </row>
    <row r="121" spans="1:32" x14ac:dyDescent="0.25">
      <c r="A121" t="s">
        <v>106</v>
      </c>
      <c r="B121" t="s">
        <v>107</v>
      </c>
      <c r="C121">
        <v>2020</v>
      </c>
      <c r="D121" t="s">
        <v>8</v>
      </c>
      <c r="E121" t="s">
        <v>166</v>
      </c>
      <c r="F121" t="s">
        <v>108</v>
      </c>
      <c r="G121" t="s">
        <v>118</v>
      </c>
      <c r="H121" t="s">
        <v>57</v>
      </c>
      <c r="I121">
        <v>0.29289999999999999</v>
      </c>
      <c r="J121">
        <v>330913</v>
      </c>
      <c r="K121">
        <v>0</v>
      </c>
      <c r="L121" t="s">
        <v>88</v>
      </c>
      <c r="M121" t="s">
        <v>20</v>
      </c>
      <c r="N121" t="s">
        <v>122</v>
      </c>
      <c r="O121" t="s">
        <v>143</v>
      </c>
      <c r="P121">
        <v>0.24770300000000001</v>
      </c>
      <c r="Q121">
        <v>0</v>
      </c>
      <c r="R121">
        <v>0</v>
      </c>
      <c r="W121">
        <v>18</v>
      </c>
      <c r="X121">
        <v>0</v>
      </c>
      <c r="Y121">
        <v>2</v>
      </c>
      <c r="Z121">
        <v>0</v>
      </c>
      <c r="AA121">
        <v>0</v>
      </c>
      <c r="AB121">
        <v>1</v>
      </c>
      <c r="AC121">
        <v>1</v>
      </c>
      <c r="AD121">
        <v>0</v>
      </c>
      <c r="AE121" t="s">
        <v>150</v>
      </c>
      <c r="AF121" t="s">
        <v>150</v>
      </c>
    </row>
    <row r="122" spans="1:32" x14ac:dyDescent="0.25">
      <c r="A122" t="s">
        <v>106</v>
      </c>
      <c r="B122" t="s">
        <v>107</v>
      </c>
      <c r="C122">
        <v>2020</v>
      </c>
      <c r="D122" t="s">
        <v>8</v>
      </c>
      <c r="E122" t="s">
        <v>166</v>
      </c>
      <c r="F122" t="s">
        <v>108</v>
      </c>
      <c r="G122" t="s">
        <v>118</v>
      </c>
      <c r="H122" t="s">
        <v>57</v>
      </c>
      <c r="I122">
        <v>0.29289999999999999</v>
      </c>
      <c r="J122">
        <v>330913</v>
      </c>
      <c r="K122">
        <v>0</v>
      </c>
      <c r="L122" t="s">
        <v>88</v>
      </c>
      <c r="M122" t="s">
        <v>20</v>
      </c>
      <c r="N122" t="s">
        <v>123</v>
      </c>
      <c r="O122" t="s">
        <v>143</v>
      </c>
      <c r="P122">
        <v>0.24770300000000001</v>
      </c>
      <c r="Q122">
        <v>3.0000000000000001E-3</v>
      </c>
      <c r="R122">
        <v>1.2500000000000001E-2</v>
      </c>
      <c r="W122">
        <v>18</v>
      </c>
      <c r="X122">
        <v>0</v>
      </c>
      <c r="Y122">
        <v>2</v>
      </c>
      <c r="Z122">
        <v>0</v>
      </c>
      <c r="AA122">
        <v>0</v>
      </c>
      <c r="AB122">
        <v>1</v>
      </c>
      <c r="AC122">
        <v>1</v>
      </c>
      <c r="AD122">
        <v>0</v>
      </c>
      <c r="AE122" t="s">
        <v>150</v>
      </c>
      <c r="AF122" t="s">
        <v>150</v>
      </c>
    </row>
    <row r="123" spans="1:32" x14ac:dyDescent="0.25">
      <c r="A123" t="s">
        <v>106</v>
      </c>
      <c r="B123" t="s">
        <v>107</v>
      </c>
      <c r="C123">
        <v>2020</v>
      </c>
      <c r="D123" t="s">
        <v>8</v>
      </c>
      <c r="E123" t="s">
        <v>166</v>
      </c>
      <c r="F123" t="s">
        <v>108</v>
      </c>
      <c r="G123" t="s">
        <v>118</v>
      </c>
      <c r="H123" t="s">
        <v>57</v>
      </c>
      <c r="I123">
        <v>0.29289999999999999</v>
      </c>
      <c r="J123">
        <v>330913</v>
      </c>
      <c r="K123">
        <v>0</v>
      </c>
      <c r="L123" t="s">
        <v>88</v>
      </c>
      <c r="M123" t="s">
        <v>20</v>
      </c>
      <c r="N123" t="s">
        <v>124</v>
      </c>
      <c r="O123" t="s">
        <v>143</v>
      </c>
      <c r="P123">
        <v>0.24770300000000001</v>
      </c>
      <c r="Q123">
        <v>4.0000000000000001E-3</v>
      </c>
      <c r="R123">
        <v>1.2244897959183675E-2</v>
      </c>
      <c r="W123">
        <v>18</v>
      </c>
      <c r="X123">
        <v>0</v>
      </c>
      <c r="Y123">
        <v>2</v>
      </c>
      <c r="Z123">
        <v>0</v>
      </c>
      <c r="AA123">
        <v>0</v>
      </c>
      <c r="AB123">
        <v>1</v>
      </c>
      <c r="AC123">
        <v>1</v>
      </c>
      <c r="AD123">
        <v>0</v>
      </c>
      <c r="AE123" t="s">
        <v>150</v>
      </c>
      <c r="AF123" t="s">
        <v>150</v>
      </c>
    </row>
    <row r="124" spans="1:32" x14ac:dyDescent="0.25">
      <c r="A124" t="s">
        <v>106</v>
      </c>
      <c r="B124" t="s">
        <v>107</v>
      </c>
      <c r="C124">
        <v>2020</v>
      </c>
      <c r="D124" t="s">
        <v>8</v>
      </c>
      <c r="E124" t="s">
        <v>166</v>
      </c>
      <c r="F124" t="s">
        <v>108</v>
      </c>
      <c r="G124" t="s">
        <v>119</v>
      </c>
      <c r="H124" t="s">
        <v>57</v>
      </c>
      <c r="I124">
        <v>0.29289999999999999</v>
      </c>
      <c r="J124">
        <v>123371</v>
      </c>
      <c r="K124">
        <v>0</v>
      </c>
      <c r="L124" t="s">
        <v>88</v>
      </c>
      <c r="M124" t="s">
        <v>20</v>
      </c>
      <c r="N124" t="s">
        <v>120</v>
      </c>
      <c r="O124" t="s">
        <v>143</v>
      </c>
      <c r="P124">
        <v>0.56763699999999995</v>
      </c>
      <c r="Q124">
        <v>4.4999999999999998E-2</v>
      </c>
      <c r="R124">
        <v>1.4540816326530611E-2</v>
      </c>
      <c r="W124">
        <v>18</v>
      </c>
      <c r="X124">
        <v>0</v>
      </c>
      <c r="Y124">
        <v>2</v>
      </c>
      <c r="Z124">
        <v>0</v>
      </c>
      <c r="AA124">
        <v>0</v>
      </c>
      <c r="AB124">
        <v>1</v>
      </c>
      <c r="AC124">
        <v>1</v>
      </c>
      <c r="AD124">
        <v>0</v>
      </c>
      <c r="AE124" t="s">
        <v>150</v>
      </c>
      <c r="AF124" t="s">
        <v>150</v>
      </c>
    </row>
    <row r="125" spans="1:32" x14ac:dyDescent="0.25">
      <c r="A125" t="s">
        <v>106</v>
      </c>
      <c r="B125" t="s">
        <v>107</v>
      </c>
      <c r="C125">
        <v>2020</v>
      </c>
      <c r="D125" t="s">
        <v>8</v>
      </c>
      <c r="E125" t="s">
        <v>166</v>
      </c>
      <c r="F125" t="s">
        <v>108</v>
      </c>
      <c r="G125" t="s">
        <v>119</v>
      </c>
      <c r="H125" t="s">
        <v>57</v>
      </c>
      <c r="I125">
        <v>0.29289999999999999</v>
      </c>
      <c r="J125">
        <v>123371</v>
      </c>
      <c r="K125">
        <v>0</v>
      </c>
      <c r="L125" t="s">
        <v>88</v>
      </c>
      <c r="M125" t="s">
        <v>20</v>
      </c>
      <c r="N125" t="s">
        <v>121</v>
      </c>
      <c r="O125" t="s">
        <v>143</v>
      </c>
      <c r="P125">
        <v>0.56763699999999995</v>
      </c>
      <c r="Q125">
        <v>1.7999999999999999E-2</v>
      </c>
      <c r="R125">
        <v>1.4030612244897959E-2</v>
      </c>
      <c r="W125">
        <v>18</v>
      </c>
      <c r="X125">
        <v>0</v>
      </c>
      <c r="Y125">
        <v>2</v>
      </c>
      <c r="Z125">
        <v>0</v>
      </c>
      <c r="AA125">
        <v>0</v>
      </c>
      <c r="AB125">
        <v>1</v>
      </c>
      <c r="AC125">
        <v>1</v>
      </c>
      <c r="AD125">
        <v>0</v>
      </c>
      <c r="AE125" t="s">
        <v>150</v>
      </c>
      <c r="AF125" t="s">
        <v>150</v>
      </c>
    </row>
    <row r="126" spans="1:32" x14ac:dyDescent="0.25">
      <c r="A126" t="s">
        <v>106</v>
      </c>
      <c r="B126" t="s">
        <v>107</v>
      </c>
      <c r="C126">
        <v>2020</v>
      </c>
      <c r="D126" t="s">
        <v>8</v>
      </c>
      <c r="E126" t="s">
        <v>166</v>
      </c>
      <c r="F126" t="s">
        <v>108</v>
      </c>
      <c r="G126" t="s">
        <v>119</v>
      </c>
      <c r="H126" t="s">
        <v>57</v>
      </c>
      <c r="I126">
        <v>0.29289999999999999</v>
      </c>
      <c r="J126">
        <v>123371</v>
      </c>
      <c r="K126">
        <v>0</v>
      </c>
      <c r="L126" t="s">
        <v>88</v>
      </c>
      <c r="M126" t="s">
        <v>20</v>
      </c>
      <c r="N126" t="s">
        <v>122</v>
      </c>
      <c r="O126" t="s">
        <v>143</v>
      </c>
      <c r="P126">
        <v>0.56763699999999995</v>
      </c>
      <c r="Q126">
        <v>0</v>
      </c>
      <c r="R126">
        <v>0</v>
      </c>
      <c r="W126">
        <v>18</v>
      </c>
      <c r="X126">
        <v>0</v>
      </c>
      <c r="Y126">
        <v>2</v>
      </c>
      <c r="Z126">
        <v>0</v>
      </c>
      <c r="AA126">
        <v>0</v>
      </c>
      <c r="AB126">
        <v>1</v>
      </c>
      <c r="AC126">
        <v>1</v>
      </c>
      <c r="AD126">
        <v>0</v>
      </c>
      <c r="AE126" t="s">
        <v>150</v>
      </c>
      <c r="AF126" t="s">
        <v>150</v>
      </c>
    </row>
    <row r="127" spans="1:32" x14ac:dyDescent="0.25">
      <c r="A127" t="s">
        <v>106</v>
      </c>
      <c r="B127" t="s">
        <v>107</v>
      </c>
      <c r="C127">
        <v>2020</v>
      </c>
      <c r="D127" t="s">
        <v>8</v>
      </c>
      <c r="E127" t="s">
        <v>166</v>
      </c>
      <c r="F127" t="s">
        <v>108</v>
      </c>
      <c r="G127" t="s">
        <v>119</v>
      </c>
      <c r="H127" t="s">
        <v>57</v>
      </c>
      <c r="I127">
        <v>0.29289999999999999</v>
      </c>
      <c r="J127">
        <v>123371</v>
      </c>
      <c r="K127">
        <v>0</v>
      </c>
      <c r="L127" t="s">
        <v>88</v>
      </c>
      <c r="M127" t="s">
        <v>20</v>
      </c>
      <c r="N127" t="s">
        <v>123</v>
      </c>
      <c r="O127" t="s">
        <v>143</v>
      </c>
      <c r="P127">
        <v>0.56763699999999995</v>
      </c>
      <c r="Q127">
        <v>3.0000000000000001E-3</v>
      </c>
      <c r="R127">
        <v>1.2755102040816327E-2</v>
      </c>
      <c r="W127">
        <v>18</v>
      </c>
      <c r="X127">
        <v>0</v>
      </c>
      <c r="Y127">
        <v>2</v>
      </c>
      <c r="Z127">
        <v>0</v>
      </c>
      <c r="AA127">
        <v>0</v>
      </c>
      <c r="AB127">
        <v>1</v>
      </c>
      <c r="AC127">
        <v>1</v>
      </c>
      <c r="AD127">
        <v>0</v>
      </c>
      <c r="AE127" t="s">
        <v>150</v>
      </c>
      <c r="AF127" t="s">
        <v>150</v>
      </c>
    </row>
    <row r="128" spans="1:32" x14ac:dyDescent="0.25">
      <c r="A128" t="s">
        <v>106</v>
      </c>
      <c r="B128" t="s">
        <v>107</v>
      </c>
      <c r="C128">
        <v>2020</v>
      </c>
      <c r="D128" t="s">
        <v>8</v>
      </c>
      <c r="E128" t="s">
        <v>166</v>
      </c>
      <c r="F128" t="s">
        <v>108</v>
      </c>
      <c r="G128" t="s">
        <v>119</v>
      </c>
      <c r="H128" t="s">
        <v>57</v>
      </c>
      <c r="I128">
        <v>0.29289999999999999</v>
      </c>
      <c r="J128">
        <v>123371</v>
      </c>
      <c r="K128">
        <v>0</v>
      </c>
      <c r="L128" t="s">
        <v>88</v>
      </c>
      <c r="M128" t="s">
        <v>20</v>
      </c>
      <c r="N128" t="s">
        <v>124</v>
      </c>
      <c r="O128" t="s">
        <v>143</v>
      </c>
      <c r="P128">
        <v>0.56763699999999995</v>
      </c>
      <c r="Q128">
        <v>-2.1999999999999999E-2</v>
      </c>
      <c r="R128">
        <v>1.6836734693877552E-2</v>
      </c>
      <c r="W128">
        <v>18</v>
      </c>
      <c r="X128">
        <v>0</v>
      </c>
      <c r="Y128">
        <v>2</v>
      </c>
      <c r="Z128">
        <v>0</v>
      </c>
      <c r="AA128">
        <v>0</v>
      </c>
      <c r="AB128">
        <v>1</v>
      </c>
      <c r="AC128">
        <v>1</v>
      </c>
      <c r="AD128">
        <v>0</v>
      </c>
      <c r="AE128" t="s">
        <v>150</v>
      </c>
      <c r="AF128" t="s">
        <v>150</v>
      </c>
    </row>
    <row r="129" spans="1:32" x14ac:dyDescent="0.25">
      <c r="A129" t="s">
        <v>106</v>
      </c>
      <c r="B129" t="s">
        <v>107</v>
      </c>
      <c r="C129">
        <v>2020</v>
      </c>
      <c r="D129" t="s">
        <v>8</v>
      </c>
      <c r="E129" t="s">
        <v>166</v>
      </c>
      <c r="F129" t="s">
        <v>108</v>
      </c>
      <c r="G129" t="s">
        <v>109</v>
      </c>
      <c r="H129" t="s">
        <v>57</v>
      </c>
      <c r="I129">
        <v>0.29289999999999999</v>
      </c>
      <c r="J129">
        <v>348275</v>
      </c>
      <c r="K129">
        <v>0</v>
      </c>
      <c r="L129" t="s">
        <v>88</v>
      </c>
      <c r="M129" t="s">
        <v>20</v>
      </c>
      <c r="N129" t="s">
        <v>110</v>
      </c>
      <c r="O129" t="s">
        <v>143</v>
      </c>
      <c r="P129">
        <v>0.12282800000000001</v>
      </c>
      <c r="Q129">
        <v>2.5999999999999999E-2</v>
      </c>
      <c r="R129">
        <v>1.5306122448979591E-2</v>
      </c>
      <c r="W129">
        <v>0</v>
      </c>
      <c r="X129">
        <v>0</v>
      </c>
      <c r="Y129">
        <v>2</v>
      </c>
      <c r="Z129">
        <v>0</v>
      </c>
      <c r="AA129">
        <v>0</v>
      </c>
      <c r="AB129">
        <v>0</v>
      </c>
      <c r="AC129">
        <v>1</v>
      </c>
      <c r="AD129">
        <v>0</v>
      </c>
      <c r="AE129" t="s">
        <v>150</v>
      </c>
      <c r="AF129" t="s">
        <v>150</v>
      </c>
    </row>
    <row r="130" spans="1:32" x14ac:dyDescent="0.25">
      <c r="A130" t="s">
        <v>106</v>
      </c>
      <c r="B130" t="s">
        <v>107</v>
      </c>
      <c r="C130">
        <v>2020</v>
      </c>
      <c r="D130" t="s">
        <v>8</v>
      </c>
      <c r="E130" t="s">
        <v>166</v>
      </c>
      <c r="F130" t="s">
        <v>108</v>
      </c>
      <c r="G130" t="s">
        <v>109</v>
      </c>
      <c r="H130" t="s">
        <v>57</v>
      </c>
      <c r="I130">
        <v>0.29289999999999999</v>
      </c>
      <c r="J130">
        <v>348275</v>
      </c>
      <c r="K130">
        <v>0</v>
      </c>
      <c r="L130" t="s">
        <v>88</v>
      </c>
      <c r="M130" t="s">
        <v>20</v>
      </c>
      <c r="N130" t="s">
        <v>111</v>
      </c>
      <c r="O130" t="s">
        <v>143</v>
      </c>
      <c r="P130">
        <v>0.12282800000000001</v>
      </c>
      <c r="Q130">
        <v>-1.4E-2</v>
      </c>
      <c r="R130">
        <v>1.5561224489795918E-2</v>
      </c>
      <c r="W130">
        <v>0</v>
      </c>
      <c r="X130">
        <v>0</v>
      </c>
      <c r="Y130">
        <v>2</v>
      </c>
      <c r="Z130">
        <v>0</v>
      </c>
      <c r="AA130">
        <v>0</v>
      </c>
      <c r="AB130">
        <v>0</v>
      </c>
      <c r="AC130">
        <v>1</v>
      </c>
      <c r="AD130">
        <v>0</v>
      </c>
      <c r="AE130" t="s">
        <v>150</v>
      </c>
      <c r="AF130" t="s">
        <v>150</v>
      </c>
    </row>
    <row r="131" spans="1:32" x14ac:dyDescent="0.25">
      <c r="A131" t="s">
        <v>106</v>
      </c>
      <c r="B131" t="s">
        <v>107</v>
      </c>
      <c r="C131">
        <v>2020</v>
      </c>
      <c r="D131" t="s">
        <v>8</v>
      </c>
      <c r="E131" t="s">
        <v>166</v>
      </c>
      <c r="F131" t="s">
        <v>108</v>
      </c>
      <c r="G131" t="s">
        <v>109</v>
      </c>
      <c r="H131" t="s">
        <v>57</v>
      </c>
      <c r="I131">
        <v>0.29289999999999999</v>
      </c>
      <c r="J131">
        <v>348275</v>
      </c>
      <c r="K131">
        <v>0</v>
      </c>
      <c r="L131" t="s">
        <v>88</v>
      </c>
      <c r="M131" t="s">
        <v>20</v>
      </c>
      <c r="N131" t="s">
        <v>112</v>
      </c>
      <c r="O131" t="s">
        <v>143</v>
      </c>
      <c r="P131">
        <v>0.12282800000000001</v>
      </c>
      <c r="Q131">
        <v>0</v>
      </c>
      <c r="R131">
        <v>0</v>
      </c>
      <c r="W131">
        <v>0</v>
      </c>
      <c r="X131">
        <v>0</v>
      </c>
      <c r="Y131">
        <v>2</v>
      </c>
      <c r="Z131">
        <v>0</v>
      </c>
      <c r="AA131">
        <v>0</v>
      </c>
      <c r="AB131">
        <v>0</v>
      </c>
      <c r="AC131">
        <v>1</v>
      </c>
      <c r="AD131">
        <v>0</v>
      </c>
      <c r="AE131" t="s">
        <v>150</v>
      </c>
      <c r="AF131" t="s">
        <v>150</v>
      </c>
    </row>
    <row r="132" spans="1:32" x14ac:dyDescent="0.25">
      <c r="A132" t="s">
        <v>106</v>
      </c>
      <c r="B132" t="s">
        <v>107</v>
      </c>
      <c r="C132">
        <v>2020</v>
      </c>
      <c r="D132" t="s">
        <v>8</v>
      </c>
      <c r="E132" t="s">
        <v>166</v>
      </c>
      <c r="F132" t="s">
        <v>108</v>
      </c>
      <c r="G132" t="s">
        <v>109</v>
      </c>
      <c r="H132" t="s">
        <v>57</v>
      </c>
      <c r="I132">
        <v>0.29289999999999999</v>
      </c>
      <c r="J132">
        <v>348275</v>
      </c>
      <c r="K132">
        <v>0</v>
      </c>
      <c r="L132" t="s">
        <v>88</v>
      </c>
      <c r="M132" t="s">
        <v>20</v>
      </c>
      <c r="N132" t="s">
        <v>113</v>
      </c>
      <c r="O132" t="s">
        <v>143</v>
      </c>
      <c r="P132">
        <v>0.12282800000000001</v>
      </c>
      <c r="Q132">
        <v>1.7000000000000001E-2</v>
      </c>
      <c r="R132">
        <v>1.5306122448979591E-2</v>
      </c>
      <c r="W132">
        <v>0</v>
      </c>
      <c r="X132">
        <v>0</v>
      </c>
      <c r="Y132">
        <v>2</v>
      </c>
      <c r="Z132">
        <v>0</v>
      </c>
      <c r="AA132">
        <v>0</v>
      </c>
      <c r="AB132">
        <v>0</v>
      </c>
      <c r="AC132">
        <v>1</v>
      </c>
      <c r="AD132">
        <v>0</v>
      </c>
      <c r="AE132" t="s">
        <v>150</v>
      </c>
      <c r="AF132" t="s">
        <v>150</v>
      </c>
    </row>
    <row r="133" spans="1:32" x14ac:dyDescent="0.25">
      <c r="A133" t="s">
        <v>106</v>
      </c>
      <c r="B133" t="s">
        <v>107</v>
      </c>
      <c r="C133">
        <v>2020</v>
      </c>
      <c r="D133" t="s">
        <v>8</v>
      </c>
      <c r="E133" t="s">
        <v>166</v>
      </c>
      <c r="F133" t="s">
        <v>108</v>
      </c>
      <c r="G133" t="s">
        <v>109</v>
      </c>
      <c r="H133" t="s">
        <v>57</v>
      </c>
      <c r="I133">
        <v>0.29289999999999999</v>
      </c>
      <c r="J133">
        <v>348275</v>
      </c>
      <c r="K133">
        <v>0</v>
      </c>
      <c r="L133" t="s">
        <v>88</v>
      </c>
      <c r="M133" t="s">
        <v>20</v>
      </c>
      <c r="N133" t="s">
        <v>114</v>
      </c>
      <c r="O133" t="s">
        <v>143</v>
      </c>
      <c r="P133">
        <v>0.12282800000000001</v>
      </c>
      <c r="Q133">
        <v>0.104</v>
      </c>
      <c r="R133">
        <v>1.5816326530612247E-2</v>
      </c>
      <c r="W133">
        <v>0</v>
      </c>
      <c r="X133">
        <v>0</v>
      </c>
      <c r="Y133">
        <v>2</v>
      </c>
      <c r="Z133">
        <v>0</v>
      </c>
      <c r="AA133">
        <v>0</v>
      </c>
      <c r="AB133">
        <v>0</v>
      </c>
      <c r="AC133">
        <v>1</v>
      </c>
      <c r="AD133">
        <v>0</v>
      </c>
      <c r="AE133" t="s">
        <v>150</v>
      </c>
      <c r="AF133" t="s">
        <v>150</v>
      </c>
    </row>
    <row r="134" spans="1:32" x14ac:dyDescent="0.25">
      <c r="A134" t="s">
        <v>106</v>
      </c>
      <c r="B134" t="s">
        <v>107</v>
      </c>
      <c r="C134">
        <v>2020</v>
      </c>
      <c r="D134" t="s">
        <v>8</v>
      </c>
      <c r="E134" t="s">
        <v>166</v>
      </c>
      <c r="F134" t="s">
        <v>108</v>
      </c>
      <c r="G134" t="s">
        <v>115</v>
      </c>
      <c r="H134" t="s">
        <v>57</v>
      </c>
      <c r="I134">
        <v>0.29289999999999999</v>
      </c>
      <c r="J134">
        <v>237174</v>
      </c>
      <c r="K134">
        <v>0</v>
      </c>
      <c r="L134" t="s">
        <v>88</v>
      </c>
      <c r="M134" t="s">
        <v>20</v>
      </c>
      <c r="N134" t="s">
        <v>110</v>
      </c>
      <c r="O134" t="s">
        <v>143</v>
      </c>
      <c r="P134">
        <v>0.33810600000000002</v>
      </c>
      <c r="Q134">
        <v>6.6000000000000003E-2</v>
      </c>
      <c r="R134">
        <v>1.1224489795918367E-2</v>
      </c>
      <c r="W134">
        <v>0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1</v>
      </c>
      <c r="AD134">
        <v>0</v>
      </c>
      <c r="AE134" t="s">
        <v>150</v>
      </c>
      <c r="AF134" t="s">
        <v>150</v>
      </c>
    </row>
    <row r="135" spans="1:32" x14ac:dyDescent="0.25">
      <c r="A135" t="s">
        <v>106</v>
      </c>
      <c r="B135" t="s">
        <v>107</v>
      </c>
      <c r="C135">
        <v>2020</v>
      </c>
      <c r="D135" t="s">
        <v>8</v>
      </c>
      <c r="E135" t="s">
        <v>166</v>
      </c>
      <c r="F135" t="s">
        <v>108</v>
      </c>
      <c r="G135" t="s">
        <v>115</v>
      </c>
      <c r="H135" t="s">
        <v>57</v>
      </c>
      <c r="I135">
        <v>0.29289999999999999</v>
      </c>
      <c r="J135">
        <v>237174</v>
      </c>
      <c r="K135">
        <v>0</v>
      </c>
      <c r="L135" t="s">
        <v>88</v>
      </c>
      <c r="M135" t="s">
        <v>20</v>
      </c>
      <c r="N135" t="s">
        <v>111</v>
      </c>
      <c r="O135" t="s">
        <v>143</v>
      </c>
      <c r="P135">
        <v>0.33810600000000002</v>
      </c>
      <c r="Q135">
        <v>3.9E-2</v>
      </c>
      <c r="R135">
        <v>1.1224489795918367E-2</v>
      </c>
      <c r="W135">
        <v>0</v>
      </c>
      <c r="X135">
        <v>0</v>
      </c>
      <c r="Y135">
        <v>2</v>
      </c>
      <c r="Z135">
        <v>0</v>
      </c>
      <c r="AA135">
        <v>0</v>
      </c>
      <c r="AB135">
        <v>0</v>
      </c>
      <c r="AC135">
        <v>1</v>
      </c>
      <c r="AD135">
        <v>0</v>
      </c>
      <c r="AE135" t="s">
        <v>150</v>
      </c>
      <c r="AF135" t="s">
        <v>150</v>
      </c>
    </row>
    <row r="136" spans="1:32" x14ac:dyDescent="0.25">
      <c r="A136" t="s">
        <v>106</v>
      </c>
      <c r="B136" t="s">
        <v>107</v>
      </c>
      <c r="C136">
        <v>2020</v>
      </c>
      <c r="D136" t="s">
        <v>8</v>
      </c>
      <c r="E136" t="s">
        <v>166</v>
      </c>
      <c r="F136" t="s">
        <v>108</v>
      </c>
      <c r="G136" t="s">
        <v>115</v>
      </c>
      <c r="H136" t="s">
        <v>57</v>
      </c>
      <c r="I136">
        <v>0.29289999999999999</v>
      </c>
      <c r="J136">
        <v>237174</v>
      </c>
      <c r="K136">
        <v>0</v>
      </c>
      <c r="L136" t="s">
        <v>88</v>
      </c>
      <c r="M136" t="s">
        <v>20</v>
      </c>
      <c r="N136" t="s">
        <v>112</v>
      </c>
      <c r="O136" t="s">
        <v>143</v>
      </c>
      <c r="P136">
        <v>0.33810600000000002</v>
      </c>
      <c r="Q136">
        <v>0</v>
      </c>
      <c r="R136">
        <v>0</v>
      </c>
      <c r="W136">
        <v>0</v>
      </c>
      <c r="X136">
        <v>0</v>
      </c>
      <c r="Y136">
        <v>2</v>
      </c>
      <c r="Z136">
        <v>0</v>
      </c>
      <c r="AA136">
        <v>0</v>
      </c>
      <c r="AB136">
        <v>0</v>
      </c>
      <c r="AC136">
        <v>1</v>
      </c>
      <c r="AD136">
        <v>0</v>
      </c>
      <c r="AE136" t="s">
        <v>150</v>
      </c>
      <c r="AF136" t="s">
        <v>150</v>
      </c>
    </row>
    <row r="137" spans="1:32" x14ac:dyDescent="0.25">
      <c r="A137" t="s">
        <v>106</v>
      </c>
      <c r="B137" t="s">
        <v>107</v>
      </c>
      <c r="C137">
        <v>2020</v>
      </c>
      <c r="D137" t="s">
        <v>8</v>
      </c>
      <c r="E137" t="s">
        <v>166</v>
      </c>
      <c r="F137" t="s">
        <v>108</v>
      </c>
      <c r="G137" t="s">
        <v>115</v>
      </c>
      <c r="H137" t="s">
        <v>57</v>
      </c>
      <c r="I137">
        <v>0.29289999999999999</v>
      </c>
      <c r="J137">
        <v>237174</v>
      </c>
      <c r="K137">
        <v>0</v>
      </c>
      <c r="L137" t="s">
        <v>88</v>
      </c>
      <c r="M137" t="s">
        <v>20</v>
      </c>
      <c r="N137" t="s">
        <v>113</v>
      </c>
      <c r="O137" t="s">
        <v>143</v>
      </c>
      <c r="P137">
        <v>0.33810600000000002</v>
      </c>
      <c r="Q137">
        <v>6.0000000000000001E-3</v>
      </c>
      <c r="R137">
        <v>1.0969387755102041E-2</v>
      </c>
      <c r="W137">
        <v>0</v>
      </c>
      <c r="X137">
        <v>0</v>
      </c>
      <c r="Y137">
        <v>2</v>
      </c>
      <c r="Z137">
        <v>0</v>
      </c>
      <c r="AA137">
        <v>0</v>
      </c>
      <c r="AB137">
        <v>0</v>
      </c>
      <c r="AC137">
        <v>1</v>
      </c>
      <c r="AD137">
        <v>0</v>
      </c>
      <c r="AE137" t="s">
        <v>150</v>
      </c>
      <c r="AF137" t="s">
        <v>150</v>
      </c>
    </row>
    <row r="138" spans="1:32" x14ac:dyDescent="0.25">
      <c r="A138" t="s">
        <v>106</v>
      </c>
      <c r="B138" t="s">
        <v>107</v>
      </c>
      <c r="C138">
        <v>2020</v>
      </c>
      <c r="D138" t="s">
        <v>8</v>
      </c>
      <c r="E138" t="s">
        <v>166</v>
      </c>
      <c r="F138" t="s">
        <v>108</v>
      </c>
      <c r="G138" t="s">
        <v>115</v>
      </c>
      <c r="H138" t="s">
        <v>57</v>
      </c>
      <c r="I138">
        <v>0.29289999999999999</v>
      </c>
      <c r="J138">
        <v>237174</v>
      </c>
      <c r="K138">
        <v>0</v>
      </c>
      <c r="L138" t="s">
        <v>88</v>
      </c>
      <c r="M138" t="s">
        <v>20</v>
      </c>
      <c r="N138" t="s">
        <v>114</v>
      </c>
      <c r="O138" t="s">
        <v>143</v>
      </c>
      <c r="P138">
        <v>0.33810600000000002</v>
      </c>
      <c r="Q138">
        <v>3.1E-2</v>
      </c>
      <c r="R138">
        <v>1.2244897959183675E-2</v>
      </c>
      <c r="W138">
        <v>0</v>
      </c>
      <c r="X138">
        <v>0</v>
      </c>
      <c r="Y138">
        <v>2</v>
      </c>
      <c r="Z138">
        <v>0</v>
      </c>
      <c r="AA138">
        <v>0</v>
      </c>
      <c r="AB138">
        <v>0</v>
      </c>
      <c r="AC138">
        <v>1</v>
      </c>
      <c r="AD138">
        <v>0</v>
      </c>
      <c r="AE138" t="s">
        <v>150</v>
      </c>
      <c r="AF138" t="s">
        <v>150</v>
      </c>
    </row>
    <row r="139" spans="1:32" x14ac:dyDescent="0.25">
      <c r="A139" t="s">
        <v>106</v>
      </c>
      <c r="B139" t="s">
        <v>107</v>
      </c>
      <c r="C139">
        <v>2020</v>
      </c>
      <c r="D139" t="s">
        <v>8</v>
      </c>
      <c r="E139" t="s">
        <v>166</v>
      </c>
      <c r="F139" t="s">
        <v>108</v>
      </c>
      <c r="G139" t="s">
        <v>116</v>
      </c>
      <c r="H139" t="s">
        <v>57</v>
      </c>
      <c r="I139">
        <v>0.29289999999999999</v>
      </c>
      <c r="J139">
        <v>60937</v>
      </c>
      <c r="K139">
        <v>0</v>
      </c>
      <c r="L139" t="s">
        <v>88</v>
      </c>
      <c r="M139" t="s">
        <v>20</v>
      </c>
      <c r="N139" t="s">
        <v>110</v>
      </c>
      <c r="O139" t="s">
        <v>143</v>
      </c>
      <c r="P139">
        <v>0.65595599999999998</v>
      </c>
      <c r="Q139">
        <v>8.4000000000000005E-2</v>
      </c>
      <c r="R139">
        <v>1.6581632653061226E-2</v>
      </c>
      <c r="W139">
        <v>0</v>
      </c>
      <c r="X139">
        <v>0</v>
      </c>
      <c r="Y139">
        <v>2</v>
      </c>
      <c r="Z139">
        <v>0</v>
      </c>
      <c r="AA139">
        <v>0</v>
      </c>
      <c r="AB139">
        <v>0</v>
      </c>
      <c r="AC139">
        <v>1</v>
      </c>
      <c r="AD139">
        <v>0</v>
      </c>
      <c r="AE139" t="s">
        <v>150</v>
      </c>
      <c r="AF139" t="s">
        <v>150</v>
      </c>
    </row>
    <row r="140" spans="1:32" x14ac:dyDescent="0.25">
      <c r="A140" t="s">
        <v>106</v>
      </c>
      <c r="B140" t="s">
        <v>107</v>
      </c>
      <c r="C140">
        <v>2020</v>
      </c>
      <c r="D140" t="s">
        <v>8</v>
      </c>
      <c r="E140" t="s">
        <v>166</v>
      </c>
      <c r="F140" t="s">
        <v>108</v>
      </c>
      <c r="G140" t="s">
        <v>116</v>
      </c>
      <c r="H140" t="s">
        <v>57</v>
      </c>
      <c r="I140">
        <v>0.29289999999999999</v>
      </c>
      <c r="J140">
        <v>60937</v>
      </c>
      <c r="K140">
        <v>0</v>
      </c>
      <c r="L140" t="s">
        <v>88</v>
      </c>
      <c r="M140" t="s">
        <v>20</v>
      </c>
      <c r="N140" t="s">
        <v>111</v>
      </c>
      <c r="O140" t="s">
        <v>143</v>
      </c>
      <c r="P140">
        <v>0.65595599999999998</v>
      </c>
      <c r="Q140">
        <v>4.3999999999999997E-2</v>
      </c>
      <c r="R140">
        <v>1.6836734693877552E-2</v>
      </c>
      <c r="W140">
        <v>0</v>
      </c>
      <c r="X140">
        <v>0</v>
      </c>
      <c r="Y140">
        <v>2</v>
      </c>
      <c r="Z140">
        <v>0</v>
      </c>
      <c r="AA140">
        <v>0</v>
      </c>
      <c r="AB140">
        <v>0</v>
      </c>
      <c r="AC140">
        <v>1</v>
      </c>
      <c r="AD140">
        <v>0</v>
      </c>
      <c r="AE140" t="s">
        <v>150</v>
      </c>
      <c r="AF140" t="s">
        <v>150</v>
      </c>
    </row>
    <row r="141" spans="1:32" x14ac:dyDescent="0.25">
      <c r="A141" t="s">
        <v>106</v>
      </c>
      <c r="B141" t="s">
        <v>107</v>
      </c>
      <c r="C141">
        <v>2020</v>
      </c>
      <c r="D141" t="s">
        <v>8</v>
      </c>
      <c r="E141" t="s">
        <v>166</v>
      </c>
      <c r="F141" t="s">
        <v>108</v>
      </c>
      <c r="G141" t="s">
        <v>116</v>
      </c>
      <c r="H141" t="s">
        <v>57</v>
      </c>
      <c r="I141">
        <v>0.29289999999999999</v>
      </c>
      <c r="J141">
        <v>60937</v>
      </c>
      <c r="K141">
        <v>0</v>
      </c>
      <c r="L141" t="s">
        <v>88</v>
      </c>
      <c r="M141" t="s">
        <v>20</v>
      </c>
      <c r="N141" t="s">
        <v>112</v>
      </c>
      <c r="O141" t="s">
        <v>143</v>
      </c>
      <c r="P141">
        <v>0.65595599999999998</v>
      </c>
      <c r="Q141">
        <v>0</v>
      </c>
      <c r="R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0</v>
      </c>
      <c r="AC141">
        <v>1</v>
      </c>
      <c r="AD141">
        <v>0</v>
      </c>
      <c r="AE141" t="s">
        <v>150</v>
      </c>
      <c r="AF141" t="s">
        <v>150</v>
      </c>
    </row>
    <row r="142" spans="1:32" x14ac:dyDescent="0.25">
      <c r="A142" t="s">
        <v>106</v>
      </c>
      <c r="B142" t="s">
        <v>107</v>
      </c>
      <c r="C142">
        <v>2020</v>
      </c>
      <c r="D142" t="s">
        <v>8</v>
      </c>
      <c r="E142" t="s">
        <v>166</v>
      </c>
      <c r="F142" t="s">
        <v>108</v>
      </c>
      <c r="G142" t="s">
        <v>116</v>
      </c>
      <c r="H142" t="s">
        <v>57</v>
      </c>
      <c r="I142">
        <v>0.29289999999999999</v>
      </c>
      <c r="J142">
        <v>60937</v>
      </c>
      <c r="K142">
        <v>0</v>
      </c>
      <c r="L142" t="s">
        <v>88</v>
      </c>
      <c r="M142" t="s">
        <v>20</v>
      </c>
      <c r="N142" t="s">
        <v>113</v>
      </c>
      <c r="O142" t="s">
        <v>143</v>
      </c>
      <c r="P142">
        <v>0.65595599999999998</v>
      </c>
      <c r="Q142">
        <v>1.9E-2</v>
      </c>
      <c r="R142">
        <v>1.6581632653061226E-2</v>
      </c>
      <c r="W142">
        <v>0</v>
      </c>
      <c r="X142">
        <v>0</v>
      </c>
      <c r="Y142">
        <v>2</v>
      </c>
      <c r="Z142">
        <v>0</v>
      </c>
      <c r="AA142">
        <v>0</v>
      </c>
      <c r="AB142">
        <v>0</v>
      </c>
      <c r="AC142">
        <v>1</v>
      </c>
      <c r="AD142">
        <v>0</v>
      </c>
      <c r="AE142" t="s">
        <v>150</v>
      </c>
      <c r="AF142" t="s">
        <v>150</v>
      </c>
    </row>
    <row r="143" spans="1:32" x14ac:dyDescent="0.25">
      <c r="A143" t="s">
        <v>106</v>
      </c>
      <c r="B143" t="s">
        <v>107</v>
      </c>
      <c r="C143">
        <v>2020</v>
      </c>
      <c r="D143" t="s">
        <v>8</v>
      </c>
      <c r="E143" t="s">
        <v>166</v>
      </c>
      <c r="F143" t="s">
        <v>108</v>
      </c>
      <c r="G143" t="s">
        <v>116</v>
      </c>
      <c r="H143" t="s">
        <v>57</v>
      </c>
      <c r="I143">
        <v>0.29289999999999999</v>
      </c>
      <c r="J143">
        <v>60937</v>
      </c>
      <c r="K143">
        <v>0</v>
      </c>
      <c r="L143" t="s">
        <v>88</v>
      </c>
      <c r="M143" t="s">
        <v>20</v>
      </c>
      <c r="N143" t="s">
        <v>114</v>
      </c>
      <c r="O143" t="s">
        <v>143</v>
      </c>
      <c r="P143">
        <v>0.65595599999999998</v>
      </c>
      <c r="Q143">
        <v>-1.0999999999999999E-2</v>
      </c>
      <c r="R143">
        <v>1.785714285714286E-2</v>
      </c>
      <c r="W143">
        <v>0</v>
      </c>
      <c r="X143">
        <v>0</v>
      </c>
      <c r="Y143">
        <v>2</v>
      </c>
      <c r="Z143">
        <v>0</v>
      </c>
      <c r="AA143">
        <v>0</v>
      </c>
      <c r="AB143">
        <v>0</v>
      </c>
      <c r="AC143">
        <v>1</v>
      </c>
      <c r="AD143">
        <v>0</v>
      </c>
      <c r="AE143" t="s">
        <v>150</v>
      </c>
      <c r="AF143" t="s">
        <v>150</v>
      </c>
    </row>
    <row r="144" spans="1:32" x14ac:dyDescent="0.25">
      <c r="A144" t="s">
        <v>106</v>
      </c>
      <c r="B144" t="s">
        <v>107</v>
      </c>
      <c r="C144">
        <v>2020</v>
      </c>
      <c r="D144" t="s">
        <v>8</v>
      </c>
      <c r="E144" t="s">
        <v>166</v>
      </c>
      <c r="F144" t="s">
        <v>108</v>
      </c>
      <c r="G144" t="s">
        <v>117</v>
      </c>
      <c r="H144" t="s">
        <v>57</v>
      </c>
      <c r="I144">
        <v>0.29289999999999999</v>
      </c>
      <c r="J144">
        <v>384182</v>
      </c>
      <c r="K144">
        <v>0</v>
      </c>
      <c r="L144" t="s">
        <v>88</v>
      </c>
      <c r="M144" t="s">
        <v>20</v>
      </c>
      <c r="N144" t="s">
        <v>110</v>
      </c>
      <c r="O144" t="s">
        <v>143</v>
      </c>
      <c r="P144">
        <v>7.8246999999999997E-2</v>
      </c>
      <c r="Q144">
        <v>3.6999999999999998E-2</v>
      </c>
      <c r="R144">
        <v>1.8112244897959182E-2</v>
      </c>
      <c r="W144">
        <v>0</v>
      </c>
      <c r="X144">
        <v>0</v>
      </c>
      <c r="Y144">
        <v>2</v>
      </c>
      <c r="Z144">
        <v>0</v>
      </c>
      <c r="AA144">
        <v>0</v>
      </c>
      <c r="AB144">
        <v>0</v>
      </c>
      <c r="AC144">
        <v>1</v>
      </c>
      <c r="AD144">
        <v>0</v>
      </c>
      <c r="AE144" t="s">
        <v>150</v>
      </c>
      <c r="AF144" t="s">
        <v>150</v>
      </c>
    </row>
    <row r="145" spans="1:32" x14ac:dyDescent="0.25">
      <c r="A145" t="s">
        <v>106</v>
      </c>
      <c r="B145" t="s">
        <v>107</v>
      </c>
      <c r="C145">
        <v>2020</v>
      </c>
      <c r="D145" t="s">
        <v>8</v>
      </c>
      <c r="E145" t="s">
        <v>166</v>
      </c>
      <c r="F145" t="s">
        <v>108</v>
      </c>
      <c r="G145" t="s">
        <v>117</v>
      </c>
      <c r="H145" t="s">
        <v>57</v>
      </c>
      <c r="I145">
        <v>0.29289999999999999</v>
      </c>
      <c r="J145">
        <v>384182</v>
      </c>
      <c r="K145">
        <v>0</v>
      </c>
      <c r="L145" t="s">
        <v>88</v>
      </c>
      <c r="M145" t="s">
        <v>20</v>
      </c>
      <c r="N145" t="s">
        <v>111</v>
      </c>
      <c r="O145" t="s">
        <v>143</v>
      </c>
      <c r="P145">
        <v>7.8246999999999997E-2</v>
      </c>
      <c r="Q145">
        <v>0.05</v>
      </c>
      <c r="R145">
        <v>1.8367346938775508E-2</v>
      </c>
      <c r="W145">
        <v>0</v>
      </c>
      <c r="X145">
        <v>0</v>
      </c>
      <c r="Y145">
        <v>2</v>
      </c>
      <c r="Z145">
        <v>0</v>
      </c>
      <c r="AA145">
        <v>0</v>
      </c>
      <c r="AB145">
        <v>0</v>
      </c>
      <c r="AC145">
        <v>1</v>
      </c>
      <c r="AD145">
        <v>0</v>
      </c>
      <c r="AE145" t="s">
        <v>150</v>
      </c>
      <c r="AF145" t="s">
        <v>150</v>
      </c>
    </row>
    <row r="146" spans="1:32" x14ac:dyDescent="0.25">
      <c r="A146" t="s">
        <v>106</v>
      </c>
      <c r="B146" t="s">
        <v>107</v>
      </c>
      <c r="C146">
        <v>2020</v>
      </c>
      <c r="D146" t="s">
        <v>8</v>
      </c>
      <c r="E146" t="s">
        <v>166</v>
      </c>
      <c r="F146" t="s">
        <v>108</v>
      </c>
      <c r="G146" t="s">
        <v>117</v>
      </c>
      <c r="H146" t="s">
        <v>57</v>
      </c>
      <c r="I146">
        <v>0.29289999999999999</v>
      </c>
      <c r="J146">
        <v>384182</v>
      </c>
      <c r="K146">
        <v>0</v>
      </c>
      <c r="L146" t="s">
        <v>88</v>
      </c>
      <c r="M146" t="s">
        <v>20</v>
      </c>
      <c r="N146" t="s">
        <v>112</v>
      </c>
      <c r="O146" t="s">
        <v>143</v>
      </c>
      <c r="P146">
        <v>7.8246999999999997E-2</v>
      </c>
      <c r="Q146">
        <v>0</v>
      </c>
      <c r="R146">
        <v>0</v>
      </c>
      <c r="W146">
        <v>0</v>
      </c>
      <c r="X146">
        <v>0</v>
      </c>
      <c r="Y146">
        <v>2</v>
      </c>
      <c r="Z146">
        <v>0</v>
      </c>
      <c r="AA146">
        <v>0</v>
      </c>
      <c r="AB146">
        <v>0</v>
      </c>
      <c r="AC146">
        <v>1</v>
      </c>
      <c r="AD146">
        <v>0</v>
      </c>
      <c r="AE146" t="s">
        <v>150</v>
      </c>
      <c r="AF146" t="s">
        <v>150</v>
      </c>
    </row>
    <row r="147" spans="1:32" x14ac:dyDescent="0.25">
      <c r="A147" t="s">
        <v>106</v>
      </c>
      <c r="B147" t="s">
        <v>107</v>
      </c>
      <c r="C147">
        <v>2020</v>
      </c>
      <c r="D147" t="s">
        <v>8</v>
      </c>
      <c r="E147" t="s">
        <v>166</v>
      </c>
      <c r="F147" t="s">
        <v>108</v>
      </c>
      <c r="G147" t="s">
        <v>117</v>
      </c>
      <c r="H147" t="s">
        <v>57</v>
      </c>
      <c r="I147">
        <v>0.29289999999999999</v>
      </c>
      <c r="J147">
        <v>384182</v>
      </c>
      <c r="K147">
        <v>0</v>
      </c>
      <c r="L147" t="s">
        <v>88</v>
      </c>
      <c r="M147" t="s">
        <v>20</v>
      </c>
      <c r="N147" t="s">
        <v>113</v>
      </c>
      <c r="O147" t="s">
        <v>143</v>
      </c>
      <c r="P147">
        <v>7.8246999999999997E-2</v>
      </c>
      <c r="Q147">
        <v>3.5999999999999997E-2</v>
      </c>
      <c r="R147">
        <v>1.7857142857142856E-2</v>
      </c>
      <c r="W147">
        <v>0</v>
      </c>
      <c r="X147">
        <v>0</v>
      </c>
      <c r="Y147">
        <v>2</v>
      </c>
      <c r="Z147">
        <v>0</v>
      </c>
      <c r="AA147">
        <v>0</v>
      </c>
      <c r="AB147">
        <v>0</v>
      </c>
      <c r="AC147">
        <v>1</v>
      </c>
      <c r="AD147">
        <v>0</v>
      </c>
      <c r="AE147" t="s">
        <v>150</v>
      </c>
      <c r="AF147" t="s">
        <v>150</v>
      </c>
    </row>
    <row r="148" spans="1:32" x14ac:dyDescent="0.25">
      <c r="A148" t="s">
        <v>106</v>
      </c>
      <c r="B148" t="s">
        <v>107</v>
      </c>
      <c r="C148">
        <v>2020</v>
      </c>
      <c r="D148" t="s">
        <v>8</v>
      </c>
      <c r="E148" t="s">
        <v>166</v>
      </c>
      <c r="F148" t="s">
        <v>108</v>
      </c>
      <c r="G148" t="s">
        <v>117</v>
      </c>
      <c r="H148" t="s">
        <v>57</v>
      </c>
      <c r="I148">
        <v>0.29289999999999999</v>
      </c>
      <c r="J148">
        <v>384182</v>
      </c>
      <c r="K148">
        <v>0</v>
      </c>
      <c r="L148" t="s">
        <v>88</v>
      </c>
      <c r="M148" t="s">
        <v>20</v>
      </c>
      <c r="N148" t="s">
        <v>114</v>
      </c>
      <c r="O148" t="s">
        <v>143</v>
      </c>
      <c r="P148">
        <v>7.8246999999999997E-2</v>
      </c>
      <c r="Q148">
        <v>7.3999999999999996E-2</v>
      </c>
      <c r="R148">
        <v>1.9642857142857142E-2</v>
      </c>
      <c r="W148">
        <v>0</v>
      </c>
      <c r="X148">
        <v>0</v>
      </c>
      <c r="Y148">
        <v>2</v>
      </c>
      <c r="Z148">
        <v>0</v>
      </c>
      <c r="AA148">
        <v>0</v>
      </c>
      <c r="AB148">
        <v>0</v>
      </c>
      <c r="AC148">
        <v>1</v>
      </c>
      <c r="AD148">
        <v>0</v>
      </c>
      <c r="AE148" t="s">
        <v>150</v>
      </c>
      <c r="AF148" t="s">
        <v>150</v>
      </c>
    </row>
    <row r="149" spans="1:32" x14ac:dyDescent="0.25">
      <c r="A149" t="s">
        <v>106</v>
      </c>
      <c r="B149" t="s">
        <v>107</v>
      </c>
      <c r="C149">
        <v>2020</v>
      </c>
      <c r="D149" t="s">
        <v>8</v>
      </c>
      <c r="E149" t="s">
        <v>166</v>
      </c>
      <c r="F149" t="s">
        <v>108</v>
      </c>
      <c r="G149" t="s">
        <v>118</v>
      </c>
      <c r="H149" t="s">
        <v>57</v>
      </c>
      <c r="I149">
        <v>0.29289999999999999</v>
      </c>
      <c r="J149">
        <v>330913</v>
      </c>
      <c r="K149">
        <v>0</v>
      </c>
      <c r="L149" t="s">
        <v>88</v>
      </c>
      <c r="M149" t="s">
        <v>20</v>
      </c>
      <c r="N149" t="s">
        <v>110</v>
      </c>
      <c r="O149" t="s">
        <v>143</v>
      </c>
      <c r="P149">
        <v>0.24770300000000001</v>
      </c>
      <c r="Q149">
        <v>7.8E-2</v>
      </c>
      <c r="R149">
        <v>1.1224489795918368E-2</v>
      </c>
      <c r="W149">
        <v>0</v>
      </c>
      <c r="X149">
        <v>0</v>
      </c>
      <c r="Y149">
        <v>2</v>
      </c>
      <c r="Z149">
        <v>0</v>
      </c>
      <c r="AA149">
        <v>0</v>
      </c>
      <c r="AB149">
        <v>0</v>
      </c>
      <c r="AC149">
        <v>1</v>
      </c>
      <c r="AD149">
        <v>0</v>
      </c>
      <c r="AE149" t="s">
        <v>150</v>
      </c>
      <c r="AF149" t="s">
        <v>150</v>
      </c>
    </row>
    <row r="150" spans="1:32" x14ac:dyDescent="0.25">
      <c r="A150" t="s">
        <v>106</v>
      </c>
      <c r="B150" t="s">
        <v>107</v>
      </c>
      <c r="C150">
        <v>2020</v>
      </c>
      <c r="D150" t="s">
        <v>8</v>
      </c>
      <c r="E150" t="s">
        <v>166</v>
      </c>
      <c r="F150" t="s">
        <v>108</v>
      </c>
      <c r="G150" t="s">
        <v>118</v>
      </c>
      <c r="H150" t="s">
        <v>57</v>
      </c>
      <c r="I150">
        <v>0.29289999999999999</v>
      </c>
      <c r="J150">
        <v>330913</v>
      </c>
      <c r="K150">
        <v>0</v>
      </c>
      <c r="L150" t="s">
        <v>88</v>
      </c>
      <c r="M150" t="s">
        <v>20</v>
      </c>
      <c r="N150" t="s">
        <v>111</v>
      </c>
      <c r="O150" t="s">
        <v>143</v>
      </c>
      <c r="P150">
        <v>0.24770300000000001</v>
      </c>
      <c r="Q150">
        <v>2.7E-2</v>
      </c>
      <c r="R150">
        <v>1.0969387755102042E-2</v>
      </c>
      <c r="W150">
        <v>0</v>
      </c>
      <c r="X150">
        <v>0</v>
      </c>
      <c r="Y150">
        <v>2</v>
      </c>
      <c r="Z150">
        <v>0</v>
      </c>
      <c r="AA150">
        <v>0</v>
      </c>
      <c r="AB150">
        <v>0</v>
      </c>
      <c r="AC150">
        <v>1</v>
      </c>
      <c r="AD150">
        <v>0</v>
      </c>
      <c r="AE150" t="s">
        <v>150</v>
      </c>
      <c r="AF150" t="s">
        <v>150</v>
      </c>
    </row>
    <row r="151" spans="1:32" x14ac:dyDescent="0.25">
      <c r="A151" t="s">
        <v>106</v>
      </c>
      <c r="B151" t="s">
        <v>107</v>
      </c>
      <c r="C151">
        <v>2020</v>
      </c>
      <c r="D151" t="s">
        <v>8</v>
      </c>
      <c r="E151" t="s">
        <v>166</v>
      </c>
      <c r="F151" t="s">
        <v>108</v>
      </c>
      <c r="G151" t="s">
        <v>118</v>
      </c>
      <c r="H151" t="s">
        <v>57</v>
      </c>
      <c r="I151">
        <v>0.29289999999999999</v>
      </c>
      <c r="J151">
        <v>330913</v>
      </c>
      <c r="K151">
        <v>0</v>
      </c>
      <c r="L151" t="s">
        <v>88</v>
      </c>
      <c r="M151" t="s">
        <v>20</v>
      </c>
      <c r="N151" t="s">
        <v>112</v>
      </c>
      <c r="O151" t="s">
        <v>143</v>
      </c>
      <c r="P151">
        <v>0.24770300000000001</v>
      </c>
      <c r="Q151">
        <v>0</v>
      </c>
      <c r="R151">
        <v>0</v>
      </c>
      <c r="W151">
        <v>0</v>
      </c>
      <c r="X151">
        <v>0</v>
      </c>
      <c r="Y151">
        <v>2</v>
      </c>
      <c r="Z151">
        <v>0</v>
      </c>
      <c r="AA151">
        <v>0</v>
      </c>
      <c r="AB151">
        <v>0</v>
      </c>
      <c r="AC151">
        <v>1</v>
      </c>
      <c r="AD151">
        <v>0</v>
      </c>
      <c r="AE151" t="s">
        <v>150</v>
      </c>
      <c r="AF151" t="s">
        <v>150</v>
      </c>
    </row>
    <row r="152" spans="1:32" x14ac:dyDescent="0.25">
      <c r="A152" t="s">
        <v>106</v>
      </c>
      <c r="B152" t="s">
        <v>107</v>
      </c>
      <c r="C152">
        <v>2020</v>
      </c>
      <c r="D152" t="s">
        <v>8</v>
      </c>
      <c r="E152" t="s">
        <v>166</v>
      </c>
      <c r="F152" t="s">
        <v>108</v>
      </c>
      <c r="G152" t="s">
        <v>118</v>
      </c>
      <c r="H152" t="s">
        <v>57</v>
      </c>
      <c r="I152">
        <v>0.29289999999999999</v>
      </c>
      <c r="J152">
        <v>330913</v>
      </c>
      <c r="K152">
        <v>0</v>
      </c>
      <c r="L152" t="s">
        <v>88</v>
      </c>
      <c r="M152" t="s">
        <v>20</v>
      </c>
      <c r="N152" t="s">
        <v>113</v>
      </c>
      <c r="O152" t="s">
        <v>143</v>
      </c>
      <c r="P152">
        <v>0.24770300000000001</v>
      </c>
      <c r="Q152">
        <v>-1.4E-2</v>
      </c>
      <c r="R152">
        <v>1.1224489795918367E-2</v>
      </c>
      <c r="W152">
        <v>0</v>
      </c>
      <c r="X152">
        <v>0</v>
      </c>
      <c r="Y152">
        <v>2</v>
      </c>
      <c r="Z152">
        <v>0</v>
      </c>
      <c r="AA152">
        <v>0</v>
      </c>
      <c r="AB152">
        <v>0</v>
      </c>
      <c r="AC152">
        <v>1</v>
      </c>
      <c r="AD152">
        <v>0</v>
      </c>
      <c r="AE152" t="s">
        <v>150</v>
      </c>
      <c r="AF152" t="s">
        <v>150</v>
      </c>
    </row>
    <row r="153" spans="1:32" x14ac:dyDescent="0.25">
      <c r="A153" t="s">
        <v>106</v>
      </c>
      <c r="B153" t="s">
        <v>107</v>
      </c>
      <c r="C153">
        <v>2020</v>
      </c>
      <c r="D153" t="s">
        <v>8</v>
      </c>
      <c r="E153" t="s">
        <v>166</v>
      </c>
      <c r="F153" t="s">
        <v>108</v>
      </c>
      <c r="G153" t="s">
        <v>118</v>
      </c>
      <c r="H153" t="s">
        <v>57</v>
      </c>
      <c r="I153">
        <v>0.29289999999999999</v>
      </c>
      <c r="J153">
        <v>330913</v>
      </c>
      <c r="K153">
        <v>0</v>
      </c>
      <c r="L153" t="s">
        <v>88</v>
      </c>
      <c r="M153" t="s">
        <v>20</v>
      </c>
      <c r="N153" t="s">
        <v>114</v>
      </c>
      <c r="O153" t="s">
        <v>143</v>
      </c>
      <c r="P153">
        <v>0.24770300000000001</v>
      </c>
      <c r="Q153">
        <v>1E-3</v>
      </c>
      <c r="R153">
        <v>1.1734693877551021E-2</v>
      </c>
      <c r="W153">
        <v>0</v>
      </c>
      <c r="X153">
        <v>0</v>
      </c>
      <c r="Y153">
        <v>2</v>
      </c>
      <c r="Z153">
        <v>0</v>
      </c>
      <c r="AA153">
        <v>0</v>
      </c>
      <c r="AB153">
        <v>0</v>
      </c>
      <c r="AC153">
        <v>1</v>
      </c>
      <c r="AD153">
        <v>0</v>
      </c>
      <c r="AE153" t="s">
        <v>150</v>
      </c>
      <c r="AF153" t="s">
        <v>150</v>
      </c>
    </row>
    <row r="154" spans="1:32" x14ac:dyDescent="0.25">
      <c r="A154" t="s">
        <v>106</v>
      </c>
      <c r="B154" t="s">
        <v>107</v>
      </c>
      <c r="C154">
        <v>2020</v>
      </c>
      <c r="D154" t="s">
        <v>8</v>
      </c>
      <c r="E154" t="s">
        <v>166</v>
      </c>
      <c r="F154" t="s">
        <v>108</v>
      </c>
      <c r="G154" t="s">
        <v>119</v>
      </c>
      <c r="H154" t="s">
        <v>57</v>
      </c>
      <c r="I154">
        <v>0.29289999999999999</v>
      </c>
      <c r="J154">
        <v>123371</v>
      </c>
      <c r="K154">
        <v>0</v>
      </c>
      <c r="L154" t="s">
        <v>88</v>
      </c>
      <c r="M154" t="s">
        <v>20</v>
      </c>
      <c r="N154" t="s">
        <v>110</v>
      </c>
      <c r="O154" t="s">
        <v>143</v>
      </c>
      <c r="P154">
        <v>0.56763699999999995</v>
      </c>
      <c r="Q154">
        <v>5.1999999999999998E-2</v>
      </c>
      <c r="R154">
        <v>1.2500000000000001E-2</v>
      </c>
      <c r="W154">
        <v>0</v>
      </c>
      <c r="X154">
        <v>0</v>
      </c>
      <c r="Y154">
        <v>2</v>
      </c>
      <c r="Z154">
        <v>0</v>
      </c>
      <c r="AA154">
        <v>0</v>
      </c>
      <c r="AB154">
        <v>0</v>
      </c>
      <c r="AC154">
        <v>1</v>
      </c>
      <c r="AD154">
        <v>0</v>
      </c>
      <c r="AE154" t="s">
        <v>150</v>
      </c>
      <c r="AF154" t="s">
        <v>150</v>
      </c>
    </row>
    <row r="155" spans="1:32" x14ac:dyDescent="0.25">
      <c r="A155" t="s">
        <v>106</v>
      </c>
      <c r="B155" t="s">
        <v>107</v>
      </c>
      <c r="C155">
        <v>2020</v>
      </c>
      <c r="D155" t="s">
        <v>8</v>
      </c>
      <c r="E155" t="s">
        <v>166</v>
      </c>
      <c r="F155" t="s">
        <v>108</v>
      </c>
      <c r="G155" t="s">
        <v>119</v>
      </c>
      <c r="H155" t="s">
        <v>57</v>
      </c>
      <c r="I155">
        <v>0.29289999999999999</v>
      </c>
      <c r="J155">
        <v>123371</v>
      </c>
      <c r="K155">
        <v>0</v>
      </c>
      <c r="L155" t="s">
        <v>88</v>
      </c>
      <c r="M155" t="s">
        <v>20</v>
      </c>
      <c r="N155" t="s">
        <v>111</v>
      </c>
      <c r="O155" t="s">
        <v>143</v>
      </c>
      <c r="P155">
        <v>0.56763699999999995</v>
      </c>
      <c r="Q155">
        <v>2.1999999999999999E-2</v>
      </c>
      <c r="R155">
        <v>1.2244897959183675E-2</v>
      </c>
      <c r="W155">
        <v>0</v>
      </c>
      <c r="X155">
        <v>0</v>
      </c>
      <c r="Y155">
        <v>2</v>
      </c>
      <c r="Z155">
        <v>0</v>
      </c>
      <c r="AA155">
        <v>0</v>
      </c>
      <c r="AB155">
        <v>0</v>
      </c>
      <c r="AC155">
        <v>1</v>
      </c>
      <c r="AD155">
        <v>0</v>
      </c>
      <c r="AE155" t="s">
        <v>150</v>
      </c>
      <c r="AF155" t="s">
        <v>150</v>
      </c>
    </row>
    <row r="156" spans="1:32" x14ac:dyDescent="0.25">
      <c r="A156" t="s">
        <v>106</v>
      </c>
      <c r="B156" t="s">
        <v>107</v>
      </c>
      <c r="C156">
        <v>2020</v>
      </c>
      <c r="D156" t="s">
        <v>8</v>
      </c>
      <c r="E156" t="s">
        <v>166</v>
      </c>
      <c r="F156" t="s">
        <v>108</v>
      </c>
      <c r="G156" t="s">
        <v>119</v>
      </c>
      <c r="H156" t="s">
        <v>57</v>
      </c>
      <c r="I156">
        <v>0.29289999999999999</v>
      </c>
      <c r="J156">
        <v>123371</v>
      </c>
      <c r="K156">
        <v>0</v>
      </c>
      <c r="L156" t="s">
        <v>88</v>
      </c>
      <c r="M156" t="s">
        <v>20</v>
      </c>
      <c r="N156" t="s">
        <v>112</v>
      </c>
      <c r="O156" t="s">
        <v>143</v>
      </c>
      <c r="P156">
        <v>0.56763699999999995</v>
      </c>
      <c r="Q156">
        <v>0</v>
      </c>
      <c r="R156">
        <v>0</v>
      </c>
      <c r="W156">
        <v>0</v>
      </c>
      <c r="X156">
        <v>0</v>
      </c>
      <c r="Y156">
        <v>2</v>
      </c>
      <c r="Z156">
        <v>0</v>
      </c>
      <c r="AA156">
        <v>0</v>
      </c>
      <c r="AB156">
        <v>0</v>
      </c>
      <c r="AC156">
        <v>1</v>
      </c>
      <c r="AD156">
        <v>0</v>
      </c>
      <c r="AE156" t="s">
        <v>150</v>
      </c>
      <c r="AF156" t="s">
        <v>150</v>
      </c>
    </row>
    <row r="157" spans="1:32" x14ac:dyDescent="0.25">
      <c r="A157" t="s">
        <v>106</v>
      </c>
      <c r="B157" t="s">
        <v>107</v>
      </c>
      <c r="C157">
        <v>2020</v>
      </c>
      <c r="D157" t="s">
        <v>8</v>
      </c>
      <c r="E157" t="s">
        <v>166</v>
      </c>
      <c r="F157" t="s">
        <v>108</v>
      </c>
      <c r="G157" t="s">
        <v>119</v>
      </c>
      <c r="H157" t="s">
        <v>57</v>
      </c>
      <c r="I157">
        <v>0.29289999999999999</v>
      </c>
      <c r="J157">
        <v>123371</v>
      </c>
      <c r="K157">
        <v>0</v>
      </c>
      <c r="L157" t="s">
        <v>88</v>
      </c>
      <c r="M157" t="s">
        <v>20</v>
      </c>
      <c r="N157" t="s">
        <v>113</v>
      </c>
      <c r="O157" t="s">
        <v>143</v>
      </c>
      <c r="P157">
        <v>0.56763699999999995</v>
      </c>
      <c r="Q157">
        <v>-2.1000000000000001E-2</v>
      </c>
      <c r="R157">
        <v>1.2500000000000001E-2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0</v>
      </c>
      <c r="AC157">
        <v>1</v>
      </c>
      <c r="AD157">
        <v>0</v>
      </c>
      <c r="AE157" t="s">
        <v>150</v>
      </c>
      <c r="AF157" t="s">
        <v>150</v>
      </c>
    </row>
    <row r="158" spans="1:32" x14ac:dyDescent="0.25">
      <c r="A158" t="s">
        <v>106</v>
      </c>
      <c r="B158" t="s">
        <v>107</v>
      </c>
      <c r="C158">
        <v>2020</v>
      </c>
      <c r="D158" t="s">
        <v>8</v>
      </c>
      <c r="E158" t="s">
        <v>166</v>
      </c>
      <c r="F158" t="s">
        <v>108</v>
      </c>
      <c r="G158" t="s">
        <v>119</v>
      </c>
      <c r="H158" t="s">
        <v>57</v>
      </c>
      <c r="I158">
        <v>0.29289999999999999</v>
      </c>
      <c r="J158">
        <v>123371</v>
      </c>
      <c r="K158">
        <v>0</v>
      </c>
      <c r="L158" t="s">
        <v>88</v>
      </c>
      <c r="M158" t="s">
        <v>20</v>
      </c>
      <c r="N158" t="s">
        <v>114</v>
      </c>
      <c r="O158" t="s">
        <v>143</v>
      </c>
      <c r="P158">
        <v>0.56763699999999995</v>
      </c>
      <c r="Q158">
        <v>-7.1999999999999995E-2</v>
      </c>
      <c r="R158">
        <v>1.2755102040816327E-2</v>
      </c>
      <c r="W158">
        <v>0</v>
      </c>
      <c r="X158">
        <v>0</v>
      </c>
      <c r="Y158">
        <v>2</v>
      </c>
      <c r="Z158">
        <v>0</v>
      </c>
      <c r="AA158">
        <v>0</v>
      </c>
      <c r="AB158">
        <v>0</v>
      </c>
      <c r="AC158">
        <v>1</v>
      </c>
      <c r="AD158">
        <v>0</v>
      </c>
      <c r="AE158" t="s">
        <v>150</v>
      </c>
      <c r="AF158" t="s">
        <v>150</v>
      </c>
    </row>
    <row r="159" spans="1:32" x14ac:dyDescent="0.25">
      <c r="A159" t="s">
        <v>125</v>
      </c>
      <c r="B159" t="s">
        <v>126</v>
      </c>
      <c r="C159">
        <v>2002</v>
      </c>
      <c r="D159" t="s">
        <v>127</v>
      </c>
      <c r="E159" t="s">
        <v>158</v>
      </c>
      <c r="F159" t="s">
        <v>128</v>
      </c>
      <c r="G159" t="s">
        <v>9</v>
      </c>
      <c r="H159" t="s">
        <v>129</v>
      </c>
      <c r="J159">
        <v>13408</v>
      </c>
      <c r="K159">
        <v>1</v>
      </c>
      <c r="L159" t="s">
        <v>88</v>
      </c>
      <c r="M159" t="s">
        <v>28</v>
      </c>
      <c r="N159" t="s">
        <v>137</v>
      </c>
      <c r="O159" t="s">
        <v>13</v>
      </c>
      <c r="P159">
        <v>0.30645899999999998</v>
      </c>
      <c r="T159">
        <v>1</v>
      </c>
      <c r="U159">
        <v>1</v>
      </c>
      <c r="V159">
        <v>1</v>
      </c>
      <c r="W159">
        <v>0</v>
      </c>
      <c r="X159">
        <v>0</v>
      </c>
      <c r="Y159">
        <v>2</v>
      </c>
      <c r="Z159">
        <v>0</v>
      </c>
      <c r="AA159">
        <v>0</v>
      </c>
      <c r="AB159">
        <v>1</v>
      </c>
      <c r="AC159">
        <v>0</v>
      </c>
      <c r="AD159">
        <v>0</v>
      </c>
      <c r="AE159" t="s">
        <v>150</v>
      </c>
      <c r="AF159" t="s">
        <v>150</v>
      </c>
    </row>
    <row r="160" spans="1:32" x14ac:dyDescent="0.25">
      <c r="A160" t="s">
        <v>125</v>
      </c>
      <c r="B160" t="s">
        <v>126</v>
      </c>
      <c r="C160">
        <v>2002</v>
      </c>
      <c r="D160" t="s">
        <v>127</v>
      </c>
      <c r="E160" t="s">
        <v>158</v>
      </c>
      <c r="F160" t="s">
        <v>128</v>
      </c>
      <c r="G160" t="s">
        <v>9</v>
      </c>
      <c r="H160" t="s">
        <v>129</v>
      </c>
      <c r="J160">
        <v>13408</v>
      </c>
      <c r="K160">
        <v>1</v>
      </c>
      <c r="L160" t="s">
        <v>88</v>
      </c>
      <c r="M160" t="s">
        <v>28</v>
      </c>
      <c r="N160" t="s">
        <v>138</v>
      </c>
      <c r="O160" t="s">
        <v>13</v>
      </c>
      <c r="P160">
        <v>0.30645899999999998</v>
      </c>
      <c r="T160">
        <v>1.02</v>
      </c>
      <c r="U160">
        <v>0.95</v>
      </c>
      <c r="V160">
        <v>1.1000000000000001</v>
      </c>
      <c r="W160">
        <v>0</v>
      </c>
      <c r="X160">
        <v>0</v>
      </c>
      <c r="Y160">
        <v>2</v>
      </c>
      <c r="Z160">
        <v>0</v>
      </c>
      <c r="AA160">
        <v>0</v>
      </c>
      <c r="AB160">
        <v>1</v>
      </c>
      <c r="AC160">
        <v>0</v>
      </c>
      <c r="AD160">
        <v>0</v>
      </c>
      <c r="AE160" t="s">
        <v>150</v>
      </c>
      <c r="AF160" t="s">
        <v>150</v>
      </c>
    </row>
    <row r="161" spans="1:32" x14ac:dyDescent="0.25">
      <c r="A161" t="s">
        <v>125</v>
      </c>
      <c r="B161" t="s">
        <v>126</v>
      </c>
      <c r="C161">
        <v>2002</v>
      </c>
      <c r="D161" t="s">
        <v>127</v>
      </c>
      <c r="E161" t="s">
        <v>158</v>
      </c>
      <c r="F161" t="s">
        <v>128</v>
      </c>
      <c r="G161" t="s">
        <v>9</v>
      </c>
      <c r="H161" t="s">
        <v>129</v>
      </c>
      <c r="J161">
        <v>13408</v>
      </c>
      <c r="K161">
        <v>1</v>
      </c>
      <c r="L161" t="s">
        <v>88</v>
      </c>
      <c r="M161" t="s">
        <v>28</v>
      </c>
      <c r="N161" t="s">
        <v>139</v>
      </c>
      <c r="O161" t="s">
        <v>13</v>
      </c>
      <c r="P161">
        <v>0.30645899999999998</v>
      </c>
      <c r="T161">
        <v>1</v>
      </c>
      <c r="U161">
        <v>0.92</v>
      </c>
      <c r="V161">
        <v>1.08</v>
      </c>
      <c r="W161">
        <v>0</v>
      </c>
      <c r="X161">
        <v>0</v>
      </c>
      <c r="Y161">
        <v>2</v>
      </c>
      <c r="Z161">
        <v>0</v>
      </c>
      <c r="AA161">
        <v>0</v>
      </c>
      <c r="AB161">
        <v>1</v>
      </c>
      <c r="AC161">
        <v>0</v>
      </c>
      <c r="AD161">
        <v>0</v>
      </c>
      <c r="AE161" t="s">
        <v>150</v>
      </c>
      <c r="AF161" t="s">
        <v>150</v>
      </c>
    </row>
    <row r="162" spans="1:32" x14ac:dyDescent="0.25">
      <c r="A162" t="s">
        <v>125</v>
      </c>
      <c r="B162" t="s">
        <v>126</v>
      </c>
      <c r="C162">
        <v>2002</v>
      </c>
      <c r="D162" t="s">
        <v>127</v>
      </c>
      <c r="E162" t="s">
        <v>158</v>
      </c>
      <c r="F162" t="s">
        <v>128</v>
      </c>
      <c r="G162" t="s">
        <v>9</v>
      </c>
      <c r="H162" t="s">
        <v>129</v>
      </c>
      <c r="J162">
        <v>13408</v>
      </c>
      <c r="K162">
        <v>1</v>
      </c>
      <c r="L162" t="s">
        <v>88</v>
      </c>
      <c r="M162" t="s">
        <v>28</v>
      </c>
      <c r="N162" t="s">
        <v>140</v>
      </c>
      <c r="O162" t="s">
        <v>13</v>
      </c>
      <c r="P162">
        <v>0.30645899999999998</v>
      </c>
      <c r="T162">
        <v>1.08</v>
      </c>
      <c r="U162">
        <v>0.95</v>
      </c>
      <c r="V162">
        <v>1.22</v>
      </c>
      <c r="W162">
        <v>0</v>
      </c>
      <c r="X162">
        <v>0</v>
      </c>
      <c r="Y162">
        <v>2</v>
      </c>
      <c r="Z162">
        <v>0</v>
      </c>
      <c r="AA162">
        <v>0</v>
      </c>
      <c r="AB162">
        <v>1</v>
      </c>
      <c r="AC162">
        <v>0</v>
      </c>
      <c r="AD162">
        <v>0</v>
      </c>
      <c r="AE162" t="s">
        <v>150</v>
      </c>
      <c r="AF162" t="s">
        <v>150</v>
      </c>
    </row>
    <row r="163" spans="1:32" x14ac:dyDescent="0.25">
      <c r="A163" t="s">
        <v>125</v>
      </c>
      <c r="B163" t="s">
        <v>126</v>
      </c>
      <c r="C163">
        <v>2002</v>
      </c>
      <c r="D163" t="s">
        <v>127</v>
      </c>
      <c r="E163" t="s">
        <v>158</v>
      </c>
      <c r="F163" t="s">
        <v>128</v>
      </c>
      <c r="G163" t="s">
        <v>14</v>
      </c>
      <c r="H163" t="s">
        <v>129</v>
      </c>
      <c r="J163">
        <v>14723</v>
      </c>
      <c r="K163">
        <v>1</v>
      </c>
      <c r="L163" t="s">
        <v>88</v>
      </c>
      <c r="M163" t="s">
        <v>28</v>
      </c>
      <c r="N163" t="s">
        <v>137</v>
      </c>
      <c r="O163" t="s">
        <v>13</v>
      </c>
      <c r="P163">
        <v>0.23500599999999999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2</v>
      </c>
      <c r="Z163">
        <v>0</v>
      </c>
      <c r="AA163">
        <v>0</v>
      </c>
      <c r="AB163">
        <v>1</v>
      </c>
      <c r="AC163">
        <v>0</v>
      </c>
      <c r="AD163">
        <v>0</v>
      </c>
      <c r="AE163" t="s">
        <v>150</v>
      </c>
      <c r="AF163" t="s">
        <v>150</v>
      </c>
    </row>
    <row r="164" spans="1:32" x14ac:dyDescent="0.25">
      <c r="A164" t="s">
        <v>125</v>
      </c>
      <c r="B164" t="s">
        <v>126</v>
      </c>
      <c r="C164">
        <v>2002</v>
      </c>
      <c r="D164" t="s">
        <v>127</v>
      </c>
      <c r="E164" t="s">
        <v>158</v>
      </c>
      <c r="F164" t="s">
        <v>128</v>
      </c>
      <c r="G164" t="s">
        <v>14</v>
      </c>
      <c r="H164" t="s">
        <v>129</v>
      </c>
      <c r="J164">
        <v>14723</v>
      </c>
      <c r="K164">
        <v>1</v>
      </c>
      <c r="L164" t="s">
        <v>88</v>
      </c>
      <c r="M164" t="s">
        <v>28</v>
      </c>
      <c r="N164" t="s">
        <v>138</v>
      </c>
      <c r="O164" t="s">
        <v>13</v>
      </c>
      <c r="P164">
        <v>0.23500599999999999</v>
      </c>
      <c r="T164">
        <v>0.99</v>
      </c>
      <c r="U164">
        <v>0.87</v>
      </c>
      <c r="V164">
        <v>1.1200000000000001</v>
      </c>
      <c r="W164">
        <v>0</v>
      </c>
      <c r="X164">
        <v>0</v>
      </c>
      <c r="Y164">
        <v>2</v>
      </c>
      <c r="Z164">
        <v>0</v>
      </c>
      <c r="AA164">
        <v>0</v>
      </c>
      <c r="AB164">
        <v>1</v>
      </c>
      <c r="AC164">
        <v>0</v>
      </c>
      <c r="AD164">
        <v>0</v>
      </c>
      <c r="AE164" t="s">
        <v>150</v>
      </c>
      <c r="AF164" t="s">
        <v>150</v>
      </c>
    </row>
    <row r="165" spans="1:32" x14ac:dyDescent="0.25">
      <c r="A165" t="s">
        <v>125</v>
      </c>
      <c r="B165" t="s">
        <v>126</v>
      </c>
      <c r="C165">
        <v>2002</v>
      </c>
      <c r="D165" t="s">
        <v>127</v>
      </c>
      <c r="E165" t="s">
        <v>158</v>
      </c>
      <c r="F165" t="s">
        <v>128</v>
      </c>
      <c r="G165" t="s">
        <v>14</v>
      </c>
      <c r="H165" t="s">
        <v>129</v>
      </c>
      <c r="J165">
        <v>14723</v>
      </c>
      <c r="K165">
        <v>1</v>
      </c>
      <c r="L165" t="s">
        <v>88</v>
      </c>
      <c r="M165" t="s">
        <v>28</v>
      </c>
      <c r="N165" t="s">
        <v>139</v>
      </c>
      <c r="O165" t="s">
        <v>13</v>
      </c>
      <c r="P165">
        <v>0.23500599999999999</v>
      </c>
      <c r="T165">
        <v>1.04</v>
      </c>
      <c r="U165">
        <v>0.92</v>
      </c>
      <c r="V165">
        <v>1.18</v>
      </c>
      <c r="W165">
        <v>0</v>
      </c>
      <c r="X165">
        <v>0</v>
      </c>
      <c r="Y165">
        <v>2</v>
      </c>
      <c r="Z165">
        <v>0</v>
      </c>
      <c r="AA165">
        <v>0</v>
      </c>
      <c r="AB165">
        <v>1</v>
      </c>
      <c r="AC165">
        <v>0</v>
      </c>
      <c r="AD165">
        <v>0</v>
      </c>
      <c r="AE165" t="s">
        <v>150</v>
      </c>
      <c r="AF165" t="s">
        <v>150</v>
      </c>
    </row>
    <row r="166" spans="1:32" x14ac:dyDescent="0.25">
      <c r="A166" t="s">
        <v>125</v>
      </c>
      <c r="B166" t="s">
        <v>126</v>
      </c>
      <c r="C166">
        <v>2002</v>
      </c>
      <c r="D166" t="s">
        <v>127</v>
      </c>
      <c r="E166" t="s">
        <v>158</v>
      </c>
      <c r="F166" t="s">
        <v>128</v>
      </c>
      <c r="G166" t="s">
        <v>14</v>
      </c>
      <c r="H166" t="s">
        <v>129</v>
      </c>
      <c r="J166">
        <v>14723</v>
      </c>
      <c r="K166">
        <v>1</v>
      </c>
      <c r="L166" t="s">
        <v>88</v>
      </c>
      <c r="M166" t="s">
        <v>28</v>
      </c>
      <c r="N166" t="s">
        <v>140</v>
      </c>
      <c r="O166" t="s">
        <v>13</v>
      </c>
      <c r="P166">
        <v>0.23500599999999999</v>
      </c>
      <c r="T166">
        <v>1.1200000000000001</v>
      </c>
      <c r="U166">
        <v>0.96</v>
      </c>
      <c r="V166">
        <v>1.3</v>
      </c>
      <c r="W166">
        <v>0</v>
      </c>
      <c r="X166">
        <v>0</v>
      </c>
      <c r="Y166">
        <v>2</v>
      </c>
      <c r="Z166">
        <v>0</v>
      </c>
      <c r="AA166">
        <v>0</v>
      </c>
      <c r="AB166">
        <v>1</v>
      </c>
      <c r="AC166">
        <v>0</v>
      </c>
      <c r="AD166">
        <v>0</v>
      </c>
      <c r="AE166" t="s">
        <v>150</v>
      </c>
      <c r="AF166" t="s">
        <v>150</v>
      </c>
    </row>
    <row r="167" spans="1:32" x14ac:dyDescent="0.25">
      <c r="A167" t="s">
        <v>130</v>
      </c>
      <c r="B167" t="s">
        <v>131</v>
      </c>
      <c r="C167">
        <v>2013</v>
      </c>
      <c r="D167" t="s">
        <v>132</v>
      </c>
      <c r="E167" t="s">
        <v>153</v>
      </c>
      <c r="F167">
        <v>2000</v>
      </c>
      <c r="G167" t="s">
        <v>40</v>
      </c>
      <c r="H167" t="s">
        <v>133</v>
      </c>
      <c r="I167">
        <v>0.27</v>
      </c>
      <c r="J167">
        <v>1675</v>
      </c>
      <c r="K167">
        <v>1</v>
      </c>
      <c r="L167" t="s">
        <v>88</v>
      </c>
      <c r="M167" t="s">
        <v>20</v>
      </c>
      <c r="N167">
        <v>0.19</v>
      </c>
      <c r="O167" t="s">
        <v>13</v>
      </c>
      <c r="P167">
        <v>0.151</v>
      </c>
      <c r="T167">
        <v>1</v>
      </c>
      <c r="U167">
        <v>1</v>
      </c>
      <c r="V167">
        <v>1</v>
      </c>
      <c r="W167">
        <v>0</v>
      </c>
      <c r="X167">
        <v>0</v>
      </c>
      <c r="Y167">
        <v>3</v>
      </c>
      <c r="Z167">
        <v>0</v>
      </c>
      <c r="AA167">
        <v>0</v>
      </c>
      <c r="AB167">
        <v>1</v>
      </c>
      <c r="AC167">
        <v>1</v>
      </c>
      <c r="AD167">
        <v>0</v>
      </c>
      <c r="AE167" t="s">
        <v>150</v>
      </c>
      <c r="AF167" t="s">
        <v>150</v>
      </c>
    </row>
    <row r="168" spans="1:32" x14ac:dyDescent="0.25">
      <c r="A168" t="s">
        <v>130</v>
      </c>
      <c r="B168" t="s">
        <v>131</v>
      </c>
      <c r="C168">
        <v>2013</v>
      </c>
      <c r="D168" t="s">
        <v>132</v>
      </c>
      <c r="E168" t="s">
        <v>153</v>
      </c>
      <c r="F168">
        <v>2000</v>
      </c>
      <c r="G168" t="s">
        <v>40</v>
      </c>
      <c r="H168" t="s">
        <v>133</v>
      </c>
      <c r="I168">
        <v>0.27</v>
      </c>
      <c r="J168">
        <v>1675</v>
      </c>
      <c r="K168">
        <v>1</v>
      </c>
      <c r="L168" t="s">
        <v>88</v>
      </c>
      <c r="M168" t="s">
        <v>20</v>
      </c>
      <c r="N168">
        <v>0.22</v>
      </c>
      <c r="O168" t="s">
        <v>13</v>
      </c>
      <c r="P168">
        <v>0.16600000000000001</v>
      </c>
      <c r="T168">
        <v>1.53</v>
      </c>
      <c r="U168">
        <v>0.98</v>
      </c>
      <c r="V168">
        <v>2.41</v>
      </c>
      <c r="W168">
        <v>0</v>
      </c>
      <c r="X168">
        <v>0</v>
      </c>
      <c r="Y168">
        <v>3</v>
      </c>
      <c r="Z168">
        <v>0</v>
      </c>
      <c r="AA168">
        <v>0</v>
      </c>
      <c r="AB168">
        <v>1</v>
      </c>
      <c r="AC168">
        <v>1</v>
      </c>
      <c r="AD168">
        <v>0</v>
      </c>
      <c r="AE168" t="s">
        <v>150</v>
      </c>
      <c r="AF168" t="s">
        <v>150</v>
      </c>
    </row>
    <row r="169" spans="1:32" x14ac:dyDescent="0.25">
      <c r="A169" t="s">
        <v>130</v>
      </c>
      <c r="B169" t="s">
        <v>131</v>
      </c>
      <c r="C169">
        <v>2013</v>
      </c>
      <c r="D169" t="s">
        <v>132</v>
      </c>
      <c r="E169" t="s">
        <v>153</v>
      </c>
      <c r="F169">
        <v>2000</v>
      </c>
      <c r="G169" t="s">
        <v>40</v>
      </c>
      <c r="H169" t="s">
        <v>133</v>
      </c>
      <c r="I169">
        <v>0.27</v>
      </c>
      <c r="J169">
        <v>1675</v>
      </c>
      <c r="K169">
        <v>1</v>
      </c>
      <c r="L169" t="s">
        <v>88</v>
      </c>
      <c r="M169" t="s">
        <v>20</v>
      </c>
      <c r="N169">
        <v>0.25</v>
      </c>
      <c r="O169" t="s">
        <v>13</v>
      </c>
      <c r="P169">
        <v>0.23100000000000001</v>
      </c>
      <c r="T169">
        <v>1.58</v>
      </c>
      <c r="U169">
        <v>1.06</v>
      </c>
      <c r="V169">
        <v>2.38</v>
      </c>
      <c r="W169">
        <v>0</v>
      </c>
      <c r="X169">
        <v>0</v>
      </c>
      <c r="Y169">
        <v>3</v>
      </c>
      <c r="Z169">
        <v>0</v>
      </c>
      <c r="AA169">
        <v>0</v>
      </c>
      <c r="AB169">
        <v>1</v>
      </c>
      <c r="AC169">
        <v>1</v>
      </c>
      <c r="AD169">
        <v>0</v>
      </c>
      <c r="AE169" t="s">
        <v>150</v>
      </c>
      <c r="AF169" t="s">
        <v>150</v>
      </c>
    </row>
    <row r="170" spans="1:32" x14ac:dyDescent="0.25">
      <c r="A170" t="s">
        <v>130</v>
      </c>
      <c r="B170" t="s">
        <v>131</v>
      </c>
      <c r="C170">
        <v>2013</v>
      </c>
      <c r="D170" t="s">
        <v>132</v>
      </c>
      <c r="E170" t="s">
        <v>153</v>
      </c>
      <c r="F170">
        <v>2000</v>
      </c>
      <c r="G170" t="s">
        <v>40</v>
      </c>
      <c r="H170" t="s">
        <v>133</v>
      </c>
      <c r="I170">
        <v>0.27</v>
      </c>
      <c r="J170">
        <v>1675</v>
      </c>
      <c r="K170">
        <v>1</v>
      </c>
      <c r="L170" t="s">
        <v>88</v>
      </c>
      <c r="M170" t="s">
        <v>20</v>
      </c>
      <c r="N170">
        <v>0.3</v>
      </c>
      <c r="O170" t="s">
        <v>13</v>
      </c>
      <c r="P170">
        <v>0.20899999999999999</v>
      </c>
      <c r="T170">
        <v>1.1599999999999999</v>
      </c>
      <c r="U170">
        <v>0.73</v>
      </c>
      <c r="V170">
        <v>1.85</v>
      </c>
      <c r="W170">
        <v>0</v>
      </c>
      <c r="X170">
        <v>0</v>
      </c>
      <c r="Y170">
        <v>3</v>
      </c>
      <c r="Z170">
        <v>0</v>
      </c>
      <c r="AA170">
        <v>0</v>
      </c>
      <c r="AB170">
        <v>1</v>
      </c>
      <c r="AC170">
        <v>1</v>
      </c>
      <c r="AD170">
        <v>0</v>
      </c>
      <c r="AE170" t="s">
        <v>150</v>
      </c>
      <c r="AF170" t="s">
        <v>150</v>
      </c>
    </row>
    <row r="171" spans="1:32" x14ac:dyDescent="0.25">
      <c r="A171" t="s">
        <v>130</v>
      </c>
      <c r="B171" t="s">
        <v>131</v>
      </c>
      <c r="C171">
        <v>2013</v>
      </c>
      <c r="D171" t="s">
        <v>132</v>
      </c>
      <c r="E171" t="s">
        <v>153</v>
      </c>
      <c r="F171">
        <v>2000</v>
      </c>
      <c r="G171" t="s">
        <v>40</v>
      </c>
      <c r="H171" t="s">
        <v>133</v>
      </c>
      <c r="I171">
        <v>0.27</v>
      </c>
      <c r="J171">
        <v>1675</v>
      </c>
      <c r="K171">
        <v>1</v>
      </c>
      <c r="L171" t="s">
        <v>88</v>
      </c>
      <c r="M171" t="s">
        <v>20</v>
      </c>
      <c r="N171">
        <v>0.39</v>
      </c>
      <c r="O171" t="s">
        <v>13</v>
      </c>
      <c r="P171">
        <v>0.24299999999999999</v>
      </c>
      <c r="T171">
        <v>1.36</v>
      </c>
      <c r="U171">
        <v>0.91</v>
      </c>
      <c r="V171">
        <v>2.04</v>
      </c>
      <c r="W171">
        <v>0</v>
      </c>
      <c r="X171">
        <v>0</v>
      </c>
      <c r="Y171">
        <v>3</v>
      </c>
      <c r="Z171">
        <v>0</v>
      </c>
      <c r="AA171">
        <v>0</v>
      </c>
      <c r="AB171">
        <v>1</v>
      </c>
      <c r="AC171">
        <v>1</v>
      </c>
      <c r="AD171">
        <v>0</v>
      </c>
      <c r="AE171" t="s">
        <v>150</v>
      </c>
      <c r="AF171" t="s">
        <v>150</v>
      </c>
    </row>
    <row r="172" spans="1:32" x14ac:dyDescent="0.25">
      <c r="A172" t="s">
        <v>134</v>
      </c>
      <c r="B172" t="s">
        <v>135</v>
      </c>
      <c r="C172">
        <v>2021</v>
      </c>
      <c r="D172" t="s">
        <v>199</v>
      </c>
      <c r="E172" t="s">
        <v>152</v>
      </c>
      <c r="F172" t="s">
        <v>136</v>
      </c>
      <c r="G172" t="s">
        <v>40</v>
      </c>
      <c r="H172" t="s">
        <v>133</v>
      </c>
      <c r="I172">
        <v>0.38</v>
      </c>
      <c r="J172">
        <v>4459</v>
      </c>
      <c r="K172">
        <v>0</v>
      </c>
      <c r="L172" t="s">
        <v>88</v>
      </c>
      <c r="M172" t="s">
        <v>20</v>
      </c>
      <c r="N172" t="s">
        <v>146</v>
      </c>
      <c r="O172" t="s">
        <v>29</v>
      </c>
      <c r="P172">
        <f>231/4774</f>
        <v>4.8387096774193547E-2</v>
      </c>
      <c r="Q172">
        <v>0</v>
      </c>
      <c r="R172">
        <v>0</v>
      </c>
      <c r="W172">
        <v>0</v>
      </c>
      <c r="X172">
        <v>1</v>
      </c>
      <c r="Y172">
        <v>4</v>
      </c>
      <c r="Z172">
        <v>0</v>
      </c>
      <c r="AA172">
        <v>1</v>
      </c>
      <c r="AB172">
        <v>0</v>
      </c>
      <c r="AC172">
        <v>0</v>
      </c>
      <c r="AD172">
        <v>0</v>
      </c>
      <c r="AE172" t="s">
        <v>150</v>
      </c>
      <c r="AF172" t="s">
        <v>150</v>
      </c>
    </row>
    <row r="173" spans="1:32" x14ac:dyDescent="0.25">
      <c r="A173" t="s">
        <v>134</v>
      </c>
      <c r="B173" t="s">
        <v>135</v>
      </c>
      <c r="C173">
        <v>2021</v>
      </c>
      <c r="D173" t="s">
        <v>199</v>
      </c>
      <c r="E173" t="s">
        <v>152</v>
      </c>
      <c r="F173" t="s">
        <v>136</v>
      </c>
      <c r="G173" t="s">
        <v>40</v>
      </c>
      <c r="H173" t="s">
        <v>133</v>
      </c>
      <c r="I173">
        <v>0.38</v>
      </c>
      <c r="J173">
        <v>4459</v>
      </c>
      <c r="K173">
        <v>0</v>
      </c>
      <c r="L173" t="s">
        <v>88</v>
      </c>
      <c r="M173" t="s">
        <v>20</v>
      </c>
      <c r="N173" t="s">
        <v>145</v>
      </c>
      <c r="O173" t="s">
        <v>29</v>
      </c>
      <c r="P173">
        <f t="shared" ref="P173:P181" si="1">231/4774</f>
        <v>4.8387096774193547E-2</v>
      </c>
      <c r="Q173">
        <v>0.71</v>
      </c>
      <c r="R173">
        <v>0.25</v>
      </c>
      <c r="W173">
        <v>0</v>
      </c>
      <c r="X173">
        <v>1</v>
      </c>
      <c r="Y173">
        <v>4</v>
      </c>
      <c r="Z173">
        <v>0</v>
      </c>
      <c r="AA173">
        <v>1</v>
      </c>
      <c r="AB173">
        <v>0</v>
      </c>
      <c r="AC173">
        <v>0</v>
      </c>
      <c r="AD173">
        <v>0</v>
      </c>
      <c r="AE173" t="s">
        <v>150</v>
      </c>
      <c r="AF173" t="s">
        <v>150</v>
      </c>
    </row>
    <row r="174" spans="1:32" x14ac:dyDescent="0.25">
      <c r="A174" t="s">
        <v>134</v>
      </c>
      <c r="B174" t="s">
        <v>135</v>
      </c>
      <c r="C174">
        <v>2021</v>
      </c>
      <c r="D174" t="s">
        <v>199</v>
      </c>
      <c r="E174" t="s">
        <v>152</v>
      </c>
      <c r="F174" t="s">
        <v>136</v>
      </c>
      <c r="G174" t="s">
        <v>40</v>
      </c>
      <c r="H174" t="s">
        <v>133</v>
      </c>
      <c r="I174">
        <v>0.38</v>
      </c>
      <c r="J174">
        <v>4459</v>
      </c>
      <c r="K174">
        <v>0</v>
      </c>
      <c r="L174" t="s">
        <v>88</v>
      </c>
      <c r="M174" t="s">
        <v>20</v>
      </c>
      <c r="N174" t="s">
        <v>147</v>
      </c>
      <c r="O174" t="s">
        <v>29</v>
      </c>
      <c r="P174">
        <f t="shared" si="1"/>
        <v>4.8387096774193547E-2</v>
      </c>
      <c r="Q174">
        <v>0.46</v>
      </c>
      <c r="R174">
        <v>0.26</v>
      </c>
      <c r="W174">
        <v>0</v>
      </c>
      <c r="X174">
        <v>1</v>
      </c>
      <c r="Y174">
        <v>4</v>
      </c>
      <c r="Z174">
        <v>0</v>
      </c>
      <c r="AA174">
        <v>1</v>
      </c>
      <c r="AB174">
        <v>0</v>
      </c>
      <c r="AC174">
        <v>0</v>
      </c>
      <c r="AD174">
        <v>0</v>
      </c>
      <c r="AE174" t="s">
        <v>150</v>
      </c>
      <c r="AF174" t="s">
        <v>150</v>
      </c>
    </row>
    <row r="175" spans="1:32" x14ac:dyDescent="0.25">
      <c r="A175" t="s">
        <v>134</v>
      </c>
      <c r="B175" t="s">
        <v>135</v>
      </c>
      <c r="C175">
        <v>2021</v>
      </c>
      <c r="D175" t="s">
        <v>199</v>
      </c>
      <c r="E175" t="s">
        <v>152</v>
      </c>
      <c r="F175" t="s">
        <v>136</v>
      </c>
      <c r="G175" t="s">
        <v>40</v>
      </c>
      <c r="H175" t="s">
        <v>133</v>
      </c>
      <c r="I175">
        <v>0.38</v>
      </c>
      <c r="J175">
        <v>4459</v>
      </c>
      <c r="K175">
        <v>0</v>
      </c>
      <c r="L175" t="s">
        <v>88</v>
      </c>
      <c r="M175" t="s">
        <v>20</v>
      </c>
      <c r="N175" t="s">
        <v>148</v>
      </c>
      <c r="O175" t="s">
        <v>29</v>
      </c>
      <c r="P175">
        <f t="shared" si="1"/>
        <v>4.8387096774193547E-2</v>
      </c>
      <c r="Q175">
        <v>0.75</v>
      </c>
      <c r="R175">
        <v>0.26</v>
      </c>
      <c r="W175">
        <v>0</v>
      </c>
      <c r="X175">
        <v>1</v>
      </c>
      <c r="Y175">
        <v>4</v>
      </c>
      <c r="Z175">
        <v>0</v>
      </c>
      <c r="AA175">
        <v>1</v>
      </c>
      <c r="AB175">
        <v>0</v>
      </c>
      <c r="AC175">
        <v>0</v>
      </c>
      <c r="AD175">
        <v>0</v>
      </c>
      <c r="AE175" t="s">
        <v>150</v>
      </c>
      <c r="AF175" t="s">
        <v>150</v>
      </c>
    </row>
    <row r="176" spans="1:32" x14ac:dyDescent="0.25">
      <c r="A176" t="s">
        <v>134</v>
      </c>
      <c r="B176" t="s">
        <v>135</v>
      </c>
      <c r="C176">
        <v>2021</v>
      </c>
      <c r="D176" t="s">
        <v>199</v>
      </c>
      <c r="E176" t="s">
        <v>152</v>
      </c>
      <c r="F176" t="s">
        <v>136</v>
      </c>
      <c r="G176" t="s">
        <v>40</v>
      </c>
      <c r="H176" t="s">
        <v>133</v>
      </c>
      <c r="I176">
        <v>0.38</v>
      </c>
      <c r="J176">
        <v>4459</v>
      </c>
      <c r="K176">
        <v>0</v>
      </c>
      <c r="L176" t="s">
        <v>88</v>
      </c>
      <c r="M176" t="s">
        <v>20</v>
      </c>
      <c r="N176" t="s">
        <v>149</v>
      </c>
      <c r="O176" t="s">
        <v>29</v>
      </c>
      <c r="P176">
        <f t="shared" si="1"/>
        <v>4.8387096774193547E-2</v>
      </c>
      <c r="Q176">
        <v>0.67</v>
      </c>
      <c r="R176">
        <v>0.27</v>
      </c>
      <c r="W176">
        <v>0</v>
      </c>
      <c r="X176">
        <v>1</v>
      </c>
      <c r="Y176">
        <v>4</v>
      </c>
      <c r="Z176">
        <v>0</v>
      </c>
      <c r="AA176">
        <v>1</v>
      </c>
      <c r="AB176">
        <v>0</v>
      </c>
      <c r="AC176">
        <v>0</v>
      </c>
      <c r="AD176">
        <v>0</v>
      </c>
      <c r="AE176" t="s">
        <v>150</v>
      </c>
      <c r="AF176" t="s">
        <v>150</v>
      </c>
    </row>
    <row r="177" spans="1:32" x14ac:dyDescent="0.25">
      <c r="A177" t="s">
        <v>134</v>
      </c>
      <c r="B177" t="s">
        <v>135</v>
      </c>
      <c r="C177">
        <v>2021</v>
      </c>
      <c r="D177" t="s">
        <v>199</v>
      </c>
      <c r="E177" t="s">
        <v>152</v>
      </c>
      <c r="F177" t="s">
        <v>136</v>
      </c>
      <c r="G177" t="s">
        <v>40</v>
      </c>
      <c r="H177" t="s">
        <v>27</v>
      </c>
      <c r="I177">
        <v>0.38</v>
      </c>
      <c r="J177">
        <v>4459</v>
      </c>
      <c r="K177">
        <v>1</v>
      </c>
      <c r="L177" t="s">
        <v>88</v>
      </c>
      <c r="M177" t="s">
        <v>20</v>
      </c>
      <c r="N177" t="s">
        <v>146</v>
      </c>
      <c r="O177" t="s">
        <v>29</v>
      </c>
      <c r="P177">
        <f t="shared" si="1"/>
        <v>4.8387096774193547E-2</v>
      </c>
      <c r="Q177">
        <v>0</v>
      </c>
      <c r="R177">
        <v>0</v>
      </c>
      <c r="W177">
        <v>0</v>
      </c>
      <c r="X177">
        <v>1</v>
      </c>
      <c r="Y177">
        <v>4</v>
      </c>
      <c r="Z177">
        <v>1</v>
      </c>
      <c r="AA177">
        <v>1</v>
      </c>
      <c r="AB177">
        <v>0</v>
      </c>
      <c r="AC177">
        <v>0</v>
      </c>
      <c r="AD177">
        <v>0</v>
      </c>
      <c r="AE177" t="s">
        <v>150</v>
      </c>
      <c r="AF177" t="s">
        <v>150</v>
      </c>
    </row>
    <row r="178" spans="1:32" x14ac:dyDescent="0.25">
      <c r="A178" t="s">
        <v>134</v>
      </c>
      <c r="B178" t="s">
        <v>135</v>
      </c>
      <c r="C178">
        <v>2021</v>
      </c>
      <c r="D178" t="s">
        <v>199</v>
      </c>
      <c r="E178" t="s">
        <v>152</v>
      </c>
      <c r="F178" t="s">
        <v>136</v>
      </c>
      <c r="G178" t="s">
        <v>40</v>
      </c>
      <c r="H178" t="s">
        <v>27</v>
      </c>
      <c r="I178">
        <v>0.38</v>
      </c>
      <c r="J178">
        <v>4459</v>
      </c>
      <c r="K178">
        <v>1</v>
      </c>
      <c r="L178" t="s">
        <v>88</v>
      </c>
      <c r="M178" t="s">
        <v>20</v>
      </c>
      <c r="N178" t="s">
        <v>145</v>
      </c>
      <c r="O178" t="s">
        <v>29</v>
      </c>
      <c r="P178">
        <f t="shared" si="1"/>
        <v>4.8387096774193547E-2</v>
      </c>
      <c r="Q178">
        <v>1.54</v>
      </c>
      <c r="R178">
        <v>0.36</v>
      </c>
      <c r="W178">
        <v>0</v>
      </c>
      <c r="X178">
        <v>1</v>
      </c>
      <c r="Y178">
        <v>4</v>
      </c>
      <c r="Z178">
        <v>1</v>
      </c>
      <c r="AA178">
        <v>1</v>
      </c>
      <c r="AB178">
        <v>0</v>
      </c>
      <c r="AC178">
        <v>0</v>
      </c>
      <c r="AD178">
        <v>0</v>
      </c>
      <c r="AE178" t="s">
        <v>150</v>
      </c>
      <c r="AF178" t="s">
        <v>150</v>
      </c>
    </row>
    <row r="179" spans="1:32" x14ac:dyDescent="0.25">
      <c r="A179" t="s">
        <v>134</v>
      </c>
      <c r="B179" t="s">
        <v>135</v>
      </c>
      <c r="C179">
        <v>2021</v>
      </c>
      <c r="D179" t="s">
        <v>199</v>
      </c>
      <c r="E179" t="s">
        <v>152</v>
      </c>
      <c r="F179" t="s">
        <v>136</v>
      </c>
      <c r="G179" t="s">
        <v>40</v>
      </c>
      <c r="H179" t="s">
        <v>27</v>
      </c>
      <c r="I179">
        <v>0.38</v>
      </c>
      <c r="J179">
        <v>4459</v>
      </c>
      <c r="K179">
        <v>1</v>
      </c>
      <c r="L179" t="s">
        <v>88</v>
      </c>
      <c r="M179" t="s">
        <v>20</v>
      </c>
      <c r="N179" t="s">
        <v>147</v>
      </c>
      <c r="O179" t="s">
        <v>29</v>
      </c>
      <c r="P179">
        <f t="shared" si="1"/>
        <v>4.8387096774193547E-2</v>
      </c>
      <c r="Q179">
        <v>2.2999999999999998</v>
      </c>
      <c r="R179">
        <v>0.28000000000000003</v>
      </c>
      <c r="W179">
        <v>0</v>
      </c>
      <c r="X179">
        <v>1</v>
      </c>
      <c r="Y179">
        <v>4</v>
      </c>
      <c r="Z179">
        <v>1</v>
      </c>
      <c r="AA179">
        <v>1</v>
      </c>
      <c r="AB179">
        <v>0</v>
      </c>
      <c r="AC179">
        <v>0</v>
      </c>
      <c r="AD179">
        <v>0</v>
      </c>
      <c r="AE179" t="s">
        <v>150</v>
      </c>
      <c r="AF179" t="s">
        <v>150</v>
      </c>
    </row>
    <row r="180" spans="1:32" x14ac:dyDescent="0.25">
      <c r="A180" t="s">
        <v>134</v>
      </c>
      <c r="B180" t="s">
        <v>135</v>
      </c>
      <c r="C180">
        <v>2021</v>
      </c>
      <c r="D180" t="s">
        <v>199</v>
      </c>
      <c r="E180" t="s">
        <v>152</v>
      </c>
      <c r="F180" t="s">
        <v>136</v>
      </c>
      <c r="G180" t="s">
        <v>40</v>
      </c>
      <c r="H180" t="s">
        <v>27</v>
      </c>
      <c r="I180">
        <v>0.38</v>
      </c>
      <c r="J180">
        <v>4459</v>
      </c>
      <c r="K180">
        <v>1</v>
      </c>
      <c r="L180" t="s">
        <v>88</v>
      </c>
      <c r="M180" t="s">
        <v>20</v>
      </c>
      <c r="N180" t="s">
        <v>148</v>
      </c>
      <c r="O180" t="s">
        <v>29</v>
      </c>
      <c r="P180">
        <f t="shared" si="1"/>
        <v>4.8387096774193547E-2</v>
      </c>
      <c r="Q180">
        <v>2.29</v>
      </c>
      <c r="R180">
        <v>0.28999999999999998</v>
      </c>
      <c r="W180">
        <v>0</v>
      </c>
      <c r="X180">
        <v>1</v>
      </c>
      <c r="Y180">
        <v>4</v>
      </c>
      <c r="Z180">
        <v>1</v>
      </c>
      <c r="AA180">
        <v>1</v>
      </c>
      <c r="AB180">
        <v>0</v>
      </c>
      <c r="AC180">
        <v>0</v>
      </c>
      <c r="AD180">
        <v>0</v>
      </c>
      <c r="AE180" t="s">
        <v>150</v>
      </c>
      <c r="AF180" t="s">
        <v>150</v>
      </c>
    </row>
    <row r="181" spans="1:32" x14ac:dyDescent="0.25">
      <c r="A181" t="s">
        <v>134</v>
      </c>
      <c r="B181" t="s">
        <v>135</v>
      </c>
      <c r="C181">
        <v>2021</v>
      </c>
      <c r="D181" t="s">
        <v>199</v>
      </c>
      <c r="E181" t="s">
        <v>152</v>
      </c>
      <c r="F181" t="s">
        <v>136</v>
      </c>
      <c r="G181" t="s">
        <v>40</v>
      </c>
      <c r="H181" t="s">
        <v>27</v>
      </c>
      <c r="I181">
        <v>0.38</v>
      </c>
      <c r="J181">
        <v>4459</v>
      </c>
      <c r="K181">
        <v>1</v>
      </c>
      <c r="L181" t="s">
        <v>88</v>
      </c>
      <c r="M181" t="s">
        <v>20</v>
      </c>
      <c r="N181" t="s">
        <v>149</v>
      </c>
      <c r="O181" t="s">
        <v>29</v>
      </c>
      <c r="P181">
        <f t="shared" si="1"/>
        <v>4.8387096774193547E-2</v>
      </c>
      <c r="Q181">
        <v>1.93</v>
      </c>
      <c r="R181">
        <v>0.28999999999999998</v>
      </c>
      <c r="W181">
        <v>0</v>
      </c>
      <c r="X181">
        <v>1</v>
      </c>
      <c r="Y181">
        <v>4</v>
      </c>
      <c r="Z181">
        <v>1</v>
      </c>
      <c r="AA181">
        <v>1</v>
      </c>
      <c r="AB181">
        <v>0</v>
      </c>
      <c r="AC181">
        <v>0</v>
      </c>
      <c r="AD181">
        <v>0</v>
      </c>
      <c r="AE181" t="s">
        <v>150</v>
      </c>
      <c r="AF181" t="s">
        <v>150</v>
      </c>
    </row>
    <row r="182" spans="1:32" ht="16.899999999999999" customHeight="1" x14ac:dyDescent="0.25">
      <c r="A182" s="1" t="s">
        <v>194</v>
      </c>
      <c r="B182" t="s">
        <v>189</v>
      </c>
      <c r="C182">
        <v>2011</v>
      </c>
      <c r="D182" t="s">
        <v>190</v>
      </c>
      <c r="E182" t="s">
        <v>191</v>
      </c>
      <c r="F182" t="s">
        <v>192</v>
      </c>
      <c r="G182" t="s">
        <v>40</v>
      </c>
      <c r="H182" t="s">
        <v>193</v>
      </c>
      <c r="I182">
        <v>0.45</v>
      </c>
      <c r="K182">
        <v>0</v>
      </c>
      <c r="L182" t="s">
        <v>11</v>
      </c>
      <c r="M182" t="s">
        <v>20</v>
      </c>
      <c r="N182">
        <v>0.1</v>
      </c>
      <c r="O182" t="s">
        <v>48</v>
      </c>
      <c r="T182">
        <v>1.25</v>
      </c>
      <c r="U182">
        <v>1.2</v>
      </c>
      <c r="V182">
        <v>1.9</v>
      </c>
      <c r="W182">
        <v>0</v>
      </c>
      <c r="X182">
        <v>0</v>
      </c>
      <c r="Y182">
        <v>1</v>
      </c>
      <c r="Z182">
        <v>0</v>
      </c>
      <c r="AA182">
        <v>2</v>
      </c>
      <c r="AB182">
        <v>1</v>
      </c>
      <c r="AC182">
        <v>0</v>
      </c>
      <c r="AD182">
        <v>0</v>
      </c>
      <c r="AE182" t="s">
        <v>150</v>
      </c>
      <c r="AF182" t="s">
        <v>150</v>
      </c>
    </row>
  </sheetData>
  <autoFilter ref="A1:AF182" xr:uid="{569C5B54-EA80-4C47-BCB3-07D51DDC7E8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Shimonovich</dc:creator>
  <cp:lastModifiedBy>Michal Shimonovich</cp:lastModifiedBy>
  <dcterms:created xsi:type="dcterms:W3CDTF">2022-11-03T19:06:29Z</dcterms:created>
  <dcterms:modified xsi:type="dcterms:W3CDTF">2023-12-15T16:13:38Z</dcterms:modified>
</cp:coreProperties>
</file>