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oaib Web\MERN_202501\"/>
    </mc:Choice>
  </mc:AlternateContent>
  <xr:revisionPtr revIDLastSave="0" documentId="8_{09D87C29-D9BB-4443-860E-87A44D77DB29}" xr6:coauthVersionLast="36" xr6:coauthVersionMax="36" xr10:uidLastSave="{00000000-0000-0000-0000-000000000000}"/>
  <bookViews>
    <workbookView xWindow="0" yWindow="0" windowWidth="20490" windowHeight="7230" xr2:uid="{F089F1D8-6C80-431B-8B10-31A9BB16B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7" i="1"/>
  <c r="G15" i="1"/>
  <c r="C15" i="1"/>
  <c r="C19" i="1"/>
  <c r="C17" i="1"/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<sst xmlns="http://schemas.openxmlformats.org/spreadsheetml/2006/main" count="33" uniqueCount="33">
  <si>
    <t>Serial No.</t>
  </si>
  <si>
    <t>Book Title</t>
  </si>
  <si>
    <t>Author</t>
  </si>
  <si>
    <t>Price (USD)</t>
  </si>
  <si>
    <t>Copies Issued</t>
  </si>
  <si>
    <t>Last Issued Date</t>
  </si>
  <si>
    <t>To Kill a Mockingbird</t>
  </si>
  <si>
    <t>Harper Lee</t>
  </si>
  <si>
    <t>George Orwell</t>
  </si>
  <si>
    <t>Pride and Prejudice</t>
  </si>
  <si>
    <t>Jane Austen</t>
  </si>
  <si>
    <t>The Great Gatsby</t>
  </si>
  <si>
    <t>F. Scott Fitzgerald</t>
  </si>
  <si>
    <t>Moby Dick</t>
  </si>
  <si>
    <t>Herman Melville</t>
  </si>
  <si>
    <t>War and Peace</t>
  </si>
  <si>
    <t>Leo Tolstoy</t>
  </si>
  <si>
    <t>The Catcher in the Rye</t>
  </si>
  <si>
    <t>J.D. Salinger</t>
  </si>
  <si>
    <t>The Lord of the Rings</t>
  </si>
  <si>
    <t>J.R.R. Tolkien</t>
  </si>
  <si>
    <t>Harry Potter and the Sorcerer’s Stone</t>
  </si>
  <si>
    <t>J.K. Rowling</t>
  </si>
  <si>
    <t>The Alchemist</t>
  </si>
  <si>
    <t>Paulo Coelho</t>
  </si>
  <si>
    <t>Quantity</t>
  </si>
  <si>
    <t>Stock Qty</t>
  </si>
  <si>
    <t>maximum issued qty book price</t>
  </si>
  <si>
    <t>Minimum issued qty book Name</t>
  </si>
  <si>
    <t>maximum Price book Auther name</t>
  </si>
  <si>
    <t xml:space="preserve">minmum issued qty book price </t>
  </si>
  <si>
    <t>Maximum issued qty book name</t>
  </si>
  <si>
    <t>minmum price book auther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</si>
</sst>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2B6C-FC6D-4D41-9087-A002EF2C1CFB}">
  <dimension ref="A1:H21"/>
  <sheetViews>
    <sheetView tabSelected="1" workbookViewId="0">
      <selection activeCell="G19" sqref="G19"/>
    </sheetView>
  </sheetViews>
  <sheetFormatPr defaultRowHeight="15" x14ac:dyDescent="0.25"/>
  <cols>
    <col min="2" max="2" width="39.28515625" customWidth="1"/>
    <col min="3" max="3" width="20.7109375" customWidth="1"/>
    <col min="4" max="4" width="16.7109375" customWidth="1"/>
    <col min="5" max="5" width="14.140625" customWidth="1"/>
    <col min="6" max="6" width="15.85546875" customWidth="1"/>
    <col min="7" max="8" width="18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25</v>
      </c>
      <c r="E1" s="2" t="s">
        <v>3</v>
      </c>
      <c r="F1" s="2" t="s">
        <v>4</v>
      </c>
      <c r="G1" s="2" t="s">
        <v>5</v>
      </c>
      <c r="H1" s="2" t="s">
        <v>26</v>
      </c>
    </row>
    <row r="2" spans="1:8" x14ac:dyDescent="0.25">
      <c r="A2" s="3">
        <v>1</v>
      </c>
      <c r="B2" s="4" t="s">
        <v>6</v>
      </c>
      <c r="C2" s="4" t="s">
        <v>7</v>
      </c>
      <c r="D2" s="4">
        <v>50</v>
      </c>
      <c r="E2" s="4">
        <v>12.99</v>
      </c>
      <c r="F2" s="4">
        <v>35</v>
      </c>
      <c r="G2" s="5">
        <v>45669</v>
      </c>
      <c r="H2" s="6">
        <f>D2-F2</f>
        <v>15</v>
      </c>
    </row>
    <row r="3" spans="1:8" x14ac:dyDescent="0.25">
      <c r="A3" s="3">
        <v>2</v>
      </c>
      <c r="B3" s="7">
        <v>1984</v>
      </c>
      <c r="C3" s="4" t="s">
        <v>8</v>
      </c>
      <c r="D3" s="4">
        <v>75</v>
      </c>
      <c r="E3" s="4">
        <v>10.5</v>
      </c>
      <c r="F3" s="4">
        <v>80</v>
      </c>
      <c r="G3" s="5">
        <v>45693</v>
      </c>
      <c r="H3" s="6">
        <f t="shared" ref="H3:H11" si="0">D3-F3</f>
        <v>-5</v>
      </c>
    </row>
    <row r="4" spans="1:8" x14ac:dyDescent="0.25">
      <c r="A4" s="3">
        <v>3</v>
      </c>
      <c r="B4" s="4" t="s">
        <v>9</v>
      </c>
      <c r="C4" s="4" t="s">
        <v>10</v>
      </c>
      <c r="D4" s="4">
        <v>50</v>
      </c>
      <c r="E4" s="4">
        <v>8.99</v>
      </c>
      <c r="F4" s="4">
        <v>42</v>
      </c>
      <c r="G4" s="5">
        <v>45682</v>
      </c>
      <c r="H4" s="6">
        <f t="shared" si="0"/>
        <v>8</v>
      </c>
    </row>
    <row r="5" spans="1:8" x14ac:dyDescent="0.25">
      <c r="A5" s="3">
        <v>4</v>
      </c>
      <c r="B5" s="4" t="s">
        <v>11</v>
      </c>
      <c r="C5" s="4" t="s">
        <v>12</v>
      </c>
      <c r="D5" s="4">
        <v>60</v>
      </c>
      <c r="E5" s="4">
        <v>11.25</v>
      </c>
      <c r="F5" s="4">
        <v>37</v>
      </c>
      <c r="G5" s="5">
        <v>45726</v>
      </c>
      <c r="H5" s="6">
        <f t="shared" si="0"/>
        <v>23</v>
      </c>
    </row>
    <row r="6" spans="1:8" x14ac:dyDescent="0.25">
      <c r="A6" s="3">
        <v>5</v>
      </c>
      <c r="B6" s="4" t="s">
        <v>13</v>
      </c>
      <c r="C6" s="4" t="s">
        <v>14</v>
      </c>
      <c r="D6" s="4">
        <v>50</v>
      </c>
      <c r="E6" s="4">
        <v>15.75</v>
      </c>
      <c r="F6" s="4">
        <v>28</v>
      </c>
      <c r="G6" s="5">
        <v>45708</v>
      </c>
      <c r="H6" s="6">
        <f t="shared" si="0"/>
        <v>22</v>
      </c>
    </row>
    <row r="7" spans="1:8" x14ac:dyDescent="0.25">
      <c r="A7" s="3">
        <v>6</v>
      </c>
      <c r="B7" s="4" t="s">
        <v>15</v>
      </c>
      <c r="C7" s="4" t="s">
        <v>16</v>
      </c>
      <c r="D7" s="4">
        <v>41</v>
      </c>
      <c r="E7" s="4">
        <v>30</v>
      </c>
      <c r="F7" s="4">
        <v>22</v>
      </c>
      <c r="G7" s="5">
        <v>45762</v>
      </c>
      <c r="H7" s="6">
        <f t="shared" si="0"/>
        <v>19</v>
      </c>
    </row>
    <row r="8" spans="1:8" x14ac:dyDescent="0.25">
      <c r="A8" s="3">
        <v>7</v>
      </c>
      <c r="B8" s="4" t="s">
        <v>17</v>
      </c>
      <c r="C8" s="4" t="s">
        <v>18</v>
      </c>
      <c r="D8" s="4">
        <v>35</v>
      </c>
      <c r="E8" s="4">
        <v>9.8000000000000007</v>
      </c>
      <c r="F8" s="4">
        <v>20</v>
      </c>
      <c r="G8" s="5">
        <v>45746</v>
      </c>
      <c r="H8" s="6">
        <f t="shared" si="0"/>
        <v>15</v>
      </c>
    </row>
    <row r="9" spans="1:8" x14ac:dyDescent="0.25">
      <c r="A9" s="3">
        <v>8</v>
      </c>
      <c r="B9" s="4" t="s">
        <v>19</v>
      </c>
      <c r="C9" s="4" t="s">
        <v>20</v>
      </c>
      <c r="D9" s="4">
        <v>65</v>
      </c>
      <c r="E9" s="4">
        <v>25</v>
      </c>
      <c r="F9" s="4">
        <v>48</v>
      </c>
      <c r="G9" s="5">
        <v>45778</v>
      </c>
      <c r="H9" s="6">
        <f t="shared" si="0"/>
        <v>17</v>
      </c>
    </row>
    <row r="10" spans="1:8" x14ac:dyDescent="0.25">
      <c r="A10" s="3">
        <v>9</v>
      </c>
      <c r="B10" s="4" t="s">
        <v>21</v>
      </c>
      <c r="C10" s="4" t="s">
        <v>22</v>
      </c>
      <c r="D10" s="4">
        <v>80</v>
      </c>
      <c r="E10" s="4">
        <v>18.5</v>
      </c>
      <c r="F10" s="4">
        <v>70</v>
      </c>
      <c r="G10" s="5">
        <v>45820</v>
      </c>
      <c r="H10" s="6">
        <f t="shared" si="0"/>
        <v>10</v>
      </c>
    </row>
    <row r="11" spans="1:8" x14ac:dyDescent="0.25">
      <c r="A11" s="3">
        <v>10</v>
      </c>
      <c r="B11" s="4" t="s">
        <v>23</v>
      </c>
      <c r="C11" s="4" t="s">
        <v>24</v>
      </c>
      <c r="D11" s="4">
        <v>90</v>
      </c>
      <c r="E11" s="4">
        <v>14</v>
      </c>
      <c r="F11" s="4">
        <v>40</v>
      </c>
      <c r="G11" s="5">
        <v>45858</v>
      </c>
      <c r="H11" s="6">
        <f t="shared" si="0"/>
        <v>50</v>
      </c>
    </row>
    <row r="15" spans="1:8" x14ac:dyDescent="0.25">
      <c r="B15" t="s">
        <v>27</v>
      </c>
      <c r="C15" s="8">
        <f>VLOOKUP(MATCH(MAX(F2:F11),F2:F11,0),A1:H11,5,0)</f>
        <v>10.5</v>
      </c>
      <c r="E15" t="s">
        <v>30</v>
      </c>
      <c r="G15">
        <f>VLOOKUP(MATCH(MIN(F2:F11),F2:F11,0),A1:H11,5,0)</f>
        <v>9.8000000000000007</v>
      </c>
    </row>
    <row r="16" spans="1:8" x14ac:dyDescent="0.25">
      <c r="C16" s="1"/>
    </row>
    <row r="17" spans="2:7" x14ac:dyDescent="0.25">
      <c r="B17" t="s">
        <v>28</v>
      </c>
      <c r="C17" s="1" t="str">
        <f>VLOOKUP(MATCH(MIN(F2:F11),F2:F11,0),A1:H11,2,0)</f>
        <v>The Catcher in the Rye</v>
      </c>
      <c r="E17" t="s">
        <v>31</v>
      </c>
      <c r="G17">
        <f>VLOOKUP(MATCH(MAX(F2:F11),F2:F11,0),A1:H11,2,0)</f>
        <v>1984</v>
      </c>
    </row>
    <row r="18" spans="2:7" x14ac:dyDescent="0.25">
      <c r="C18" s="1"/>
    </row>
    <row r="19" spans="2:7" x14ac:dyDescent="0.25">
      <c r="B19" t="s">
        <v>29</v>
      </c>
      <c r="C19" s="1" t="str">
        <f>VLOOKUP(MATCH(MAX(E2:E11),E2:E11,0),A1:H11,3,0)</f>
        <v>Leo Tolstoy</v>
      </c>
      <c r="E19" t="s">
        <v>32</v>
      </c>
      <c r="G19" t="str">
        <f>VLOOKUP(MATCH(MIN(E2:E11),E2:E11,0),A1:H11,3,0)</f>
        <v>Jane Austen</v>
      </c>
    </row>
    <row r="21" spans="2:7" x14ac:dyDescent="0.25">
      <c r="C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2025-09-06T06:26:13Z</dcterms:created>
  <dcterms:modified xsi:type="dcterms:W3CDTF">2025-09-24T02:06:29Z</dcterms:modified>
</cp:coreProperties>
</file>