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<sst xmlns="http://schemas.openxmlformats.org/spreadsheetml/2006/main" count="32" uniqueCount="32">
  <si>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LR=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</si>
  <si>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</si>
  <si>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</si>
  <si>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</si>
  <si>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</si>
  <si>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</si>
  <si>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</si>
  <si>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</si>
  <si>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</si>
  <si>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</si>
  <si>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</si>
  <si>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</si>
  <si>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</si>
  <si>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</si>
  <si>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</si>
  <si>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</si>
  <si>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</si>
  <si>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</si>
  <si>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</si>
  <si>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</si>
  <si>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</si>
  <si>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</si>
  <si>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</si>
  <si>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</si>
  <si>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dE/dw1</t>
  </si>
  <si>
    <t>dE/dw2</t>
  </si>
  <si>
    <t>dE/dw3</t>
  </si>
  <si>
    <t>dE/dw4</t>
  </si>
  <si>
    <t>dE/dw5</t>
  </si>
  <si>
    <t>dE/dw6</t>
  </si>
  <si>
    <t>dE/dw7</t>
  </si>
  <si>
    <t>dE/dw8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</si>
</sst>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.88"/>
    <col customWidth="1" min="3" max="3" width="5.75"/>
    <col customWidth="1" min="4" max="4" width="5.13"/>
    <col customWidth="1" min="5" max="5" width="5.75"/>
    <col customWidth="1" min="6" max="6" width="4.75"/>
    <col customWidth="1" min="7" max="7" width="6.0"/>
    <col customWidth="1" min="8" max="8" width="6.5"/>
    <col customWidth="1" min="9" max="9" width="8.0"/>
    <col customWidth="1" min="10" max="10" width="7.75"/>
    <col customWidth="1" min="11" max="11" width="5.75"/>
    <col customWidth="1" min="12" max="12" width="7.0"/>
    <col customWidth="1" min="13" max="13" width="4.63"/>
    <col customWidth="1" min="14" max="14" width="4.25"/>
    <col customWidth="1" min="15" max="15" width="5.13"/>
    <col customWidth="1" min="16" max="16" width="4.25"/>
    <col customWidth="1" min="17" max="17" width="4.13"/>
    <col customWidth="1" min="18" max="18" width="5.5"/>
    <col customWidth="1" min="19" max="19" width="4.25"/>
    <col customWidth="1" min="20" max="20" width="6.25"/>
    <col customWidth="1" min="21" max="21" width="3.88"/>
    <col customWidth="1" min="22" max="22" width="4.63"/>
    <col customWidth="1" min="23" max="23" width="5.25"/>
    <col customWidth="1" min="24" max="25" width="7.38"/>
    <col customWidth="1" min="26" max="26" width="7.88"/>
    <col customWidth="1" min="27" max="27" width="7.75"/>
    <col customWidth="1" min="28" max="28" width="7.13"/>
    <col customWidth="1" min="29" max="29" width="7.5"/>
    <col customWidth="1" min="30" max="30" width="7.88"/>
    <col customWidth="1" min="31" max="31" width="7.63"/>
  </cols>
  <sheetData>
    <row r="1">
      <c r="A1" s="1" t="s">
        <v>0</v>
      </c>
      <c r="B1" s="1">
        <v>1.0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2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>
      <c r="A3" s="3">
        <v>0.5</v>
      </c>
      <c r="B3" s="3">
        <v>0.5</v>
      </c>
      <c r="C3" s="3">
        <v>0.05</v>
      </c>
      <c r="D3" s="3">
        <v>0.1</v>
      </c>
      <c r="E3" s="3">
        <v>0.15</v>
      </c>
      <c r="F3" s="3">
        <v>0.2</v>
      </c>
      <c r="G3" s="3">
        <v>0.25</v>
      </c>
      <c r="H3" s="3">
        <v>0.3</v>
      </c>
      <c r="I3" s="4">
        <f t="shared" ref="I3:I29" si="2">E3*C3+F3*D3</f>
        <v>0.0275</v>
      </c>
      <c r="J3" s="4">
        <f t="shared" ref="J3:J29" si="3">1/(1+EXP(-I3))</f>
        <v>0.5068745668</v>
      </c>
      <c r="K3" s="4">
        <f t="shared" ref="K3:K29" si="4">C3*G3+D3*H3</f>
        <v>0.0425</v>
      </c>
      <c r="L3" s="4">
        <f t="shared" ref="L3:L29" si="5">1/(1+EXP(-K3))</f>
        <v>0.510623401</v>
      </c>
      <c r="M3" s="3">
        <v>0.4</v>
      </c>
      <c r="N3" s="3">
        <v>0.45</v>
      </c>
      <c r="O3" s="3">
        <v>0.5</v>
      </c>
      <c r="P3" s="3">
        <v>0.55</v>
      </c>
      <c r="Q3" s="4">
        <f t="shared" ref="Q3:Q29" si="7">J3*M3+L3*N3</f>
        <v>0.4325303572</v>
      </c>
      <c r="R3" s="4">
        <f t="shared" ref="R3:R29" si="8">1/(1+EXP(-Q3))</f>
        <v>0.6064777322</v>
      </c>
      <c r="S3" s="4">
        <f t="shared" ref="S3:S29" si="9">J3*O3+L3*P3</f>
        <v>0.5342801539</v>
      </c>
      <c r="T3" s="4">
        <f t="shared" ref="T3:T29" si="10">1/(1+EXP(-S3))</f>
        <v>0.6304808355</v>
      </c>
      <c r="U3" s="4">
        <f t="shared" ref="U3:U29" si="11">0.5*(A3-R3)^2</f>
        <v>0.005668753728</v>
      </c>
      <c r="V3" s="4">
        <f t="shared" ref="V3:V29" si="12">0.5*(B3-T3)^2</f>
        <v>0.00851262421</v>
      </c>
      <c r="W3" s="4">
        <f t="shared" ref="W3:W29" si="13">U3+V3</f>
        <v>0.01418137794</v>
      </c>
      <c r="X3" s="4">
        <f t="shared" ref="X3:X29" si="14">((R3-A3)*R3*(1-R3)*M3 + (T3-B3)*T3*(1-T3)*O3)*J3*(1-J3)*C3</f>
        <v>0.0003169933959</v>
      </c>
      <c r="Y3" s="4">
        <f t="shared" ref="Y3:Y29" si="15">((R3-A3)*R3*(1-R3)*M3 + (T3-B3)*T3*(1-T3)*O3)*J3*(1-J3)*D3</f>
        <v>0.0006339867918</v>
      </c>
      <c r="Z3" s="4">
        <f t="shared" ref="Z3:Z29" si="16">((R3-A3)*R3*(1-R3)*N3 + (T3-B3)*T3*(1-T3)*P3)*J3*(1-J3)*C3</f>
        <v>0.0003518686651</v>
      </c>
      <c r="AA3" s="4">
        <f t="shared" ref="AA3:AA29" si="17">((R3-A3)*R3*(1-R3)*N3 + (T3-B3)*T3*(1-T3)*P3)*J3*(1-J3)*D3</f>
        <v>0.0007037373303</v>
      </c>
      <c r="AB3" s="4">
        <f t="shared" ref="AB3:AB29" si="18">(R3-A3)*R3*(1-R3)*J3</f>
        <v>0.01288081863</v>
      </c>
      <c r="AC3" s="4">
        <f t="shared" ref="AC3:AC29" si="19">(R3-A3)*R3*(1-R3)*L3</f>
        <v>0.01297608491</v>
      </c>
      <c r="AD3" s="4">
        <f t="shared" ref="AD3:AD29" si="20">(T3-B3)*T3*(1-T3)*J3</f>
        <v>0.01540834828</v>
      </c>
      <c r="AE3" s="4">
        <f t="shared" ref="AE3:AE29" si="21">(T3-B3)*T3*(1-T3)*L3</f>
        <v>0.01552230812</v>
      </c>
    </row>
    <row r="4">
      <c r="A4" s="3">
        <v>0.5</v>
      </c>
      <c r="B4" s="3">
        <v>0.5</v>
      </c>
      <c r="C4" s="3">
        <v>0.05</v>
      </c>
      <c r="D4" s="3">
        <v>0.1</v>
      </c>
      <c r="E4" s="4">
        <f t="shared" ref="E4:H4" si="1">E3-$B$1*X3</f>
        <v>0.1496830066</v>
      </c>
      <c r="F4" s="4">
        <f t="shared" si="1"/>
        <v>0.1993660132</v>
      </c>
      <c r="G4" s="4">
        <f t="shared" si="1"/>
        <v>0.2496481313</v>
      </c>
      <c r="H4" s="4">
        <f t="shared" si="1"/>
        <v>0.2992962627</v>
      </c>
      <c r="I4" s="4">
        <f t="shared" si="2"/>
        <v>0.02742075165</v>
      </c>
      <c r="J4" s="4">
        <f t="shared" si="3"/>
        <v>0.5068547584</v>
      </c>
      <c r="K4" s="4">
        <f t="shared" si="4"/>
        <v>0.04241203283</v>
      </c>
      <c r="L4" s="4">
        <f t="shared" si="5"/>
        <v>0.5106014191</v>
      </c>
      <c r="M4" s="4">
        <f t="shared" ref="M4:P4" si="6">M3-$B$1*AB3</f>
        <v>0.3871191814</v>
      </c>
      <c r="N4" s="4">
        <f t="shared" si="6"/>
        <v>0.4370239151</v>
      </c>
      <c r="O4" s="4">
        <f t="shared" si="6"/>
        <v>0.4845916517</v>
      </c>
      <c r="P4" s="4">
        <f t="shared" si="6"/>
        <v>0.5344776919</v>
      </c>
      <c r="Q4" s="4">
        <f t="shared" si="7"/>
        <v>0.4193582304</v>
      </c>
      <c r="R4" s="4">
        <f t="shared" si="8"/>
        <v>0.6033296698</v>
      </c>
      <c r="S4" s="4">
        <f t="shared" si="9"/>
        <v>0.5185226525</v>
      </c>
      <c r="T4" s="4">
        <f t="shared" si="10"/>
        <v>0.6268022482</v>
      </c>
      <c r="U4" s="4">
        <f t="shared" si="11"/>
        <v>0.005338510334</v>
      </c>
      <c r="V4" s="4">
        <f t="shared" si="12"/>
        <v>0.008039405077</v>
      </c>
      <c r="W4" s="4">
        <f t="shared" si="13"/>
        <v>0.01337791541</v>
      </c>
      <c r="X4" s="4">
        <f t="shared" si="14"/>
        <v>0.000299280764</v>
      </c>
      <c r="Y4" s="4">
        <f t="shared" si="15"/>
        <v>0.000598561528</v>
      </c>
      <c r="Z4" s="4">
        <f t="shared" si="16"/>
        <v>0.0003331969977</v>
      </c>
      <c r="AA4" s="4">
        <f t="shared" si="17"/>
        <v>0.0006663939955</v>
      </c>
      <c r="AB4" s="4">
        <f t="shared" si="18"/>
        <v>0.01253409467</v>
      </c>
      <c r="AC4" s="4">
        <f t="shared" si="19"/>
        <v>0.01262674646</v>
      </c>
      <c r="AD4" s="4">
        <f t="shared" si="20"/>
        <v>0.0150341904</v>
      </c>
      <c r="AE4" s="4">
        <f t="shared" si="21"/>
        <v>0.01514532285</v>
      </c>
    </row>
    <row r="5">
      <c r="A5" s="3">
        <v>0.5</v>
      </c>
      <c r="B5" s="3">
        <v>0.5</v>
      </c>
      <c r="C5" s="3">
        <v>0.05</v>
      </c>
      <c r="D5" s="3">
        <v>0.1</v>
      </c>
      <c r="E5" s="4">
        <f t="shared" ref="E5:H5" si="22">E4-$B$1*X4</f>
        <v>0.1493837258</v>
      </c>
      <c r="F5" s="4">
        <f t="shared" si="22"/>
        <v>0.1987674517</v>
      </c>
      <c r="G5" s="4">
        <f t="shared" si="22"/>
        <v>0.2493149343</v>
      </c>
      <c r="H5" s="4">
        <f t="shared" si="22"/>
        <v>0.2986298687</v>
      </c>
      <c r="I5" s="4">
        <f t="shared" si="2"/>
        <v>0.02734593146</v>
      </c>
      <c r="J5" s="4">
        <f t="shared" si="3"/>
        <v>0.5068360569</v>
      </c>
      <c r="K5" s="4">
        <f t="shared" si="4"/>
        <v>0.04232873358</v>
      </c>
      <c r="L5" s="4">
        <f t="shared" si="5"/>
        <v>0.5105806037</v>
      </c>
      <c r="M5" s="4">
        <f t="shared" ref="M5:P5" si="23">M4-$B$1*AB4</f>
        <v>0.3745850867</v>
      </c>
      <c r="N5" s="4">
        <f t="shared" si="23"/>
        <v>0.4243971686</v>
      </c>
      <c r="O5" s="4">
        <f t="shared" si="23"/>
        <v>0.4695574613</v>
      </c>
      <c r="P5" s="4">
        <f t="shared" si="23"/>
        <v>0.519332369</v>
      </c>
      <c r="Q5" s="4">
        <f t="shared" si="7"/>
        <v>0.4065421909</v>
      </c>
      <c r="R5" s="4">
        <f t="shared" si="8"/>
        <v>0.600258472</v>
      </c>
      <c r="S5" s="4">
        <f t="shared" si="9"/>
        <v>0.5031496866</v>
      </c>
      <c r="T5" s="4">
        <f t="shared" si="10"/>
        <v>0.6231992333</v>
      </c>
      <c r="U5" s="4">
        <f t="shared" si="11"/>
        <v>0.005025880603</v>
      </c>
      <c r="V5" s="4">
        <f t="shared" si="12"/>
        <v>0.007589025538</v>
      </c>
      <c r="W5" s="4">
        <f t="shared" si="13"/>
        <v>0.01261490614</v>
      </c>
      <c r="X5" s="4">
        <f t="shared" si="14"/>
        <v>0.0002823919264</v>
      </c>
      <c r="Y5" s="4">
        <f t="shared" si="15"/>
        <v>0.0005647838528</v>
      </c>
      <c r="Z5" s="4">
        <f t="shared" si="16"/>
        <v>0.0003153645591</v>
      </c>
      <c r="AA5" s="4">
        <f t="shared" si="17"/>
        <v>0.0006307291181</v>
      </c>
      <c r="AB5" s="4">
        <f t="shared" si="18"/>
        <v>0.01219287584</v>
      </c>
      <c r="AC5" s="4">
        <f t="shared" si="19"/>
        <v>0.01228295782</v>
      </c>
      <c r="AD5" s="4">
        <f t="shared" si="20"/>
        <v>0.01466270836</v>
      </c>
      <c r="AE5" s="4">
        <f t="shared" si="21"/>
        <v>0.01477103767</v>
      </c>
    </row>
    <row r="6">
      <c r="A6" s="3">
        <v>0.5</v>
      </c>
      <c r="B6" s="3">
        <v>0.5</v>
      </c>
      <c r="C6" s="3">
        <v>0.05</v>
      </c>
      <c r="D6" s="3">
        <v>0.1</v>
      </c>
      <c r="E6" s="4">
        <f t="shared" ref="E6:H6" si="24">E5-$B$1*X5</f>
        <v>0.1491013339</v>
      </c>
      <c r="F6" s="4">
        <f t="shared" si="24"/>
        <v>0.1982026678</v>
      </c>
      <c r="G6" s="4">
        <f t="shared" si="24"/>
        <v>0.2489995698</v>
      </c>
      <c r="H6" s="4">
        <f t="shared" si="24"/>
        <v>0.2979991396</v>
      </c>
      <c r="I6" s="4">
        <f t="shared" si="2"/>
        <v>0.02727533348</v>
      </c>
      <c r="J6" s="4">
        <f t="shared" si="3"/>
        <v>0.5068184107</v>
      </c>
      <c r="K6" s="4">
        <f t="shared" si="4"/>
        <v>0.04224989244</v>
      </c>
      <c r="L6" s="4">
        <f t="shared" si="5"/>
        <v>0.5105609022</v>
      </c>
      <c r="M6" s="4">
        <f t="shared" ref="M6:P6" si="25">M5-$B$1*AB5</f>
        <v>0.3623922109</v>
      </c>
      <c r="N6" s="4">
        <f t="shared" si="25"/>
        <v>0.4121142108</v>
      </c>
      <c r="O6" s="4">
        <f t="shared" si="25"/>
        <v>0.454894753</v>
      </c>
      <c r="P6" s="4">
        <f t="shared" si="25"/>
        <v>0.5045613314</v>
      </c>
      <c r="Q6" s="4">
        <f t="shared" si="7"/>
        <v>0.3940764476</v>
      </c>
      <c r="R6" s="4">
        <f t="shared" si="8"/>
        <v>0.5972636347</v>
      </c>
      <c r="S6" s="4">
        <f t="shared" si="9"/>
        <v>0.4881583243</v>
      </c>
      <c r="T6" s="4">
        <f t="shared" si="10"/>
        <v>0.6196724847</v>
      </c>
      <c r="U6" s="4">
        <f t="shared" si="11"/>
        <v>0.004730107318</v>
      </c>
      <c r="V6" s="4">
        <f t="shared" si="12"/>
        <v>0.007160751802</v>
      </c>
      <c r="W6" s="4">
        <f t="shared" si="13"/>
        <v>0.01189085912</v>
      </c>
      <c r="X6" s="4">
        <f t="shared" si="14"/>
        <v>0.0002663055055</v>
      </c>
      <c r="Y6" s="4">
        <f t="shared" si="15"/>
        <v>0.000532611011</v>
      </c>
      <c r="Z6" s="4">
        <f t="shared" si="16"/>
        <v>0.0002983506993</v>
      </c>
      <c r="AA6" s="4">
        <f t="shared" si="17"/>
        <v>0.0005967013985</v>
      </c>
      <c r="AB6" s="4">
        <f t="shared" si="18"/>
        <v>0.0118574089</v>
      </c>
      <c r="AC6" s="4">
        <f t="shared" si="19"/>
        <v>0.01194496739</v>
      </c>
      <c r="AD6" s="4">
        <f t="shared" si="20"/>
        <v>0.01429442366</v>
      </c>
      <c r="AE6" s="4">
        <f t="shared" si="21"/>
        <v>0.01439997776</v>
      </c>
    </row>
    <row r="7">
      <c r="A7" s="3">
        <v>0.5</v>
      </c>
      <c r="B7" s="3">
        <v>0.5</v>
      </c>
      <c r="C7" s="3">
        <v>0.05</v>
      </c>
      <c r="D7" s="3">
        <v>0.1</v>
      </c>
      <c r="E7" s="4">
        <f t="shared" ref="E7:H7" si="26">E6-$B$1*X6</f>
        <v>0.1488350284</v>
      </c>
      <c r="F7" s="4">
        <f t="shared" si="26"/>
        <v>0.1976700568</v>
      </c>
      <c r="G7" s="4">
        <f t="shared" si="26"/>
        <v>0.2487012191</v>
      </c>
      <c r="H7" s="4">
        <f t="shared" si="26"/>
        <v>0.2974024382</v>
      </c>
      <c r="I7" s="4">
        <f t="shared" si="2"/>
        <v>0.0272087571</v>
      </c>
      <c r="J7" s="4">
        <f t="shared" si="3"/>
        <v>0.5068017697</v>
      </c>
      <c r="K7" s="4">
        <f t="shared" si="4"/>
        <v>0.04217530477</v>
      </c>
      <c r="L7" s="4">
        <f t="shared" si="5"/>
        <v>0.5105422636</v>
      </c>
      <c r="M7" s="4">
        <f t="shared" ref="M7:P7" si="27">M6-$B$1*AB6</f>
        <v>0.350534802</v>
      </c>
      <c r="N7" s="4">
        <f t="shared" si="27"/>
        <v>0.4001692434</v>
      </c>
      <c r="O7" s="4">
        <f t="shared" si="27"/>
        <v>0.4406003293</v>
      </c>
      <c r="P7" s="4">
        <f t="shared" si="27"/>
        <v>0.4901613536</v>
      </c>
      <c r="Q7" s="4">
        <f t="shared" si="7"/>
        <v>0.3819549693</v>
      </c>
      <c r="R7" s="4">
        <f t="shared" si="8"/>
        <v>0.5943445311</v>
      </c>
      <c r="S7" s="4">
        <f t="shared" si="9"/>
        <v>0.4735451136</v>
      </c>
      <c r="T7" s="4">
        <f t="shared" si="10"/>
        <v>0.6162224933</v>
      </c>
      <c r="U7" s="4">
        <f t="shared" si="11"/>
        <v>0.004450445274</v>
      </c>
      <c r="V7" s="4">
        <f t="shared" si="12"/>
        <v>0.006753833971</v>
      </c>
      <c r="W7" s="4">
        <f t="shared" si="13"/>
        <v>0.01120427924</v>
      </c>
      <c r="X7" s="4">
        <f t="shared" si="14"/>
        <v>0.0002509987884</v>
      </c>
      <c r="Y7" s="4">
        <f t="shared" si="15"/>
        <v>0.0005019975769</v>
      </c>
      <c r="Z7" s="4">
        <f t="shared" si="16"/>
        <v>0.0002821333363</v>
      </c>
      <c r="AA7" s="4">
        <f t="shared" si="17"/>
        <v>0.0005642666726</v>
      </c>
      <c r="AB7" s="4">
        <f t="shared" si="18"/>
        <v>0.01152790687</v>
      </c>
      <c r="AC7" s="4">
        <f t="shared" si="19"/>
        <v>0.01161298957</v>
      </c>
      <c r="AD7" s="4">
        <f t="shared" si="20"/>
        <v>0.01392981583</v>
      </c>
      <c r="AE7" s="4">
        <f t="shared" si="21"/>
        <v>0.01403262603</v>
      </c>
    </row>
    <row r="8">
      <c r="A8" s="3">
        <v>0.5</v>
      </c>
      <c r="B8" s="3">
        <v>0.5</v>
      </c>
      <c r="C8" s="3">
        <v>0.05</v>
      </c>
      <c r="D8" s="3">
        <v>0.1</v>
      </c>
      <c r="E8" s="4">
        <f t="shared" ref="E8:H8" si="28">E7-$B$1*X7</f>
        <v>0.1485840296</v>
      </c>
      <c r="F8" s="4">
        <f t="shared" si="28"/>
        <v>0.1971680592</v>
      </c>
      <c r="G8" s="4">
        <f t="shared" si="28"/>
        <v>0.2484190857</v>
      </c>
      <c r="H8" s="4">
        <f t="shared" si="28"/>
        <v>0.2968381715</v>
      </c>
      <c r="I8" s="4">
        <f t="shared" si="2"/>
        <v>0.0271460074</v>
      </c>
      <c r="J8" s="4">
        <f t="shared" si="3"/>
        <v>0.5067860851</v>
      </c>
      <c r="K8" s="4">
        <f t="shared" si="4"/>
        <v>0.04210477144</v>
      </c>
      <c r="L8" s="4">
        <f t="shared" si="5"/>
        <v>0.5105246381</v>
      </c>
      <c r="M8" s="4">
        <f t="shared" ref="M8:P8" si="29">M7-$B$1*AB7</f>
        <v>0.3390068951</v>
      </c>
      <c r="N8" s="4">
        <f t="shared" si="29"/>
        <v>0.3885562539</v>
      </c>
      <c r="O8" s="4">
        <f t="shared" si="29"/>
        <v>0.4266705135</v>
      </c>
      <c r="P8" s="4">
        <f t="shared" si="29"/>
        <v>0.4761287276</v>
      </c>
      <c r="Q8" s="4">
        <f t="shared" si="7"/>
        <v>0.3701715181</v>
      </c>
      <c r="R8" s="4">
        <f t="shared" si="8"/>
        <v>0.5915004226</v>
      </c>
      <c r="S8" s="4">
        <f t="shared" si="9"/>
        <v>0.4593061255</v>
      </c>
      <c r="T8" s="4">
        <f t="shared" si="10"/>
        <v>0.6128495569</v>
      </c>
      <c r="U8" s="4">
        <f t="shared" si="11"/>
        <v>0.004186163667</v>
      </c>
      <c r="V8" s="4">
        <f t="shared" si="12"/>
        <v>0.006367511248</v>
      </c>
      <c r="W8" s="4">
        <f t="shared" si="13"/>
        <v>0.01055367491</v>
      </c>
      <c r="X8" s="4">
        <f t="shared" si="14"/>
        <v>0.0002364479831</v>
      </c>
      <c r="Y8" s="4">
        <f t="shared" si="15"/>
        <v>0.0004728959662</v>
      </c>
      <c r="Z8" s="4">
        <f t="shared" si="16"/>
        <v>0.0002666892164</v>
      </c>
      <c r="AA8" s="4">
        <f t="shared" si="17"/>
        <v>0.0005333784328</v>
      </c>
      <c r="AB8" s="4">
        <f t="shared" si="18"/>
        <v>0.01120455087</v>
      </c>
      <c r="AC8" s="4">
        <f t="shared" si="19"/>
        <v>0.01128720666</v>
      </c>
      <c r="AD8" s="4">
        <f t="shared" si="20"/>
        <v>0.0135693229</v>
      </c>
      <c r="AE8" s="4">
        <f t="shared" si="21"/>
        <v>0.01366942358</v>
      </c>
    </row>
    <row r="9">
      <c r="A9" s="3">
        <v>0.5</v>
      </c>
      <c r="B9" s="3">
        <v>0.5</v>
      </c>
      <c r="C9" s="3">
        <v>0.05</v>
      </c>
      <c r="D9" s="3">
        <v>0.1</v>
      </c>
      <c r="E9" s="4">
        <f t="shared" ref="E9:H9" si="30">E8-$B$1*X8</f>
        <v>0.1483475816</v>
      </c>
      <c r="F9" s="4">
        <f t="shared" si="30"/>
        <v>0.1966951633</v>
      </c>
      <c r="G9" s="4">
        <f t="shared" si="30"/>
        <v>0.2481523965</v>
      </c>
      <c r="H9" s="4">
        <f t="shared" si="30"/>
        <v>0.2963047931</v>
      </c>
      <c r="I9" s="4">
        <f t="shared" si="2"/>
        <v>0.02708689541</v>
      </c>
      <c r="J9" s="4">
        <f t="shared" si="3"/>
        <v>0.5067713098</v>
      </c>
      <c r="K9" s="4">
        <f t="shared" si="4"/>
        <v>0.04203809913</v>
      </c>
      <c r="L9" s="4">
        <f t="shared" si="5"/>
        <v>0.5105079774</v>
      </c>
      <c r="M9" s="4">
        <f t="shared" ref="M9:P9" si="31">M8-$B$1*AB8</f>
        <v>0.3278023442</v>
      </c>
      <c r="N9" s="4">
        <f t="shared" si="31"/>
        <v>0.3772690472</v>
      </c>
      <c r="O9" s="4">
        <f t="shared" si="31"/>
        <v>0.4131011906</v>
      </c>
      <c r="P9" s="4">
        <f t="shared" si="31"/>
        <v>0.462459304</v>
      </c>
      <c r="Q9" s="4">
        <f t="shared" si="7"/>
        <v>0.3587196816</v>
      </c>
      <c r="R9" s="4">
        <f t="shared" si="8"/>
        <v>0.5887304698</v>
      </c>
      <c r="S9" s="4">
        <f t="shared" si="9"/>
        <v>0.4454369953</v>
      </c>
      <c r="T9" s="4">
        <f t="shared" si="10"/>
        <v>0.6095537926</v>
      </c>
      <c r="U9" s="4">
        <f t="shared" si="11"/>
        <v>0.003936548133</v>
      </c>
      <c r="V9" s="4">
        <f t="shared" si="12"/>
        <v>0.006001016737</v>
      </c>
      <c r="W9" s="4">
        <f t="shared" si="13"/>
        <v>0.00993756487</v>
      </c>
      <c r="X9" s="4">
        <f t="shared" si="14"/>
        <v>0.0002226284564</v>
      </c>
      <c r="Y9" s="4">
        <f t="shared" si="15"/>
        <v>0.0004452569129</v>
      </c>
      <c r="Z9" s="4">
        <f t="shared" si="16"/>
        <v>0.0002519941577</v>
      </c>
      <c r="AA9" s="4">
        <f t="shared" si="17"/>
        <v>0.0005039883153</v>
      </c>
      <c r="AB9" s="4">
        <f t="shared" si="18"/>
        <v>0.01088749201</v>
      </c>
      <c r="AC9" s="4">
        <f t="shared" si="19"/>
        <v>0.0109677707</v>
      </c>
      <c r="AD9" s="4">
        <f t="shared" si="20"/>
        <v>0.01321334222</v>
      </c>
      <c r="AE9" s="4">
        <f t="shared" si="21"/>
        <v>0.01331077052</v>
      </c>
    </row>
    <row r="10">
      <c r="A10" s="3">
        <v>0.5</v>
      </c>
      <c r="B10" s="3">
        <v>0.5</v>
      </c>
      <c r="C10" s="3">
        <v>0.05</v>
      </c>
      <c r="D10" s="3">
        <v>0.1</v>
      </c>
      <c r="E10" s="4">
        <f t="shared" ref="E10:H10" si="32">E9-$B$1*X9</f>
        <v>0.1481249532</v>
      </c>
      <c r="F10" s="4">
        <f t="shared" si="32"/>
        <v>0.1962499064</v>
      </c>
      <c r="G10" s="4">
        <f t="shared" si="32"/>
        <v>0.2479004024</v>
      </c>
      <c r="H10" s="4">
        <f t="shared" si="32"/>
        <v>0.2958008047</v>
      </c>
      <c r="I10" s="4">
        <f t="shared" si="2"/>
        <v>0.0270312383</v>
      </c>
      <c r="J10" s="4">
        <f t="shared" si="3"/>
        <v>0.5067573981</v>
      </c>
      <c r="K10" s="4">
        <f t="shared" si="4"/>
        <v>0.04197510059</v>
      </c>
      <c r="L10" s="4">
        <f t="shared" si="5"/>
        <v>0.5104922347</v>
      </c>
      <c r="M10" s="4">
        <f t="shared" ref="M10:P10" si="33">M9-$B$1*AB9</f>
        <v>0.3169148522</v>
      </c>
      <c r="N10" s="4">
        <f t="shared" si="33"/>
        <v>0.3663012765</v>
      </c>
      <c r="O10" s="4">
        <f t="shared" si="33"/>
        <v>0.3998878483</v>
      </c>
      <c r="P10" s="4">
        <f t="shared" si="33"/>
        <v>0.4491485335</v>
      </c>
      <c r="Q10" s="4">
        <f t="shared" si="7"/>
        <v>0.3475929031</v>
      </c>
      <c r="R10" s="4">
        <f t="shared" si="8"/>
        <v>0.5860337428</v>
      </c>
      <c r="S10" s="4">
        <f t="shared" si="9"/>
        <v>0.4319329641</v>
      </c>
      <c r="T10" s="4">
        <f t="shared" si="10"/>
        <v>0.6063351478</v>
      </c>
      <c r="U10" s="4">
        <f t="shared" si="11"/>
        <v>0.003700902446</v>
      </c>
      <c r="V10" s="4">
        <f t="shared" si="12"/>
        <v>0.005653581832</v>
      </c>
      <c r="W10" s="4">
        <f t="shared" si="13"/>
        <v>0.009354484278</v>
      </c>
      <c r="X10" s="4">
        <f t="shared" si="14"/>
        <v>0.0002095149552</v>
      </c>
      <c r="Y10" s="4">
        <f t="shared" si="15"/>
        <v>0.0004190299105</v>
      </c>
      <c r="Z10" s="4">
        <f t="shared" si="16"/>
        <v>0.0002380232752</v>
      </c>
      <c r="AA10" s="4">
        <f t="shared" si="17"/>
        <v>0.0004760465504</v>
      </c>
      <c r="AB10" s="4">
        <f t="shared" si="18"/>
        <v>0.01057685327</v>
      </c>
      <c r="AC10" s="4">
        <f t="shared" si="19"/>
        <v>0.0106548054</v>
      </c>
      <c r="AD10" s="4">
        <f t="shared" si="20"/>
        <v>0.0128622315</v>
      </c>
      <c r="AE10" s="4">
        <f t="shared" si="21"/>
        <v>0.01295702702</v>
      </c>
    </row>
    <row r="11">
      <c r="A11" s="3">
        <v>0.5</v>
      </c>
      <c r="B11" s="3">
        <v>0.5</v>
      </c>
      <c r="C11" s="3">
        <v>0.05</v>
      </c>
      <c r="D11" s="3">
        <v>0.1</v>
      </c>
      <c r="E11" s="4">
        <f t="shared" ref="E11:H11" si="34">E10-$B$1*X10</f>
        <v>0.1479154382</v>
      </c>
      <c r="F11" s="4">
        <f t="shared" si="34"/>
        <v>0.1958308765</v>
      </c>
      <c r="G11" s="4">
        <f t="shared" si="34"/>
        <v>0.2476623791</v>
      </c>
      <c r="H11" s="4">
        <f t="shared" si="34"/>
        <v>0.2953247582</v>
      </c>
      <c r="I11" s="4">
        <f t="shared" si="2"/>
        <v>0.02697885956</v>
      </c>
      <c r="J11" s="4">
        <f t="shared" si="3"/>
        <v>0.5067443058</v>
      </c>
      <c r="K11" s="4">
        <f t="shared" si="4"/>
        <v>0.04191559477</v>
      </c>
      <c r="L11" s="4">
        <f t="shared" si="5"/>
        <v>0.5104773647</v>
      </c>
      <c r="M11" s="4">
        <f t="shared" ref="M11:P11" si="35">M10-$B$1*AB10</f>
        <v>0.3063379989</v>
      </c>
      <c r="N11" s="4">
        <f t="shared" si="35"/>
        <v>0.3556464711</v>
      </c>
      <c r="O11" s="4">
        <f t="shared" si="35"/>
        <v>0.3870256168</v>
      </c>
      <c r="P11" s="4">
        <f t="shared" si="35"/>
        <v>0.4361915065</v>
      </c>
      <c r="Q11" s="4">
        <f t="shared" si="7"/>
        <v>0.33678451</v>
      </c>
      <c r="R11" s="4">
        <f t="shared" si="8"/>
        <v>0.5834092311</v>
      </c>
      <c r="S11" s="4">
        <f t="shared" si="9"/>
        <v>0.4187889183</v>
      </c>
      <c r="T11" s="4">
        <f t="shared" si="10"/>
        <v>0.6031934124</v>
      </c>
      <c r="U11" s="4">
        <f t="shared" si="11"/>
        <v>0.003478549919</v>
      </c>
      <c r="V11" s="4">
        <f t="shared" si="12"/>
        <v>0.005324440177</v>
      </c>
      <c r="W11" s="4">
        <f t="shared" si="13"/>
        <v>0.008802990096</v>
      </c>
      <c r="X11" s="4">
        <f t="shared" si="14"/>
        <v>0.0001970818078</v>
      </c>
      <c r="Y11" s="4">
        <f t="shared" si="15"/>
        <v>0.0003941636156</v>
      </c>
      <c r="Z11" s="4">
        <f t="shared" si="16"/>
        <v>0.0002247511885</v>
      </c>
      <c r="AA11" s="4">
        <f t="shared" si="17"/>
        <v>0.000449502377</v>
      </c>
      <c r="AB11" s="4">
        <f t="shared" si="18"/>
        <v>0.01027273143</v>
      </c>
      <c r="AC11" s="4">
        <f t="shared" si="19"/>
        <v>0.01034840808</v>
      </c>
      <c r="AD11" s="4">
        <f t="shared" si="20"/>
        <v>0.0125163101</v>
      </c>
      <c r="AE11" s="4">
        <f t="shared" si="21"/>
        <v>0.01260851463</v>
      </c>
    </row>
    <row r="12">
      <c r="A12" s="3">
        <v>0.5</v>
      </c>
      <c r="B12" s="3">
        <v>0.5</v>
      </c>
      <c r="C12" s="3">
        <v>0.05</v>
      </c>
      <c r="D12" s="3">
        <v>0.1</v>
      </c>
      <c r="E12" s="4">
        <f t="shared" ref="E12:H12" si="36">E11-$B$1*X11</f>
        <v>0.1477183564</v>
      </c>
      <c r="F12" s="4">
        <f t="shared" si="36"/>
        <v>0.1954367128</v>
      </c>
      <c r="G12" s="4">
        <f t="shared" si="36"/>
        <v>0.2474376279</v>
      </c>
      <c r="H12" s="4">
        <f t="shared" si="36"/>
        <v>0.2948752558</v>
      </c>
      <c r="I12" s="4">
        <f t="shared" si="2"/>
        <v>0.0269295891</v>
      </c>
      <c r="J12" s="4">
        <f t="shared" si="3"/>
        <v>0.5067319904</v>
      </c>
      <c r="K12" s="4">
        <f t="shared" si="4"/>
        <v>0.04185940698</v>
      </c>
      <c r="L12" s="4">
        <f t="shared" si="5"/>
        <v>0.510463324</v>
      </c>
      <c r="M12" s="4">
        <f t="shared" ref="M12:P12" si="37">M11-$B$1*AB11</f>
        <v>0.2960652675</v>
      </c>
      <c r="N12" s="4">
        <f t="shared" si="37"/>
        <v>0.345298063</v>
      </c>
      <c r="O12" s="4">
        <f t="shared" si="37"/>
        <v>0.3745093067</v>
      </c>
      <c r="P12" s="4">
        <f t="shared" si="37"/>
        <v>0.4235829918</v>
      </c>
      <c r="Q12" s="4">
        <f t="shared" si="7"/>
        <v>0.3262877393</v>
      </c>
      <c r="R12" s="4">
        <f t="shared" si="8"/>
        <v>0.5808558534</v>
      </c>
      <c r="S12" s="4">
        <f t="shared" si="9"/>
        <v>0.4059994284</v>
      </c>
      <c r="T12" s="4">
        <f t="shared" si="10"/>
        <v>0.60012823</v>
      </c>
      <c r="U12" s="4">
        <f t="shared" si="11"/>
        <v>0.003268834518</v>
      </c>
      <c r="V12" s="4">
        <f t="shared" si="12"/>
        <v>0.005012831224</v>
      </c>
      <c r="W12" s="4">
        <f t="shared" si="13"/>
        <v>0.008281665741</v>
      </c>
      <c r="X12" s="4">
        <f t="shared" si="14"/>
        <v>0.0001853031075</v>
      </c>
      <c r="Y12" s="4">
        <f t="shared" si="15"/>
        <v>0.000370606215</v>
      </c>
      <c r="Z12" s="4">
        <f t="shared" si="16"/>
        <v>0.0002121522099</v>
      </c>
      <c r="AA12" s="4">
        <f t="shared" si="17"/>
        <v>0.0004243044197</v>
      </c>
      <c r="AB12" s="4">
        <f t="shared" si="18"/>
        <v>0.009975198894</v>
      </c>
      <c r="AC12" s="4">
        <f t="shared" si="19"/>
        <v>0.01004865152</v>
      </c>
      <c r="AD12" s="4">
        <f t="shared" si="20"/>
        <v>0.01217586049</v>
      </c>
      <c r="AE12" s="4">
        <f t="shared" si="21"/>
        <v>0.01226551773</v>
      </c>
    </row>
    <row r="13">
      <c r="A13" s="3">
        <v>0.5</v>
      </c>
      <c r="B13" s="3">
        <v>0.5</v>
      </c>
      <c r="C13" s="3">
        <v>0.05</v>
      </c>
      <c r="D13" s="3">
        <v>0.1</v>
      </c>
      <c r="E13" s="4">
        <f t="shared" ref="E13:H13" si="38">E12-$B$1*X12</f>
        <v>0.1475330533</v>
      </c>
      <c r="F13" s="4">
        <f t="shared" si="38"/>
        <v>0.1950661066</v>
      </c>
      <c r="G13" s="4">
        <f t="shared" si="38"/>
        <v>0.2472254757</v>
      </c>
      <c r="H13" s="4">
        <f t="shared" si="38"/>
        <v>0.2944509514</v>
      </c>
      <c r="I13" s="4">
        <f t="shared" si="2"/>
        <v>0.02688326333</v>
      </c>
      <c r="J13" s="4">
        <f t="shared" si="3"/>
        <v>0.5067204111</v>
      </c>
      <c r="K13" s="4">
        <f t="shared" si="4"/>
        <v>0.04180636892</v>
      </c>
      <c r="L13" s="4">
        <f t="shared" si="5"/>
        <v>0.5104500702</v>
      </c>
      <c r="M13" s="4">
        <f t="shared" ref="M13:P13" si="39">M12-$B$1*AB12</f>
        <v>0.2860900686</v>
      </c>
      <c r="N13" s="4">
        <f t="shared" si="39"/>
        <v>0.3352494115</v>
      </c>
      <c r="O13" s="4">
        <f t="shared" si="39"/>
        <v>0.3623334463</v>
      </c>
      <c r="P13" s="4">
        <f t="shared" si="39"/>
        <v>0.4113174741</v>
      </c>
      <c r="Q13" s="4">
        <f t="shared" si="7"/>
        <v>0.3160957628</v>
      </c>
      <c r="R13" s="4">
        <f t="shared" si="8"/>
        <v>0.5783724661</v>
      </c>
      <c r="S13" s="4">
        <f t="shared" si="9"/>
        <v>0.3935587864</v>
      </c>
      <c r="T13" s="4">
        <f t="shared" si="10"/>
        <v>0.5971391103</v>
      </c>
      <c r="U13" s="4">
        <f t="shared" si="11"/>
        <v>0.003071121719</v>
      </c>
      <c r="V13" s="4">
        <f t="shared" si="12"/>
        <v>0.004718003376</v>
      </c>
      <c r="W13" s="4">
        <f t="shared" si="13"/>
        <v>0.007789125095</v>
      </c>
      <c r="X13" s="4">
        <f t="shared" si="14"/>
        <v>0.0001741528778</v>
      </c>
      <c r="Y13" s="4">
        <f t="shared" si="15"/>
        <v>0.0003483057556</v>
      </c>
      <c r="Z13" s="4">
        <f t="shared" si="16"/>
        <v>0.0002002005147</v>
      </c>
      <c r="AA13" s="4">
        <f t="shared" si="17"/>
        <v>0.0004004010294</v>
      </c>
      <c r="AB13" s="4">
        <f t="shared" si="18"/>
        <v>0.009684305584</v>
      </c>
      <c r="AC13" s="4">
        <f t="shared" si="19"/>
        <v>0.009755585837</v>
      </c>
      <c r="AD13" s="4">
        <f t="shared" si="20"/>
        <v>0.01184112986</v>
      </c>
      <c r="AE13" s="4">
        <f t="shared" si="21"/>
        <v>0.01192828518</v>
      </c>
    </row>
    <row r="14">
      <c r="A14" s="3">
        <v>0.5</v>
      </c>
      <c r="B14" s="3">
        <v>0.5</v>
      </c>
      <c r="C14" s="3">
        <v>0.05</v>
      </c>
      <c r="D14" s="3">
        <v>0.1</v>
      </c>
      <c r="E14" s="4">
        <f t="shared" ref="E14:H14" si="40">E13-$B$1*X13</f>
        <v>0.1473589004</v>
      </c>
      <c r="F14" s="4">
        <f t="shared" si="40"/>
        <v>0.1947178009</v>
      </c>
      <c r="G14" s="4">
        <f t="shared" si="40"/>
        <v>0.2470252752</v>
      </c>
      <c r="H14" s="4">
        <f t="shared" si="40"/>
        <v>0.2940505504</v>
      </c>
      <c r="I14" s="4">
        <f t="shared" si="2"/>
        <v>0.02683972511</v>
      </c>
      <c r="J14" s="4">
        <f t="shared" si="3"/>
        <v>0.5067095285</v>
      </c>
      <c r="K14" s="4">
        <f t="shared" si="4"/>
        <v>0.0417563188</v>
      </c>
      <c r="L14" s="4">
        <f t="shared" si="5"/>
        <v>0.5104375632</v>
      </c>
      <c r="M14" s="4">
        <f t="shared" ref="M14:P14" si="41">M13-$B$1*AB13</f>
        <v>0.276405763</v>
      </c>
      <c r="N14" s="4">
        <f t="shared" si="41"/>
        <v>0.3254938257</v>
      </c>
      <c r="O14" s="4">
        <f t="shared" si="41"/>
        <v>0.3504923164</v>
      </c>
      <c r="P14" s="4">
        <f t="shared" si="41"/>
        <v>0.3993891889</v>
      </c>
      <c r="Q14" s="4">
        <f t="shared" si="7"/>
        <v>0.3062017091</v>
      </c>
      <c r="R14" s="4">
        <f t="shared" si="8"/>
        <v>0.5759578717</v>
      </c>
      <c r="S14" s="4">
        <f t="shared" si="9"/>
        <v>0.3814610407</v>
      </c>
      <c r="T14" s="4">
        <f t="shared" si="10"/>
        <v>0.5942254398</v>
      </c>
      <c r="U14" s="4">
        <f t="shared" si="11"/>
        <v>0.002884799136</v>
      </c>
      <c r="V14" s="4">
        <f t="shared" si="12"/>
        <v>0.004439216753</v>
      </c>
      <c r="W14" s="4">
        <f t="shared" si="13"/>
        <v>0.007324015889</v>
      </c>
      <c r="X14" s="4">
        <f t="shared" si="14"/>
        <v>0.0001636052196</v>
      </c>
      <c r="Y14" s="4">
        <f t="shared" si="15"/>
        <v>0.0003272104392</v>
      </c>
      <c r="Z14" s="4">
        <f t="shared" si="16"/>
        <v>0.0001888702941</v>
      </c>
      <c r="AA14" s="4">
        <f t="shared" si="17"/>
        <v>0.0003777405882</v>
      </c>
      <c r="AB14" s="4">
        <f t="shared" si="18"/>
        <v>0.009400080708</v>
      </c>
      <c r="AC14" s="4">
        <f t="shared" si="19"/>
        <v>0.009469240305</v>
      </c>
      <c r="AD14" s="4">
        <f t="shared" si="20"/>
        <v>0.01151233187</v>
      </c>
      <c r="AE14" s="4">
        <f t="shared" si="21"/>
        <v>0.01159703202</v>
      </c>
    </row>
    <row r="15">
      <c r="A15" s="3">
        <v>0.5</v>
      </c>
      <c r="B15" s="3">
        <v>0.5</v>
      </c>
      <c r="C15" s="3">
        <v>0.05</v>
      </c>
      <c r="D15" s="3">
        <v>0.1</v>
      </c>
      <c r="E15" s="4">
        <f t="shared" ref="E15:H15" si="42">E14-$B$1*X14</f>
        <v>0.1471952952</v>
      </c>
      <c r="F15" s="4">
        <f t="shared" si="42"/>
        <v>0.1943905904</v>
      </c>
      <c r="G15" s="4">
        <f t="shared" si="42"/>
        <v>0.2468364049</v>
      </c>
      <c r="H15" s="4">
        <f t="shared" si="42"/>
        <v>0.2936728098</v>
      </c>
      <c r="I15" s="4">
        <f t="shared" si="2"/>
        <v>0.0267988238</v>
      </c>
      <c r="J15" s="4">
        <f t="shared" si="3"/>
        <v>0.506699305</v>
      </c>
      <c r="K15" s="4">
        <f t="shared" si="4"/>
        <v>0.04170910122</v>
      </c>
      <c r="L15" s="4">
        <f t="shared" si="5"/>
        <v>0.5104257639</v>
      </c>
      <c r="M15" s="4">
        <f t="shared" ref="M15:P15" si="43">M14-$B$1*AB14</f>
        <v>0.2670056823</v>
      </c>
      <c r="N15" s="4">
        <f t="shared" si="43"/>
        <v>0.3160245854</v>
      </c>
      <c r="O15" s="4">
        <f t="shared" si="43"/>
        <v>0.3389799845</v>
      </c>
      <c r="P15" s="4">
        <f t="shared" si="43"/>
        <v>0.3877921569</v>
      </c>
      <c r="Q15" s="4">
        <f t="shared" si="7"/>
        <v>0.2965986841</v>
      </c>
      <c r="R15" s="4">
        <f t="shared" si="8"/>
        <v>0.5736108271</v>
      </c>
      <c r="S15" s="4">
        <f t="shared" si="9"/>
        <v>0.3697000305</v>
      </c>
      <c r="T15" s="4">
        <f t="shared" si="10"/>
        <v>0.5913864932</v>
      </c>
      <c r="U15" s="4">
        <f t="shared" si="11"/>
        <v>0.002709276931</v>
      </c>
      <c r="V15" s="4">
        <f t="shared" si="12"/>
        <v>0.004175745573</v>
      </c>
      <c r="W15" s="4">
        <f t="shared" si="13"/>
        <v>0.006885022504</v>
      </c>
      <c r="X15" s="4">
        <f t="shared" si="14"/>
        <v>0.0001536344414</v>
      </c>
      <c r="Y15" s="4">
        <f t="shared" si="15"/>
        <v>0.0003072688828</v>
      </c>
      <c r="Z15" s="4">
        <f t="shared" si="16"/>
        <v>0.0001781358898</v>
      </c>
      <c r="AA15" s="4">
        <f t="shared" si="17"/>
        <v>0.0003562717796</v>
      </c>
      <c r="AB15" s="4">
        <f t="shared" si="18"/>
        <v>0.009122534502</v>
      </c>
      <c r="AC15" s="4">
        <f t="shared" si="19"/>
        <v>0.009189625081</v>
      </c>
      <c r="AD15" s="4">
        <f t="shared" si="20"/>
        <v>0.01118964841</v>
      </c>
      <c r="AE15" s="4">
        <f t="shared" si="21"/>
        <v>0.01127194133</v>
      </c>
    </row>
    <row r="16">
      <c r="A16" s="3">
        <v>0.5</v>
      </c>
      <c r="B16" s="3">
        <v>0.5</v>
      </c>
      <c r="C16" s="3">
        <v>0.05</v>
      </c>
      <c r="D16" s="3">
        <v>0.1</v>
      </c>
      <c r="E16" s="4">
        <f t="shared" ref="E16:H16" si="44">E15-$B$1*X15</f>
        <v>0.1470416608</v>
      </c>
      <c r="F16" s="4">
        <f t="shared" si="44"/>
        <v>0.1940833215</v>
      </c>
      <c r="G16" s="4">
        <f t="shared" si="44"/>
        <v>0.246658269</v>
      </c>
      <c r="H16" s="4">
        <f t="shared" si="44"/>
        <v>0.293316538</v>
      </c>
      <c r="I16" s="4">
        <f t="shared" si="2"/>
        <v>0.02676041519</v>
      </c>
      <c r="J16" s="4">
        <f t="shared" si="3"/>
        <v>0.5066897046</v>
      </c>
      <c r="K16" s="4">
        <f t="shared" si="4"/>
        <v>0.04166456725</v>
      </c>
      <c r="L16" s="4">
        <f t="shared" si="5"/>
        <v>0.5104146353</v>
      </c>
      <c r="M16" s="4">
        <f t="shared" ref="M16:P16" si="45">M15-$B$1*AB15</f>
        <v>0.2578831478</v>
      </c>
      <c r="N16" s="4">
        <f t="shared" si="45"/>
        <v>0.3068349603</v>
      </c>
      <c r="O16" s="4">
        <f t="shared" si="45"/>
        <v>0.3277903361</v>
      </c>
      <c r="P16" s="4">
        <f t="shared" si="45"/>
        <v>0.3765202156</v>
      </c>
      <c r="Q16" s="4">
        <f t="shared" si="7"/>
        <v>0.2872797903</v>
      </c>
      <c r="R16" s="4">
        <f t="shared" si="8"/>
        <v>0.5713300505</v>
      </c>
      <c r="S16" s="4">
        <f t="shared" si="9"/>
        <v>0.3582694171</v>
      </c>
      <c r="T16" s="4">
        <f t="shared" si="10"/>
        <v>0.5886214443</v>
      </c>
      <c r="U16" s="4">
        <f t="shared" si="11"/>
        <v>0.002543988054</v>
      </c>
      <c r="V16" s="4">
        <f t="shared" si="12"/>
        <v>0.003926880192</v>
      </c>
      <c r="W16" s="4">
        <f t="shared" si="13"/>
        <v>0.006470868246</v>
      </c>
      <c r="X16" s="4">
        <f t="shared" si="14"/>
        <v>0.0001442151731</v>
      </c>
      <c r="Y16" s="4">
        <f t="shared" si="15"/>
        <v>0.0002884303461</v>
      </c>
      <c r="Z16" s="4">
        <f t="shared" si="16"/>
        <v>0.0001679719129</v>
      </c>
      <c r="AA16" s="4">
        <f t="shared" si="17"/>
        <v>0.0003359438258</v>
      </c>
      <c r="AB16" s="4">
        <f t="shared" si="18"/>
        <v>0.008851659896</v>
      </c>
      <c r="AC16" s="4">
        <f t="shared" si="19"/>
        <v>0.008916732897</v>
      </c>
      <c r="AD16" s="4">
        <f t="shared" si="20"/>
        <v>0.01087323145</v>
      </c>
      <c r="AE16" s="4">
        <f t="shared" si="21"/>
        <v>0.01095316604</v>
      </c>
    </row>
    <row r="17">
      <c r="A17" s="3">
        <v>0.5</v>
      </c>
      <c r="B17" s="3">
        <v>0.5</v>
      </c>
      <c r="C17" s="3">
        <v>0.05</v>
      </c>
      <c r="D17" s="3">
        <v>0.1</v>
      </c>
      <c r="E17" s="4">
        <f t="shared" ref="E17:H17" si="46">E16-$B$1*X16</f>
        <v>0.1468974456</v>
      </c>
      <c r="F17" s="4">
        <f t="shared" si="46"/>
        <v>0.1937948912</v>
      </c>
      <c r="G17" s="4">
        <f t="shared" si="46"/>
        <v>0.2464902971</v>
      </c>
      <c r="H17" s="4">
        <f t="shared" si="46"/>
        <v>0.2929805942</v>
      </c>
      <c r="I17" s="4">
        <f t="shared" si="2"/>
        <v>0.0267243614</v>
      </c>
      <c r="J17" s="4">
        <f t="shared" si="3"/>
        <v>0.5066806927</v>
      </c>
      <c r="K17" s="4">
        <f t="shared" si="4"/>
        <v>0.04162257427</v>
      </c>
      <c r="L17" s="4">
        <f t="shared" si="5"/>
        <v>0.5104041416</v>
      </c>
      <c r="M17" s="4">
        <f t="shared" ref="M17:P17" si="47">M16-$B$1*AB16</f>
        <v>0.2490314879</v>
      </c>
      <c r="N17" s="4">
        <f t="shared" si="47"/>
        <v>0.2979182274</v>
      </c>
      <c r="O17" s="4">
        <f t="shared" si="47"/>
        <v>0.3169171047</v>
      </c>
      <c r="P17" s="4">
        <f t="shared" si="47"/>
        <v>0.3655670495</v>
      </c>
      <c r="Q17" s="4">
        <f t="shared" si="7"/>
        <v>0.2782381439</v>
      </c>
      <c r="R17" s="4">
        <f t="shared" si="8"/>
        <v>0.5691142286</v>
      </c>
      <c r="S17" s="4">
        <f t="shared" si="9"/>
        <v>0.3471627142</v>
      </c>
      <c r="T17" s="4">
        <f t="shared" si="10"/>
        <v>0.5859293758</v>
      </c>
      <c r="U17" s="4">
        <f t="shared" si="11"/>
        <v>0.002388388299</v>
      </c>
      <c r="V17" s="4">
        <f t="shared" si="12"/>
        <v>0.003691928816</v>
      </c>
      <c r="W17" s="4">
        <f t="shared" si="13"/>
        <v>0.006080317115</v>
      </c>
      <c r="X17" s="4">
        <f t="shared" si="14"/>
        <v>0.0001353224641</v>
      </c>
      <c r="Y17" s="4">
        <f t="shared" si="15"/>
        <v>0.0002706449282</v>
      </c>
      <c r="Z17" s="4">
        <f t="shared" si="16"/>
        <v>0.0001583533471</v>
      </c>
      <c r="AA17" s="4">
        <f t="shared" si="17"/>
        <v>0.0003167066942</v>
      </c>
      <c r="AB17" s="4">
        <f t="shared" si="18"/>
        <v>0.00858743411</v>
      </c>
      <c r="AC17" s="4">
        <f t="shared" si="19"/>
        <v>0.008650540661</v>
      </c>
      <c r="AD17" s="4">
        <f t="shared" si="20"/>
        <v>0.01056320495</v>
      </c>
      <c r="AE17" s="4">
        <f t="shared" si="21"/>
        <v>0.01064083086</v>
      </c>
    </row>
    <row r="18">
      <c r="A18" s="3">
        <v>0.5</v>
      </c>
      <c r="B18" s="3">
        <v>0.5</v>
      </c>
      <c r="C18" s="3">
        <v>0.05</v>
      </c>
      <c r="D18" s="3">
        <v>0.1</v>
      </c>
      <c r="E18" s="4">
        <f t="shared" ref="E18:H18" si="48">E17-$B$1*X17</f>
        <v>0.1467621231</v>
      </c>
      <c r="F18" s="4">
        <f t="shared" si="48"/>
        <v>0.1935242463</v>
      </c>
      <c r="G18" s="4">
        <f t="shared" si="48"/>
        <v>0.2463319437</v>
      </c>
      <c r="H18" s="4">
        <f t="shared" si="48"/>
        <v>0.2926638875</v>
      </c>
      <c r="I18" s="4">
        <f t="shared" si="2"/>
        <v>0.02669053078</v>
      </c>
      <c r="J18" s="4">
        <f t="shared" si="3"/>
        <v>0.5066722366</v>
      </c>
      <c r="K18" s="4">
        <f t="shared" si="4"/>
        <v>0.04158298593</v>
      </c>
      <c r="L18" s="4">
        <f t="shared" si="5"/>
        <v>0.5103942488</v>
      </c>
      <c r="M18" s="4">
        <f t="shared" ref="M18:P18" si="49">M17-$B$1*AB17</f>
        <v>0.2404440538</v>
      </c>
      <c r="N18" s="4">
        <f t="shared" si="49"/>
        <v>0.2892676867</v>
      </c>
      <c r="O18" s="4">
        <f t="shared" si="49"/>
        <v>0.3063538997</v>
      </c>
      <c r="P18" s="4">
        <f t="shared" si="49"/>
        <v>0.3549262187</v>
      </c>
      <c r="Q18" s="4">
        <f t="shared" si="7"/>
        <v>0.2694668902</v>
      </c>
      <c r="R18" s="4">
        <f t="shared" si="8"/>
        <v>0.5669620226</v>
      </c>
      <c r="S18" s="4">
        <f t="shared" si="9"/>
        <v>0.3363733163</v>
      </c>
      <c r="T18" s="4">
        <f t="shared" si="10"/>
        <v>0.58330929</v>
      </c>
      <c r="U18" s="4">
        <f t="shared" si="11"/>
        <v>0.002241956236</v>
      </c>
      <c r="V18" s="4">
        <f t="shared" si="12"/>
        <v>0.0034702189</v>
      </c>
      <c r="W18" s="4">
        <f t="shared" si="13"/>
        <v>0.005712175136</v>
      </c>
      <c r="X18" s="4">
        <f t="shared" si="14"/>
        <v>0.0001269318677</v>
      </c>
      <c r="Y18" s="4">
        <f t="shared" si="15"/>
        <v>0.0002538637355</v>
      </c>
      <c r="Z18" s="4">
        <f t="shared" si="16"/>
        <v>0.0001492556368</v>
      </c>
      <c r="AA18" s="4">
        <f t="shared" si="17"/>
        <v>0.0002985112737</v>
      </c>
      <c r="AB18" s="4">
        <f t="shared" si="18"/>
        <v>0.008329820164</v>
      </c>
      <c r="AC18" s="4">
        <f t="shared" si="19"/>
        <v>0.008391010989</v>
      </c>
      <c r="AD18" s="4">
        <f t="shared" si="20"/>
        <v>0.01025966669</v>
      </c>
      <c r="AE18" s="4">
        <f t="shared" si="21"/>
        <v>0.01033503416</v>
      </c>
    </row>
    <row r="19">
      <c r="A19" s="3">
        <v>0.5</v>
      </c>
      <c r="B19" s="3">
        <v>0.5</v>
      </c>
      <c r="C19" s="3">
        <v>0.05</v>
      </c>
      <c r="D19" s="3">
        <v>0.1</v>
      </c>
      <c r="E19" s="4">
        <f t="shared" ref="E19:H19" si="50">E18-$B$1*X18</f>
        <v>0.1466351913</v>
      </c>
      <c r="F19" s="4">
        <f t="shared" si="50"/>
        <v>0.1932703825</v>
      </c>
      <c r="G19" s="4">
        <f t="shared" si="50"/>
        <v>0.2461826881</v>
      </c>
      <c r="H19" s="4">
        <f t="shared" si="50"/>
        <v>0.2923653762</v>
      </c>
      <c r="I19" s="4">
        <f t="shared" si="2"/>
        <v>0.02665879782</v>
      </c>
      <c r="J19" s="4">
        <f t="shared" si="3"/>
        <v>0.5066643048</v>
      </c>
      <c r="K19" s="4">
        <f t="shared" si="4"/>
        <v>0.04154567202</v>
      </c>
      <c r="L19" s="4">
        <f t="shared" si="5"/>
        <v>0.5103849243</v>
      </c>
      <c r="M19" s="4">
        <f t="shared" ref="M19:P19" si="51">M18-$B$1*AB18</f>
        <v>0.2321142337</v>
      </c>
      <c r="N19" s="4">
        <f t="shared" si="51"/>
        <v>0.2808766757</v>
      </c>
      <c r="O19" s="4">
        <f t="shared" si="51"/>
        <v>0.296094233</v>
      </c>
      <c r="P19" s="4">
        <f t="shared" si="51"/>
        <v>0.3445911845</v>
      </c>
      <c r="Q19" s="4">
        <f t="shared" si="7"/>
        <v>0.2609592177</v>
      </c>
      <c r="R19" s="4">
        <f t="shared" si="8"/>
        <v>0.5648720741</v>
      </c>
      <c r="S19" s="4">
        <f t="shared" si="9"/>
        <v>0.3258945243</v>
      </c>
      <c r="T19" s="4">
        <f t="shared" si="10"/>
        <v>0.5807601174</v>
      </c>
      <c r="U19" s="4">
        <f t="shared" si="11"/>
        <v>0.002104193001</v>
      </c>
      <c r="V19" s="4">
        <f t="shared" si="12"/>
        <v>0.003261098278</v>
      </c>
      <c r="W19" s="4">
        <f t="shared" si="13"/>
        <v>0.005365291279</v>
      </c>
      <c r="X19" s="4">
        <f t="shared" si="14"/>
        <v>0.0001190195114</v>
      </c>
      <c r="Y19" s="4">
        <f t="shared" si="15"/>
        <v>0.0002380390229</v>
      </c>
      <c r="Z19" s="4">
        <f t="shared" si="16"/>
        <v>0.0001406547625</v>
      </c>
      <c r="AA19" s="4">
        <f t="shared" si="17"/>
        <v>0.000281309525</v>
      </c>
      <c r="AB19" s="4">
        <f t="shared" si="18"/>
        <v>0.00807876832</v>
      </c>
      <c r="AC19" s="4">
        <f t="shared" si="19"/>
        <v>0.008138093642</v>
      </c>
      <c r="AD19" s="4">
        <f t="shared" si="20"/>
        <v>0.009962690188</v>
      </c>
      <c r="AE19" s="4">
        <f t="shared" si="21"/>
        <v>0.01003584983</v>
      </c>
    </row>
    <row r="20">
      <c r="A20" s="3">
        <v>0.5</v>
      </c>
      <c r="B20" s="3">
        <v>0.5</v>
      </c>
      <c r="C20" s="3">
        <v>0.05</v>
      </c>
      <c r="D20" s="3">
        <v>0.1</v>
      </c>
      <c r="E20" s="4">
        <f t="shared" ref="E20:H20" si="52">E19-$B$1*X19</f>
        <v>0.1465161718</v>
      </c>
      <c r="F20" s="4">
        <f t="shared" si="52"/>
        <v>0.1930323435</v>
      </c>
      <c r="G20" s="4">
        <f t="shared" si="52"/>
        <v>0.2460420333</v>
      </c>
      <c r="H20" s="4">
        <f t="shared" si="52"/>
        <v>0.2920840667</v>
      </c>
      <c r="I20" s="4">
        <f t="shared" si="2"/>
        <v>0.02662904294</v>
      </c>
      <c r="J20" s="4">
        <f t="shared" si="3"/>
        <v>0.5066568674</v>
      </c>
      <c r="K20" s="4">
        <f t="shared" si="4"/>
        <v>0.04151050833</v>
      </c>
      <c r="L20" s="4">
        <f t="shared" si="5"/>
        <v>0.5103761372</v>
      </c>
      <c r="M20" s="4">
        <f t="shared" ref="M20:P20" si="53">M19-$B$1*AB19</f>
        <v>0.2240354653</v>
      </c>
      <c r="N20" s="4">
        <f t="shared" si="53"/>
        <v>0.2727385821</v>
      </c>
      <c r="O20" s="4">
        <f t="shared" si="53"/>
        <v>0.2861315428</v>
      </c>
      <c r="P20" s="4">
        <f t="shared" si="53"/>
        <v>0.3345553347</v>
      </c>
      <c r="Q20" s="4">
        <f t="shared" si="7"/>
        <v>0.252708371</v>
      </c>
      <c r="R20" s="4">
        <f t="shared" si="8"/>
        <v>0.5628430107</v>
      </c>
      <c r="S20" s="4">
        <f t="shared" si="9"/>
        <v>0.3157195705</v>
      </c>
      <c r="T20" s="4">
        <f t="shared" si="10"/>
        <v>0.578280726</v>
      </c>
      <c r="U20" s="4">
        <f t="shared" si="11"/>
        <v>0.001974621994</v>
      </c>
      <c r="V20" s="4">
        <f t="shared" si="12"/>
        <v>0.003063936028</v>
      </c>
      <c r="W20" s="4">
        <f t="shared" si="13"/>
        <v>0.005038558023</v>
      </c>
      <c r="X20" s="4">
        <f t="shared" si="14"/>
        <v>0.0001115621551</v>
      </c>
      <c r="Y20" s="4">
        <f t="shared" si="15"/>
        <v>0.0002231243102</v>
      </c>
      <c r="Z20" s="4">
        <f t="shared" si="16"/>
        <v>0.0001325273026</v>
      </c>
      <c r="AA20" s="4">
        <f t="shared" si="17"/>
        <v>0.0002650546051</v>
      </c>
      <c r="AB20" s="4">
        <f t="shared" si="18"/>
        <v>0.007834217421</v>
      </c>
      <c r="AC20" s="4">
        <f t="shared" si="19"/>
        <v>0.007891726892</v>
      </c>
      <c r="AD20" s="4">
        <f t="shared" si="20"/>
        <v>0.00967232645</v>
      </c>
      <c r="AE20" s="4">
        <f t="shared" si="21"/>
        <v>0.009743329122</v>
      </c>
    </row>
    <row r="21">
      <c r="A21" s="3">
        <v>0.5</v>
      </c>
      <c r="B21" s="3">
        <v>0.5</v>
      </c>
      <c r="C21" s="3">
        <v>0.05</v>
      </c>
      <c r="D21" s="3">
        <v>0.1</v>
      </c>
      <c r="E21" s="4">
        <f t="shared" ref="E21:H21" si="54">E20-$B$1*X20</f>
        <v>0.1464046096</v>
      </c>
      <c r="F21" s="4">
        <f t="shared" si="54"/>
        <v>0.1928092192</v>
      </c>
      <c r="G21" s="4">
        <f t="shared" si="54"/>
        <v>0.245909506</v>
      </c>
      <c r="H21" s="4">
        <f t="shared" si="54"/>
        <v>0.2918190121</v>
      </c>
      <c r="I21" s="4">
        <f t="shared" si="2"/>
        <v>0.0266011524</v>
      </c>
      <c r="J21" s="4">
        <f t="shared" si="3"/>
        <v>0.506649896</v>
      </c>
      <c r="K21" s="4">
        <f t="shared" si="4"/>
        <v>0.04147737651</v>
      </c>
      <c r="L21" s="4">
        <f t="shared" si="5"/>
        <v>0.5103678578</v>
      </c>
      <c r="M21" s="4">
        <f t="shared" ref="M21:P21" si="55">M20-$B$1*AB20</f>
        <v>0.2162012479</v>
      </c>
      <c r="N21" s="4">
        <f t="shared" si="55"/>
        <v>0.2648468552</v>
      </c>
      <c r="O21" s="4">
        <f t="shared" si="55"/>
        <v>0.2764592164</v>
      </c>
      <c r="P21" s="4">
        <f t="shared" si="55"/>
        <v>0.3248120055</v>
      </c>
      <c r="Q21" s="4">
        <f t="shared" si="7"/>
        <v>0.2447076619</v>
      </c>
      <c r="R21" s="4">
        <f t="shared" si="8"/>
        <v>0.5608734504</v>
      </c>
      <c r="S21" s="4">
        <f t="shared" si="9"/>
        <v>0.3058416407</v>
      </c>
      <c r="T21" s="4">
        <f t="shared" si="10"/>
        <v>0.5758699296</v>
      </c>
      <c r="U21" s="4">
        <f t="shared" si="11"/>
        <v>0.001852788479</v>
      </c>
      <c r="V21" s="4">
        <f t="shared" si="12"/>
        <v>0.002878123111</v>
      </c>
      <c r="W21" s="4">
        <f t="shared" si="13"/>
        <v>0.004730911591</v>
      </c>
      <c r="X21" s="4">
        <f t="shared" si="14"/>
        <v>0.0001045372381</v>
      </c>
      <c r="Y21" s="4">
        <f t="shared" si="15"/>
        <v>0.0002090744763</v>
      </c>
      <c r="Z21" s="4">
        <f t="shared" si="16"/>
        <v>0.0001248504844</v>
      </c>
      <c r="AA21" s="4">
        <f t="shared" si="17"/>
        <v>0.0002497009687</v>
      </c>
      <c r="AB21" s="4">
        <f t="shared" si="18"/>
        <v>0.00759609617</v>
      </c>
      <c r="AC21" s="4">
        <f t="shared" si="19"/>
        <v>0.007651838796</v>
      </c>
      <c r="AD21" s="4">
        <f t="shared" si="20"/>
        <v>0.009388605809</v>
      </c>
      <c r="AE21" s="4">
        <f t="shared" si="21"/>
        <v>0.009457502454</v>
      </c>
    </row>
    <row r="22">
      <c r="A22" s="3">
        <v>0.5</v>
      </c>
      <c r="B22" s="3">
        <v>0.5</v>
      </c>
      <c r="C22" s="3">
        <v>0.05</v>
      </c>
      <c r="D22" s="3">
        <v>0.1</v>
      </c>
      <c r="E22" s="4">
        <f t="shared" ref="E22:H22" si="56">E21-$B$1*X21</f>
        <v>0.1463000724</v>
      </c>
      <c r="F22" s="4">
        <f t="shared" si="56"/>
        <v>0.1926001447</v>
      </c>
      <c r="G22" s="4">
        <f t="shared" si="56"/>
        <v>0.2457846556</v>
      </c>
      <c r="H22" s="4">
        <f t="shared" si="56"/>
        <v>0.2915693111</v>
      </c>
      <c r="I22" s="4">
        <f t="shared" si="2"/>
        <v>0.02657501809</v>
      </c>
      <c r="J22" s="4">
        <f t="shared" si="3"/>
        <v>0.5066433635</v>
      </c>
      <c r="K22" s="4">
        <f t="shared" si="4"/>
        <v>0.04144616389</v>
      </c>
      <c r="L22" s="4">
        <f t="shared" si="5"/>
        <v>0.510360058</v>
      </c>
      <c r="M22" s="4">
        <f t="shared" ref="M22:P22" si="57">M21-$B$1*AB21</f>
        <v>0.2086051517</v>
      </c>
      <c r="N22" s="4">
        <f t="shared" si="57"/>
        <v>0.2571950164</v>
      </c>
      <c r="O22" s="4">
        <f t="shared" si="57"/>
        <v>0.2670706106</v>
      </c>
      <c r="P22" s="4">
        <f t="shared" si="57"/>
        <v>0.3153545031</v>
      </c>
      <c r="Q22" s="4">
        <f t="shared" si="7"/>
        <v>0.2369504792</v>
      </c>
      <c r="R22" s="4">
        <f t="shared" si="8"/>
        <v>0.5589620065</v>
      </c>
      <c r="S22" s="4">
        <f t="shared" si="9"/>
        <v>0.2962538949</v>
      </c>
      <c r="T22" s="4">
        <f t="shared" si="10"/>
        <v>0.5735264959</v>
      </c>
      <c r="U22" s="4">
        <f t="shared" si="11"/>
        <v>0.001738259106</v>
      </c>
      <c r="V22" s="4">
        <f t="shared" si="12"/>
        <v>0.0027030728</v>
      </c>
      <c r="W22" s="4">
        <f t="shared" si="13"/>
        <v>0.004441331907</v>
      </c>
      <c r="X22" s="4">
        <f t="shared" si="14"/>
        <v>0.00009792291614</v>
      </c>
      <c r="Y22" s="4">
        <f t="shared" si="15"/>
        <v>0.0001958458323</v>
      </c>
      <c r="Z22" s="4">
        <f t="shared" si="16"/>
        <v>0.0001176022247</v>
      </c>
      <c r="AA22" s="4">
        <f t="shared" si="17"/>
        <v>0.0002352044493</v>
      </c>
      <c r="AB22" s="4">
        <f t="shared" si="18"/>
        <v>0.007364324308</v>
      </c>
      <c r="AC22" s="4">
        <f t="shared" si="19"/>
        <v>0.007418348391</v>
      </c>
      <c r="AD22" s="4">
        <f t="shared" si="20"/>
        <v>0.009111539625</v>
      </c>
      <c r="AE22" s="4">
        <f t="shared" si="21"/>
        <v>0.009178381137</v>
      </c>
    </row>
    <row r="23">
      <c r="A23" s="3">
        <v>0.5</v>
      </c>
      <c r="B23" s="3">
        <v>0.5</v>
      </c>
      <c r="C23" s="3">
        <v>0.05</v>
      </c>
      <c r="D23" s="3">
        <v>0.1</v>
      </c>
      <c r="E23" s="4">
        <f t="shared" ref="E23:H23" si="58">E22-$B$1*X22</f>
        <v>0.1462021494</v>
      </c>
      <c r="F23" s="4">
        <f t="shared" si="58"/>
        <v>0.1924042989</v>
      </c>
      <c r="G23" s="4">
        <f t="shared" si="58"/>
        <v>0.2456670533</v>
      </c>
      <c r="H23" s="4">
        <f t="shared" si="58"/>
        <v>0.2913341067</v>
      </c>
      <c r="I23" s="4">
        <f t="shared" si="2"/>
        <v>0.02655053736</v>
      </c>
      <c r="J23" s="4">
        <f t="shared" si="3"/>
        <v>0.5066372444</v>
      </c>
      <c r="K23" s="4">
        <f t="shared" si="4"/>
        <v>0.04141676333</v>
      </c>
      <c r="L23" s="4">
        <f t="shared" si="5"/>
        <v>0.510352711</v>
      </c>
      <c r="M23" s="4">
        <f t="shared" ref="M23:P23" si="59">M22-$B$1*AB22</f>
        <v>0.2012408274</v>
      </c>
      <c r="N23" s="4">
        <f t="shared" si="59"/>
        <v>0.249776668</v>
      </c>
      <c r="O23" s="4">
        <f t="shared" si="59"/>
        <v>0.257959071</v>
      </c>
      <c r="P23" s="4">
        <f t="shared" si="59"/>
        <v>0.3061761219</v>
      </c>
      <c r="Q23" s="4">
        <f t="shared" si="7"/>
        <v>0.2294302979</v>
      </c>
      <c r="R23" s="4">
        <f t="shared" si="8"/>
        <v>0.5571072916</v>
      </c>
      <c r="S23" s="4">
        <f t="shared" si="9"/>
        <v>0.2869494868</v>
      </c>
      <c r="T23" s="4">
        <f t="shared" si="10"/>
        <v>0.5712491533</v>
      </c>
      <c r="U23" s="4">
        <f t="shared" si="11"/>
        <v>0.001630621377</v>
      </c>
      <c r="V23" s="4">
        <f t="shared" si="12"/>
        <v>0.002538220924</v>
      </c>
      <c r="W23" s="4">
        <f t="shared" si="13"/>
        <v>0.0041688423</v>
      </c>
      <c r="X23" s="4">
        <f t="shared" si="14"/>
        <v>0.00009169808861</v>
      </c>
      <c r="Y23" s="4">
        <f t="shared" si="15"/>
        <v>0.0001833961772</v>
      </c>
      <c r="Z23" s="4">
        <f t="shared" si="16"/>
        <v>0.0001107611605</v>
      </c>
      <c r="AA23" s="4">
        <f t="shared" si="17"/>
        <v>0.0002215223211</v>
      </c>
      <c r="AB23" s="4">
        <f t="shared" si="18"/>
        <v>0.007138813717</v>
      </c>
      <c r="AC23" s="4">
        <f t="shared" si="19"/>
        <v>0.007191166804</v>
      </c>
      <c r="AD23" s="4">
        <f t="shared" si="20"/>
        <v>0.008841121944</v>
      </c>
      <c r="AE23" s="4">
        <f t="shared" si="21"/>
        <v>0.008905959051</v>
      </c>
    </row>
    <row r="24">
      <c r="A24" s="3">
        <v>0.5</v>
      </c>
      <c r="B24" s="3">
        <v>0.5</v>
      </c>
      <c r="C24" s="3">
        <v>0.05</v>
      </c>
      <c r="D24" s="3">
        <v>0.1</v>
      </c>
      <c r="E24" s="4">
        <f t="shared" ref="E24:H24" si="60">E23-$B$1*X23</f>
        <v>0.1461104514</v>
      </c>
      <c r="F24" s="4">
        <f t="shared" si="60"/>
        <v>0.1922209027</v>
      </c>
      <c r="G24" s="4">
        <f t="shared" si="60"/>
        <v>0.2455562922</v>
      </c>
      <c r="H24" s="4">
        <f t="shared" si="60"/>
        <v>0.2911125843</v>
      </c>
      <c r="I24" s="4">
        <f t="shared" si="2"/>
        <v>0.02652761284</v>
      </c>
      <c r="J24" s="4">
        <f t="shared" si="3"/>
        <v>0.5066315143</v>
      </c>
      <c r="K24" s="4">
        <f t="shared" si="4"/>
        <v>0.04138907304</v>
      </c>
      <c r="L24" s="4">
        <f t="shared" si="5"/>
        <v>0.5103457914</v>
      </c>
      <c r="M24" s="4">
        <f t="shared" ref="M24:P24" si="61">M23-$B$1*AB23</f>
        <v>0.1941020137</v>
      </c>
      <c r="N24" s="4">
        <f t="shared" si="61"/>
        <v>0.2425855012</v>
      </c>
      <c r="O24" s="4">
        <f t="shared" si="61"/>
        <v>0.249117949</v>
      </c>
      <c r="P24" s="4">
        <f t="shared" si="61"/>
        <v>0.2972701629</v>
      </c>
      <c r="Q24" s="4">
        <f t="shared" si="7"/>
        <v>0.2221406867</v>
      </c>
      <c r="R24" s="4">
        <f t="shared" si="8"/>
        <v>0.5553079209</v>
      </c>
      <c r="S24" s="4">
        <f t="shared" si="9"/>
        <v>0.2779215803</v>
      </c>
      <c r="T24" s="4">
        <f t="shared" si="10"/>
        <v>0.5690365982</v>
      </c>
      <c r="U24" s="4">
        <f t="shared" si="11"/>
        <v>0.001529483057</v>
      </c>
      <c r="V24" s="4">
        <f t="shared" si="12"/>
        <v>0.002383025944</v>
      </c>
      <c r="W24" s="4">
        <f t="shared" si="13"/>
        <v>0.003912509001</v>
      </c>
      <c r="X24" s="4">
        <f t="shared" si="14"/>
        <v>0.00008584241826</v>
      </c>
      <c r="Y24" s="4">
        <f t="shared" si="15"/>
        <v>0.0001716848365</v>
      </c>
      <c r="Z24" s="4">
        <f t="shared" si="16"/>
        <v>0.0001043066719</v>
      </c>
      <c r="AA24" s="4">
        <f t="shared" si="17"/>
        <v>0.0002086133439</v>
      </c>
      <c r="AB24" s="4">
        <f t="shared" si="18"/>
        <v>0.006919469448</v>
      </c>
      <c r="AC24" s="4">
        <f t="shared" si="19"/>
        <v>0.006970198284</v>
      </c>
      <c r="AD24" s="4">
        <f t="shared" si="20"/>
        <v>0.008577331084</v>
      </c>
      <c r="AE24" s="4">
        <f t="shared" si="21"/>
        <v>0.008640214232</v>
      </c>
    </row>
    <row r="25">
      <c r="A25" s="3">
        <v>0.5</v>
      </c>
      <c r="B25" s="3">
        <v>0.5</v>
      </c>
      <c r="C25" s="3">
        <v>0.05</v>
      </c>
      <c r="D25" s="3">
        <v>0.1</v>
      </c>
      <c r="E25" s="4">
        <f t="shared" ref="E25:H25" si="62">E24-$B$1*X24</f>
        <v>0.1460246089</v>
      </c>
      <c r="F25" s="4">
        <f t="shared" si="62"/>
        <v>0.1920492179</v>
      </c>
      <c r="G25" s="4">
        <f t="shared" si="62"/>
        <v>0.2454519855</v>
      </c>
      <c r="H25" s="4">
        <f t="shared" si="62"/>
        <v>0.290903971</v>
      </c>
      <c r="I25" s="4">
        <f t="shared" si="2"/>
        <v>0.02650615223</v>
      </c>
      <c r="J25" s="4">
        <f t="shared" si="3"/>
        <v>0.5066261501</v>
      </c>
      <c r="K25" s="4">
        <f t="shared" si="4"/>
        <v>0.04136299637</v>
      </c>
      <c r="L25" s="4">
        <f t="shared" si="5"/>
        <v>0.510339275</v>
      </c>
      <c r="M25" s="4">
        <f t="shared" ref="M25:P25" si="63">M24-$B$1*AB24</f>
        <v>0.1871825443</v>
      </c>
      <c r="N25" s="4">
        <f t="shared" si="63"/>
        <v>0.2356153029</v>
      </c>
      <c r="O25" s="4">
        <f t="shared" si="63"/>
        <v>0.2405406179</v>
      </c>
      <c r="P25" s="4">
        <f t="shared" si="63"/>
        <v>0.2886299487</v>
      </c>
      <c r="Q25" s="4">
        <f t="shared" si="7"/>
        <v>0.2150753146</v>
      </c>
      <c r="R25" s="4">
        <f t="shared" si="8"/>
        <v>0.5535625158</v>
      </c>
      <c r="S25" s="4">
        <f t="shared" si="9"/>
        <v>0.269163366</v>
      </c>
      <c r="T25" s="4">
        <f t="shared" si="10"/>
        <v>0.566887501</v>
      </c>
      <c r="U25" s="4">
        <f t="shared" si="11"/>
        <v>0.00143447155</v>
      </c>
      <c r="V25" s="4">
        <f t="shared" si="12"/>
        <v>0.002236968896</v>
      </c>
      <c r="W25" s="4">
        <f t="shared" si="13"/>
        <v>0.003671440446</v>
      </c>
      <c r="X25" s="4">
        <f t="shared" si="14"/>
        <v>0.00008033634316</v>
      </c>
      <c r="Y25" s="4">
        <f t="shared" si="15"/>
        <v>0.0001606726863</v>
      </c>
      <c r="Z25" s="4">
        <f t="shared" si="16"/>
        <v>0.00009821889672</v>
      </c>
      <c r="AA25" s="4">
        <f t="shared" si="17"/>
        <v>0.0001964377934</v>
      </c>
      <c r="AB25" s="4">
        <f t="shared" si="18"/>
        <v>0.006706190663</v>
      </c>
      <c r="AC25" s="4">
        <f t="shared" si="19"/>
        <v>0.006755341153</v>
      </c>
      <c r="AD25" s="4">
        <f t="shared" si="20"/>
        <v>0.008320131144</v>
      </c>
      <c r="AE25" s="4">
        <f t="shared" si="21"/>
        <v>0.0083811104</v>
      </c>
    </row>
    <row r="26">
      <c r="A26" s="3">
        <v>0.5</v>
      </c>
      <c r="B26" s="3">
        <v>0.5</v>
      </c>
      <c r="C26" s="3">
        <v>0.05</v>
      </c>
      <c r="D26" s="3">
        <v>0.1</v>
      </c>
      <c r="E26" s="4">
        <f t="shared" ref="E26:H26" si="64">E25-$B$1*X25</f>
        <v>0.1459442726</v>
      </c>
      <c r="F26" s="4">
        <f t="shared" si="64"/>
        <v>0.1918885452</v>
      </c>
      <c r="G26" s="4">
        <f t="shared" si="64"/>
        <v>0.2453537666</v>
      </c>
      <c r="H26" s="4">
        <f t="shared" si="64"/>
        <v>0.2907075332</v>
      </c>
      <c r="I26" s="4">
        <f t="shared" si="2"/>
        <v>0.02648606815</v>
      </c>
      <c r="J26" s="4">
        <f t="shared" si="3"/>
        <v>0.50662113</v>
      </c>
      <c r="K26" s="4">
        <f t="shared" si="4"/>
        <v>0.04133844165</v>
      </c>
      <c r="L26" s="4">
        <f t="shared" si="5"/>
        <v>0.510333139</v>
      </c>
      <c r="M26" s="4">
        <f t="shared" ref="M26:P26" si="65">M25-$B$1*AB25</f>
        <v>0.1804763536</v>
      </c>
      <c r="N26" s="4">
        <f t="shared" si="65"/>
        <v>0.2288599618</v>
      </c>
      <c r="O26" s="4">
        <f t="shared" si="65"/>
        <v>0.2322204868</v>
      </c>
      <c r="P26" s="4">
        <f t="shared" si="65"/>
        <v>0.2802488383</v>
      </c>
      <c r="Q26" s="4">
        <f t="shared" si="7"/>
        <v>0.2082279569</v>
      </c>
      <c r="R26" s="4">
        <f t="shared" si="8"/>
        <v>0.5518697068</v>
      </c>
      <c r="S26" s="4">
        <f t="shared" si="9"/>
        <v>0.2606680747</v>
      </c>
      <c r="T26" s="4">
        <f t="shared" si="10"/>
        <v>0.5648005123</v>
      </c>
      <c r="U26" s="4">
        <f t="shared" si="11"/>
        <v>0.001345233242</v>
      </c>
      <c r="V26" s="4">
        <f t="shared" si="12"/>
        <v>0.002099553195</v>
      </c>
      <c r="W26" s="4">
        <f t="shared" si="13"/>
        <v>0.003444786438</v>
      </c>
      <c r="X26" s="4">
        <f t="shared" si="14"/>
        <v>0.00007516108248</v>
      </c>
      <c r="Y26" s="4">
        <f t="shared" si="15"/>
        <v>0.000150322165</v>
      </c>
      <c r="Z26" s="4">
        <f t="shared" si="16"/>
        <v>0.00009247873901</v>
      </c>
      <c r="AA26" s="4">
        <f t="shared" si="17"/>
        <v>0.000184957478</v>
      </c>
      <c r="AB26" s="4">
        <f t="shared" si="18"/>
        <v>0.006498871511</v>
      </c>
      <c r="AC26" s="4">
        <f t="shared" si="19"/>
        <v>0.006546488691</v>
      </c>
      <c r="AD26" s="4">
        <f t="shared" si="20"/>
        <v>0.008069473428</v>
      </c>
      <c r="AE26" s="4">
        <f t="shared" si="21"/>
        <v>0.008128598395</v>
      </c>
    </row>
    <row r="27">
      <c r="A27" s="3">
        <v>0.5</v>
      </c>
      <c r="B27" s="3">
        <v>0.5</v>
      </c>
      <c r="C27" s="3">
        <v>0.05</v>
      </c>
      <c r="D27" s="3">
        <v>0.1</v>
      </c>
      <c r="E27" s="4">
        <f t="shared" ref="E27:H27" si="66">E26-$B$1*X26</f>
        <v>0.1458691115</v>
      </c>
      <c r="F27" s="4">
        <f t="shared" si="66"/>
        <v>0.191738223</v>
      </c>
      <c r="G27" s="4">
        <f t="shared" si="66"/>
        <v>0.2452612879</v>
      </c>
      <c r="H27" s="4">
        <f t="shared" si="66"/>
        <v>0.2905225757</v>
      </c>
      <c r="I27" s="4">
        <f t="shared" si="2"/>
        <v>0.02646727788</v>
      </c>
      <c r="J27" s="4">
        <f t="shared" si="3"/>
        <v>0.5066164332</v>
      </c>
      <c r="K27" s="4">
        <f t="shared" si="4"/>
        <v>0.04131532196</v>
      </c>
      <c r="L27" s="4">
        <f t="shared" si="5"/>
        <v>0.5103273615</v>
      </c>
      <c r="M27" s="4">
        <f t="shared" ref="M27:P27" si="67">M26-$B$1*AB26</f>
        <v>0.1739774821</v>
      </c>
      <c r="N27" s="4">
        <f t="shared" si="67"/>
        <v>0.2223134731</v>
      </c>
      <c r="O27" s="4">
        <f t="shared" si="67"/>
        <v>0.2241510134</v>
      </c>
      <c r="P27" s="4">
        <f t="shared" si="67"/>
        <v>0.2721202399</v>
      </c>
      <c r="Q27" s="4">
        <f t="shared" si="7"/>
        <v>0.2015924996</v>
      </c>
      <c r="R27" s="4">
        <f t="shared" si="8"/>
        <v>0.550228136</v>
      </c>
      <c r="S27" s="4">
        <f t="shared" si="9"/>
        <v>0.2524289909</v>
      </c>
      <c r="T27" s="4">
        <f t="shared" si="10"/>
        <v>0.5627742678</v>
      </c>
      <c r="U27" s="4">
        <f t="shared" si="11"/>
        <v>0.001261432822</v>
      </c>
      <c r="V27" s="4">
        <f t="shared" si="12"/>
        <v>0.001970304347</v>
      </c>
      <c r="W27" s="4">
        <f t="shared" si="13"/>
        <v>0.003231737169</v>
      </c>
      <c r="X27" s="4">
        <f t="shared" si="14"/>
        <v>0.0000702986366</v>
      </c>
      <c r="Y27" s="4">
        <f t="shared" si="15"/>
        <v>0.0001405972732</v>
      </c>
      <c r="Z27" s="4">
        <f t="shared" si="16"/>
        <v>0.00008706787187</v>
      </c>
      <c r="AA27" s="4">
        <f t="shared" si="17"/>
        <v>0.0001741357437</v>
      </c>
      <c r="AB27" s="4">
        <f t="shared" si="18"/>
        <v>0.00629740193</v>
      </c>
      <c r="AC27" s="4">
        <f t="shared" si="19"/>
        <v>0.006343529938</v>
      </c>
      <c r="AD27" s="4">
        <f t="shared" si="20"/>
        <v>0.007825297796</v>
      </c>
      <c r="AE27" s="4">
        <f t="shared" si="21"/>
        <v>0.00788261753</v>
      </c>
    </row>
    <row r="28">
      <c r="A28" s="3">
        <v>0.5</v>
      </c>
      <c r="B28" s="3">
        <v>0.5</v>
      </c>
      <c r="C28" s="3">
        <v>0.05</v>
      </c>
      <c r="D28" s="3">
        <v>0.1</v>
      </c>
      <c r="E28" s="4">
        <f t="shared" ref="E28:H28" si="68">E27-$B$1*X27</f>
        <v>0.1457988129</v>
      </c>
      <c r="F28" s="4">
        <f t="shared" si="68"/>
        <v>0.1915976258</v>
      </c>
      <c r="G28" s="4">
        <f t="shared" si="68"/>
        <v>0.24517422</v>
      </c>
      <c r="H28" s="4">
        <f t="shared" si="68"/>
        <v>0.29034844</v>
      </c>
      <c r="I28" s="4">
        <f t="shared" si="2"/>
        <v>0.02644970322</v>
      </c>
      <c r="J28" s="4">
        <f t="shared" si="3"/>
        <v>0.5066120403</v>
      </c>
      <c r="K28" s="4">
        <f t="shared" si="4"/>
        <v>0.041293555</v>
      </c>
      <c r="L28" s="4">
        <f t="shared" si="5"/>
        <v>0.5103219221</v>
      </c>
      <c r="M28" s="4">
        <f t="shared" ref="M28:P28" si="69">M27-$B$1*AB27</f>
        <v>0.1676800802</v>
      </c>
      <c r="N28" s="4">
        <f t="shared" si="69"/>
        <v>0.2159699431</v>
      </c>
      <c r="O28" s="4">
        <f t="shared" si="69"/>
        <v>0.2163257156</v>
      </c>
      <c r="P28" s="4">
        <f t="shared" si="69"/>
        <v>0.2642376223</v>
      </c>
      <c r="Q28" s="4">
        <f t="shared" si="7"/>
        <v>0.195162944</v>
      </c>
      <c r="R28" s="4">
        <f t="shared" si="8"/>
        <v>0.5486364595</v>
      </c>
      <c r="S28" s="4">
        <f t="shared" si="9"/>
        <v>0.2444394635</v>
      </c>
      <c r="T28" s="4">
        <f t="shared" si="10"/>
        <v>0.5608073935</v>
      </c>
      <c r="U28" s="4">
        <f t="shared" si="11"/>
        <v>0.001182752595</v>
      </c>
      <c r="V28" s="4">
        <f t="shared" si="12"/>
        <v>0.001848769552</v>
      </c>
      <c r="W28" s="4">
        <f t="shared" si="13"/>
        <v>0.003031522147</v>
      </c>
      <c r="X28" s="4">
        <f t="shared" si="14"/>
        <v>0.00006573178236</v>
      </c>
      <c r="Y28" s="4">
        <f t="shared" si="15"/>
        <v>0.0001314635647</v>
      </c>
      <c r="Z28" s="4">
        <f t="shared" si="16"/>
        <v>0.00008196873479</v>
      </c>
      <c r="AA28" s="4">
        <f t="shared" si="17"/>
        <v>0.0001639374696</v>
      </c>
      <c r="AB28" s="4">
        <f t="shared" si="18"/>
        <v>0.006101668379</v>
      </c>
      <c r="AC28" s="4">
        <f t="shared" si="19"/>
        <v>0.006146350436</v>
      </c>
      <c r="AD28" s="4">
        <f t="shared" si="20"/>
        <v>0.007587533929</v>
      </c>
      <c r="AE28" s="4">
        <f t="shared" si="21"/>
        <v>0.007643096867</v>
      </c>
    </row>
    <row r="29">
      <c r="A29" s="3">
        <v>0.5</v>
      </c>
      <c r="B29" s="3">
        <v>0.5</v>
      </c>
      <c r="C29" s="3">
        <v>0.05</v>
      </c>
      <c r="D29" s="3">
        <v>0.1</v>
      </c>
      <c r="E29" s="4">
        <f t="shared" ref="E29:H29" si="70">E28-$B$1*X28</f>
        <v>0.1457330811</v>
      </c>
      <c r="F29" s="4">
        <f t="shared" si="70"/>
        <v>0.1914661622</v>
      </c>
      <c r="G29" s="4">
        <f t="shared" si="70"/>
        <v>0.2450922513</v>
      </c>
      <c r="H29" s="4">
        <f t="shared" si="70"/>
        <v>0.2901845025</v>
      </c>
      <c r="I29" s="4">
        <f t="shared" si="2"/>
        <v>0.02643327027</v>
      </c>
      <c r="J29" s="4">
        <f t="shared" si="3"/>
        <v>0.5066079328</v>
      </c>
      <c r="K29" s="4">
        <f t="shared" si="4"/>
        <v>0.04127306281</v>
      </c>
      <c r="L29" s="4">
        <f t="shared" si="5"/>
        <v>0.5103168012</v>
      </c>
      <c r="M29" s="4">
        <f t="shared" ref="M29:P29" si="71">M28-$B$1*AB28</f>
        <v>0.1615784118</v>
      </c>
      <c r="N29" s="4">
        <f t="shared" si="71"/>
        <v>0.2098235927</v>
      </c>
      <c r="O29" s="4">
        <f t="shared" si="71"/>
        <v>0.2087381816</v>
      </c>
      <c r="P29" s="4">
        <f t="shared" si="71"/>
        <v>0.2565945255</v>
      </c>
      <c r="Q29" s="4">
        <f t="shared" si="7"/>
        <v>0.1889334098</v>
      </c>
      <c r="R29" s="4">
        <f t="shared" si="8"/>
        <v>0.5470933494</v>
      </c>
      <c r="S29" s="4">
        <f t="shared" si="9"/>
        <v>0.2366929161</v>
      </c>
      <c r="T29" s="4">
        <f t="shared" si="10"/>
        <v>0.5588985102</v>
      </c>
      <c r="U29" s="4">
        <f t="shared" si="11"/>
        <v>0.001108891777</v>
      </c>
      <c r="V29" s="4">
        <f t="shared" si="12"/>
        <v>0.001734517252</v>
      </c>
      <c r="W29" s="4">
        <f t="shared" si="13"/>
        <v>0.00284340903</v>
      </c>
      <c r="X29" s="4">
        <f t="shared" si="14"/>
        <v>0.00006144406426</v>
      </c>
      <c r="Y29" s="4">
        <f t="shared" si="15"/>
        <v>0.0001228881285</v>
      </c>
      <c r="Z29" s="4">
        <f t="shared" si="16"/>
        <v>0.00007716452694</v>
      </c>
      <c r="AA29" s="4">
        <f t="shared" si="17"/>
        <v>0.0001543290539</v>
      </c>
      <c r="AB29" s="4">
        <f t="shared" si="18"/>
        <v>0.005911554514</v>
      </c>
      <c r="AC29" s="4">
        <f t="shared" si="19"/>
        <v>0.005954832908</v>
      </c>
      <c r="AD29" s="4">
        <f t="shared" si="20"/>
        <v>0.007356102504</v>
      </c>
      <c r="AE29" s="4">
        <f t="shared" si="21"/>
        <v>0.007409956411</v>
      </c>
    </row>
  </sheetData>
  <drawing r:id="rId1"/>
</worksheet>
</file>