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mkms1\Documents\research\microburst_dispersion\data\"/>
    </mc:Choice>
  </mc:AlternateContent>
  <xr:revisionPtr revIDLastSave="0" documentId="13_ncr:1_{C0361B0B-4291-47D2-9CBC-9862ED320581}" xr6:coauthVersionLast="47" xr6:coauthVersionMax="47" xr10:uidLastSave="{00000000-0000-0000-0000-000000000000}"/>
  <bookViews>
    <workbookView xWindow="-120" yWindow="-120" windowWidth="29040" windowHeight="15840" xr2:uid="{B5CA6278-B2CC-4B2F-96A6-63038F2439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G3" i="1"/>
  <c r="F6" i="1"/>
  <c r="F5" i="1"/>
  <c r="F4" i="1"/>
  <c r="F3" i="1"/>
  <c r="F7" i="1"/>
</calcChain>
</file>

<file path=xl/sharedStrings.xml><?xml version="1.0" encoding="utf-8"?>
<sst xmlns="http://schemas.openxmlformats.org/spreadsheetml/2006/main" count="512" uniqueCount="229">
  <si>
    <t>dispersion</t>
  </si>
  <si>
    <t>20161223_113709_fu3_microburst_dispersion</t>
  </si>
  <si>
    <t>inverse</t>
  </si>
  <si>
    <t>20150202_074843_fu4_microburst_dispersion</t>
  </si>
  <si>
    <t>20150202_074927_fu3_microburst_dispersion</t>
  </si>
  <si>
    <t>regular</t>
  </si>
  <si>
    <t>20150202_074946_fu4_microburst_dispersion</t>
  </si>
  <si>
    <t>20150202_092530_fu3_microburst_dispersion</t>
  </si>
  <si>
    <t>20150202_092604_fu4_microburst_dispersion</t>
  </si>
  <si>
    <t>20150202_092607_fu4_microburst_dispersion</t>
  </si>
  <si>
    <t>20150202_123931_fu3_microburst_dispersion</t>
  </si>
  <si>
    <t>20150202_123932_fu3_microburst_dispersion</t>
  </si>
  <si>
    <t>20150202_154857_fu4_microburst_dispersion</t>
  </si>
  <si>
    <t>20150202_172317_fu3_microburst_dispersion</t>
  </si>
  <si>
    <t>20150202_185830_fu3_microburst_dispersion</t>
  </si>
  <si>
    <t>20150203_043259_fu3_microburst_dispersion</t>
  </si>
  <si>
    <t>20150203_043305_fu4_microburst_dispersion</t>
  </si>
  <si>
    <t>20150203_092255_fu3_microburst_dispersion</t>
  </si>
  <si>
    <t>20150203_220533_fu3_microburst_dispersion</t>
  </si>
  <si>
    <t>20150321_111414_fu3_microburst_dispersion</t>
  </si>
  <si>
    <t>20150321_111426_fu3_microburst_dispersion</t>
  </si>
  <si>
    <t>20150325_123109_fu4_microburst_dispersion</t>
  </si>
  <si>
    <t>20150411_052330_fu3_microburst_dispersion</t>
  </si>
  <si>
    <t>20150411_124806_fu4_microburst_dispersion</t>
  </si>
  <si>
    <t>20150525_181852_fu4_microburst_dispersion</t>
  </si>
  <si>
    <t>20150713_050615_fu3_microburst_dispersion</t>
  </si>
  <si>
    <t>20150713_050632_fu3_microburst_dispersion</t>
  </si>
  <si>
    <t>20150713_050634_fu3_microburst_dispersion</t>
  </si>
  <si>
    <t>20150713_050635_fu3_microburst_dispersion</t>
  </si>
  <si>
    <t>20150713_050709_fu3_microburst_dispersion</t>
  </si>
  <si>
    <t>20150713_050733_fu3_microburst_dispersion</t>
  </si>
  <si>
    <t>20150713_210318_fu3_microburst_dispersion</t>
  </si>
  <si>
    <t>20150827_124037_fu3_microburst_dispersion</t>
  </si>
  <si>
    <t>20150827_124055_fu3_microburst_dispersion</t>
  </si>
  <si>
    <t>20150827_185836_fu4_microburst_dispersion</t>
  </si>
  <si>
    <t>20150828_060511_fu4_microburst_dispersion</t>
  </si>
  <si>
    <t>20160121_224714_fu3_microburst_dispersion</t>
  </si>
  <si>
    <t>20161223_041214_fu4_microburst_dispersion</t>
  </si>
  <si>
    <t>20161223_041934_fu3_microburst_dispersion</t>
  </si>
  <si>
    <t>20161223_054611_fu4_microburst_dispersion</t>
  </si>
  <si>
    <t>20161223_054615_fu4_microburst_dispersion</t>
  </si>
  <si>
    <t>20161223_055423_fu3_microburst_dispersion</t>
  </si>
  <si>
    <t>20161223_113054_fu4_microburst_dispersion</t>
  </si>
  <si>
    <t>20161223_113129_fu4_microburst_dispersion</t>
  </si>
  <si>
    <t>20161223_113139_fu4_microburst_dispersion</t>
  </si>
  <si>
    <t>20161223_113141_fu4_microburst_dispersion</t>
  </si>
  <si>
    <t>20161223_113621_fu3_microburst_dispersion</t>
  </si>
  <si>
    <t>20161223_113622_fu3_microburst_dispersion</t>
  </si>
  <si>
    <t>20161223_113626_fu3_microburst_dispersion</t>
  </si>
  <si>
    <t>20161223_113631_fu3_microburst_dispersion</t>
  </si>
  <si>
    <t>20161223_113633_fu3_microburst_dispersion</t>
  </si>
  <si>
    <t>20161223_113657_fu3_microburst_dispersion</t>
  </si>
  <si>
    <t>20161223_113727_fu3_microburst_dispersion</t>
  </si>
  <si>
    <t>20161223_113728_fu3_microburst_dispersion</t>
  </si>
  <si>
    <t>20161223_113807_fu3_microburst_dispersion</t>
  </si>
  <si>
    <t>20161223_113944_fu3_microburst_dispersion</t>
  </si>
  <si>
    <t>20161225_124059_fu3_microburst_dispersion</t>
  </si>
  <si>
    <t>20161225_124107_fu3_microburst_dispersion</t>
  </si>
  <si>
    <t>20161225_124108_fu3_microburst_dispersion</t>
  </si>
  <si>
    <t>20161225_124127_fu3_microburst_dispersion</t>
  </si>
  <si>
    <t>20161225_124155_fu3_microburst_dispersion</t>
  </si>
  <si>
    <t>20161225_124214_fu3_microburst_dispersion</t>
  </si>
  <si>
    <t>20161225_124219_fu3_microburst_dispersion</t>
  </si>
  <si>
    <t>20161225_124221_fu3_microburst_dispersion</t>
  </si>
  <si>
    <t>20161225_124224_fu3_microburst_dispersion</t>
  </si>
  <si>
    <t>20161225_124228_fu3_microburst_dispersion</t>
  </si>
  <si>
    <t>20161225_124231_fu3_microburst_dispersion</t>
  </si>
  <si>
    <t>20161225_124233_fu3_microburst_dispersion</t>
  </si>
  <si>
    <t>20161225_124234_fu3_microburst_dispersion</t>
  </si>
  <si>
    <t>20161225_124237_fu3_microburst_dispersion</t>
  </si>
  <si>
    <t>20161225_124241_fu3_microburst_dispersion</t>
  </si>
  <si>
    <t>20161225_124245_fu3_microburst_dispersion</t>
  </si>
  <si>
    <t>20161225_124252_fu3_microburst_dispersion</t>
  </si>
  <si>
    <t>20161225_124253_fu3_microburst_dispersion</t>
  </si>
  <si>
    <t>20161225_124301_fu3_microburst_dispersion</t>
  </si>
  <si>
    <t>20161225_124302_fu3_microburst_dispersion</t>
  </si>
  <si>
    <t>20161225_124303_fu3_microburst_dispersion</t>
  </si>
  <si>
    <t>20161225_124304_fu3_microburst_dispersion</t>
  </si>
  <si>
    <t>20161225_124308_fu3_microburst_dispersion</t>
  </si>
  <si>
    <t>20161226_002550_fu4_microburst_dispersion</t>
  </si>
  <si>
    <t>20170101_074851_fu4_microburst_dispersion</t>
  </si>
  <si>
    <t>20170102_105545_fu4_microburst_dispersion</t>
  </si>
  <si>
    <t>20170102_105542_fu4_microburst_dispersion</t>
  </si>
  <si>
    <t>20170102_105628_fu4_microburst_dispersion</t>
  </si>
  <si>
    <t>20170102_110206_fu3_microburst_dispersion</t>
  </si>
  <si>
    <t>20170102_110209_fu3_microburst_dispersion</t>
  </si>
  <si>
    <t>20170102_110223_fu3_microburst_dispersion</t>
  </si>
  <si>
    <t>20170102_110301_fu3_microburst_dispersion</t>
  </si>
  <si>
    <t>saturation</t>
  </si>
  <si>
    <t>20170102_110326_fu3_microburst_dispersion</t>
  </si>
  <si>
    <t>20170102_140651_fu4_microburst_dispersion</t>
  </si>
  <si>
    <t>20170102_140823_fu4_microburst_dispersion</t>
  </si>
  <si>
    <t>20170102_140825_fu4_microburst_dispersion</t>
  </si>
  <si>
    <t>20170102_140914_fu4_microburst_dispersion</t>
  </si>
  <si>
    <t>20170102_140915_fu4_microburst_dispersion</t>
  </si>
  <si>
    <t>20170102_140956_fu4_microburst_dispersion</t>
  </si>
  <si>
    <t>20170102_141326_fu3_microburst_dispersion</t>
  </si>
  <si>
    <t>20190511_160155_fu4_microburst_dispersion</t>
  </si>
  <si>
    <t>20190514_050938_fu4_microburst_dispersion</t>
  </si>
  <si>
    <t>20190514_051002_fu4_microburst_dispersion</t>
  </si>
  <si>
    <t>20190514_051031_fu4_microburst_dispersion</t>
  </si>
  <si>
    <t>20190514_055437_fu4_microburst_dispersion</t>
  </si>
  <si>
    <t>20190514_055438_fu4_microburst_dispersion</t>
  </si>
  <si>
    <t>20190514_055601_fu4_microburst_dispersion</t>
  </si>
  <si>
    <t>20190514_055602_fu4_microburst_dispersion</t>
  </si>
  <si>
    <t>20190514_061413_fu3_microburst_dispersion</t>
  </si>
  <si>
    <t>20190514_061422_fu3_microburst_dispersion</t>
  </si>
  <si>
    <t>20190514_061435_fu3_microburst_dispersion</t>
  </si>
  <si>
    <t>20190514_061436_fu3_microburst_dispersion</t>
  </si>
  <si>
    <t>20161225_124305_fu3_microburst_dispersion</t>
  </si>
  <si>
    <t>20161225_124307_fu3_microburst_dispersion</t>
  </si>
  <si>
    <t>20161225_124310_fu3_microburst_dispersion</t>
  </si>
  <si>
    <t>20161225_124319_fu3_microburst_dispersion</t>
  </si>
  <si>
    <t>20170101_074848_fu4_microburst_dispersion</t>
  </si>
  <si>
    <t>20170101_074924_fu4_microburst_dispersion</t>
  </si>
  <si>
    <t>20170101_074935_fu4_microburst_dispersion</t>
  </si>
  <si>
    <t>20170101_075201_fu4_microburst_dispersion</t>
  </si>
  <si>
    <t>20170101_075738_fu3_microburst_dispersion</t>
  </si>
  <si>
    <t>20170101_075809_fu3_microburst_dispersion</t>
  </si>
  <si>
    <t>20170102_105341_fu4_microburst_dispersion</t>
  </si>
  <si>
    <t>20170102_105402_fu4_microburst_dispersion</t>
  </si>
  <si>
    <t>20170102_105403_fu4_microburst_dispersion</t>
  </si>
  <si>
    <t>20170102_105404_fu4_microburst_dispersion</t>
  </si>
  <si>
    <t>20170102_105440_fu4_microburst_dispersion</t>
  </si>
  <si>
    <t>20170102_105444_fu4_microburst_dispersion</t>
  </si>
  <si>
    <t>20170102_105556_fu4_microburst_dispersion</t>
  </si>
  <si>
    <t>20170102_110119_fu3_microburst_dispersion</t>
  </si>
  <si>
    <t>20170102_110148_fu3_microburst_dispersion</t>
  </si>
  <si>
    <t>20170102_110205_fu3_microburst_dispersion</t>
  </si>
  <si>
    <t>20170102_110254_fu3_microburst_dispersion</t>
  </si>
  <si>
    <t>20170102_110346_fu3_microburst_dispersion</t>
  </si>
  <si>
    <t>20170102_110407_fu3_microburst_dispersion</t>
  </si>
  <si>
    <t>20170102_110408_fu3_microburst_dispersion</t>
  </si>
  <si>
    <t>20170102_110410_fu3_microburst_dispersion</t>
  </si>
  <si>
    <t>20170102_140408_fu4_microburst_dispersion</t>
  </si>
  <si>
    <t>20170102_140724_fu4_microburst_dispersion</t>
  </si>
  <si>
    <t>20170102_140810_fu4_microburst_dispersion</t>
  </si>
  <si>
    <t>20170102_140857_fu4_microburst_dispersion</t>
  </si>
  <si>
    <t>20170102_140900_fu4_microburst_dispersion</t>
  </si>
  <si>
    <t>20190510_013952_fu3_microburst_dispersion</t>
  </si>
  <si>
    <t>notes</t>
  </si>
  <si>
    <t>interesting</t>
  </si>
  <si>
    <t>mid-energies dip</t>
  </si>
  <si>
    <t>20190511_173550_fu4_microburst_dispersion</t>
  </si>
  <si>
    <t>20190513_101729_fu3_microburst_dispersion</t>
  </si>
  <si>
    <t>20190514_051011_fu4_microburst_dispersion</t>
  </si>
  <si>
    <t>20190514_051012_fu4_microburst_dispersion</t>
  </si>
  <si>
    <t>20190514_055435_fu4_microburst_dispersion</t>
  </si>
  <si>
    <t>high L-shell</t>
  </si>
  <si>
    <t>20190514_055440_fu4_microburst_dispersion</t>
  </si>
  <si>
    <t>20190514_055452_fu4_microburst_dispersion</t>
  </si>
  <si>
    <t>20190514_055554_fu4_microburst_dispersion</t>
  </si>
  <si>
    <t>20190514_055600_fu4_microburst_dispersion</t>
  </si>
  <si>
    <t>20190514_061412_fu3_microburst_dispersion</t>
  </si>
  <si>
    <t>20190514_061419_fu3_microburst_dispersion</t>
  </si>
  <si>
    <t>20190514_061423_fu3_microburst_dispersion</t>
  </si>
  <si>
    <t>20190514_061424_fu3_microburst_dispersion</t>
  </si>
  <si>
    <t>20190514_061425_fu3_microburst_dispersion</t>
  </si>
  <si>
    <t>20190514_061431_fu3_microburst_dispersion</t>
  </si>
  <si>
    <t>20190514_061437_fu3_microburst_dispersion</t>
  </si>
  <si>
    <t>20190514_061438_fu3_microburst_dispersion</t>
  </si>
  <si>
    <t>20190514_061439_fu3_microburst_dispersion</t>
  </si>
  <si>
    <t>20190514_061440_fu3_microburst_dispersion</t>
  </si>
  <si>
    <t>20190514_061441_fu3_microburst_dispersion</t>
  </si>
  <si>
    <t>20190514_061442_fu3_microburst_dispersion</t>
  </si>
  <si>
    <t>20190514_061443_fu3_microburst_dispersion</t>
  </si>
  <si>
    <t>20190514_061445_fu3_microburst_dispersion</t>
  </si>
  <si>
    <t>20190514_061446_fu3_microburst_dispersion</t>
  </si>
  <si>
    <t>20190514_061447_fu3_microburst_dispersion</t>
  </si>
  <si>
    <t>20190514_061448_fu3_microburst_dispersion</t>
  </si>
  <si>
    <t>20190514_061451_fu3_microburst_dispersion</t>
  </si>
  <si>
    <t>20190514_075049_fu3_microburst_dispersion</t>
  </si>
  <si>
    <t>20190514_075103_fu3_microburst_dispersion</t>
  </si>
  <si>
    <t>20190514_075104_fu3_microburst_dispersion</t>
  </si>
  <si>
    <t>20190514_075105_fu3_microburst_dispersion</t>
  </si>
  <si>
    <t>20190514_075109_fu3_microburst_dispersion</t>
  </si>
  <si>
    <t>20190514_075110_fu3_microburst_dispersion</t>
  </si>
  <si>
    <t>20190514_075111_fu3_microburst_dispersion</t>
  </si>
  <si>
    <t>20190514_075112_fu3_microburst_dispersion</t>
  </si>
  <si>
    <t>20190514_075113_fu3_microburst_dispersion</t>
  </si>
  <si>
    <t>20190514_075114_fu3_microburst_dispersion</t>
  </si>
  <si>
    <t>20190514_075115_fu3_microburst_dispersion</t>
  </si>
  <si>
    <t>20190514_075116_fu3_microburst_dispersion</t>
  </si>
  <si>
    <t>20190514_075117_fu3_microburst_dispersion</t>
  </si>
  <si>
    <t>20190514_075119_fu3_microburst_dispersion</t>
  </si>
  <si>
    <t>20190514_075120_fu3_microburst_dispersion</t>
  </si>
  <si>
    <t>20190514_075121_fu3_microburst_dispersion</t>
  </si>
  <si>
    <t>20190514_075122_fu3_microburst_dispersion</t>
  </si>
  <si>
    <t>20190514_075124_fu3_microburst_dispersion</t>
  </si>
  <si>
    <t>20190514_075126_fu3_microburst_dispersion</t>
  </si>
  <si>
    <t>20190514_075127_fu3_microburst_dispersion</t>
  </si>
  <si>
    <t>20190514_075128_fu3_microburst_dispersion</t>
  </si>
  <si>
    <t>20190514_075129_fu3_microburst_dispersion</t>
  </si>
  <si>
    <t>20190514_075130_fu3_microburst_dispersion</t>
  </si>
  <si>
    <t>20190514_075131_fu3_microburst_dispersion</t>
  </si>
  <si>
    <t>20190514_075132_fu3_microburst_dispersion</t>
  </si>
  <si>
    <t>20190514_075133_fu3_microburst_dispersion</t>
  </si>
  <si>
    <t>20190514_075134_fu3_microburst_dispersion</t>
  </si>
  <si>
    <t>20190514_075135_fu3_microburst_dispersion</t>
  </si>
  <si>
    <t>20190514_075154_fu3_microburst_dispersion</t>
  </si>
  <si>
    <t>20190514_092637_fu3_microburst_dispersion</t>
  </si>
  <si>
    <t>20190514_092638_fu3_microburst_dispersion</t>
  </si>
  <si>
    <t>20190514_092656_fu3_microburst_dispersion</t>
  </si>
  <si>
    <t>substucture</t>
  </si>
  <si>
    <t>20190514_092659_fu3_microburst_dispersion</t>
  </si>
  <si>
    <t>20190514_092702_fu3_microburst_dispersion</t>
  </si>
  <si>
    <t>20190514_092703_fu3_microburst_dispersion</t>
  </si>
  <si>
    <t>20190514_092704_fu3_microburst_dispersion</t>
  </si>
  <si>
    <t>20190514_092707_fu3_microburst_dispersion</t>
  </si>
  <si>
    <t>20190514_092710_fu3_microburst_dispersion</t>
  </si>
  <si>
    <t>20190514_092718_fu3_microburst_dispersion</t>
  </si>
  <si>
    <t>20190514_092719_fu3_microburst_dispersion</t>
  </si>
  <si>
    <t>20190514_092722_fu3_microburst_dispersion</t>
  </si>
  <si>
    <t>20190514_092724_fu3_microburst_dispersion</t>
  </si>
  <si>
    <t>energy-duration dependence</t>
  </si>
  <si>
    <t>large energy-extent</t>
  </si>
  <si>
    <t xml:space="preserve"> large energy-extent</t>
  </si>
  <si>
    <t># regular dispersion</t>
  </si>
  <si>
    <t># no dispersion</t>
  </si>
  <si>
    <t>no</t>
  </si>
  <si>
    <t># inverse dispersion</t>
  </si>
  <si>
    <t># interesting dispersion</t>
  </si>
  <si>
    <t>sum</t>
  </si>
  <si>
    <t>Statistics</t>
  </si>
  <si>
    <t>asymetric delay in rising slope but not falling</t>
  </si>
  <si>
    <t>18 May 2024 | FIREBIRD-II | preliminary microburst dispersion</t>
  </si>
  <si>
    <t>plot_filename</t>
  </si>
  <si>
    <t>Total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</si>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</sst>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3" borderId="0" xfId="0" applyFill="1"/>
    <xf numFmtId="10" fontId="0" fillId="3" borderId="0" xfId="0" applyNumberFormat="1" applyFill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5DC6-573A-4214-B9AE-561E61226B19}">
  <dimension ref="A1:G241"/>
  <sheetViews>
    <sheetView tabSelected="1" workbookViewId="0">
      <selection activeCell="I12" sqref="I12"/>
    </sheetView>
  </sheetViews>
  <sheetFormatPr defaultRowHeight="15" x14ac:dyDescent="0.25"/>
  <cols>
    <col min="1" max="1" width="43.28515625" customWidth="1"/>
    <col min="2" max="2" width="16.28515625" customWidth="1"/>
    <col min="3" max="3" width="32.5703125" customWidth="1"/>
    <col min="4" max="4" width="5.42578125" customWidth="1"/>
    <col min="5" max="5" width="19.140625" customWidth="1"/>
  </cols>
  <sheetData>
    <row r="1" spans="1:7" ht="28.5" x14ac:dyDescent="0.45">
      <c r="A1" s="5" t="s">
        <v>225</v>
      </c>
      <c r="B1" s="6"/>
      <c r="C1" s="6"/>
      <c r="D1" s="6"/>
      <c r="E1" s="6"/>
      <c r="F1" s="6"/>
    </row>
    <row r="2" spans="1:7" x14ac:dyDescent="0.25">
      <c r="A2" s="1" t="s">
        <v>226</v>
      </c>
      <c r="B2" s="1" t="s">
        <v>0</v>
      </c>
      <c r="C2" s="1" t="s">
        <v>140</v>
      </c>
      <c r="E2" s="1" t="s">
        <v>223</v>
      </c>
      <c r="F2" s="1" t="s">
        <v>227</v>
      </c>
      <c r="G2" s="1" t="s">
        <v>228</v>
      </c>
    </row>
    <row r="3" spans="1:7" x14ac:dyDescent="0.25">
      <c r="A3" t="s">
        <v>1</v>
      </c>
      <c r="B3" t="s">
        <v>2</v>
      </c>
      <c r="E3" t="s">
        <v>217</v>
      </c>
      <c r="F3" s="3">
        <f>COUNTIF(B3:B1048576, "regular")</f>
        <v>15</v>
      </c>
      <c r="G3" s="4">
        <f>F3/F7</f>
        <v>6.2761506276150625E-2</v>
      </c>
    </row>
    <row r="4" spans="1:7" x14ac:dyDescent="0.25">
      <c r="A4" t="s">
        <v>3</v>
      </c>
      <c r="B4" t="s">
        <v>219</v>
      </c>
      <c r="E4" t="s">
        <v>218</v>
      </c>
      <c r="F4" s="3">
        <f>COUNTIF(B3:B1048576, "no")</f>
        <v>198</v>
      </c>
      <c r="G4" s="4">
        <f>F4/F7</f>
        <v>0.82845188284518834</v>
      </c>
    </row>
    <row r="5" spans="1:7" x14ac:dyDescent="0.25">
      <c r="A5" t="s">
        <v>4</v>
      </c>
      <c r="B5" t="s">
        <v>5</v>
      </c>
      <c r="E5" t="s">
        <v>220</v>
      </c>
      <c r="F5" s="3">
        <f>COUNTIF(B3:B1048576, "inverse")</f>
        <v>16</v>
      </c>
      <c r="G5" s="4">
        <f>F5/F7</f>
        <v>6.6945606694560664E-2</v>
      </c>
    </row>
    <row r="6" spans="1:7" x14ac:dyDescent="0.25">
      <c r="A6" t="s">
        <v>6</v>
      </c>
      <c r="B6" t="s">
        <v>219</v>
      </c>
      <c r="E6" t="s">
        <v>221</v>
      </c>
      <c r="F6" s="3">
        <f>COUNTIF(B3:B1048576, "interesting")</f>
        <v>9</v>
      </c>
      <c r="G6" s="4">
        <f>F6/F7</f>
        <v>3.7656903765690378E-2</v>
      </c>
    </row>
    <row r="7" spans="1:7" x14ac:dyDescent="0.25">
      <c r="A7" t="s">
        <v>7</v>
      </c>
      <c r="B7" t="s">
        <v>219</v>
      </c>
      <c r="E7" t="s">
        <v>222</v>
      </c>
      <c r="F7" s="3">
        <f>COUNTA(A3:A1048576)</f>
        <v>239</v>
      </c>
      <c r="G7" s="4">
        <f>ROUND(SUM(G3:G6), 0)</f>
        <v>1</v>
      </c>
    </row>
    <row r="8" spans="1:7" x14ac:dyDescent="0.25">
      <c r="A8" t="s">
        <v>8</v>
      </c>
      <c r="B8" t="s">
        <v>2</v>
      </c>
    </row>
    <row r="9" spans="1:7" x14ac:dyDescent="0.25">
      <c r="A9" t="s">
        <v>9</v>
      </c>
      <c r="B9" t="s">
        <v>219</v>
      </c>
    </row>
    <row r="10" spans="1:7" x14ac:dyDescent="0.25">
      <c r="A10" t="s">
        <v>10</v>
      </c>
      <c r="B10" t="s">
        <v>219</v>
      </c>
    </row>
    <row r="11" spans="1:7" x14ac:dyDescent="0.25">
      <c r="A11" t="s">
        <v>11</v>
      </c>
      <c r="B11" t="s">
        <v>219</v>
      </c>
    </row>
    <row r="12" spans="1:7" x14ac:dyDescent="0.25">
      <c r="A12" t="s">
        <v>12</v>
      </c>
      <c r="B12" t="s">
        <v>219</v>
      </c>
    </row>
    <row r="13" spans="1:7" x14ac:dyDescent="0.25">
      <c r="A13" t="s">
        <v>13</v>
      </c>
      <c r="B13" t="s">
        <v>219</v>
      </c>
    </row>
    <row r="14" spans="1:7" x14ac:dyDescent="0.25">
      <c r="A14" t="s">
        <v>14</v>
      </c>
      <c r="B14" t="s">
        <v>219</v>
      </c>
    </row>
    <row r="15" spans="1:7" x14ac:dyDescent="0.25">
      <c r="A15" t="s">
        <v>15</v>
      </c>
      <c r="B15" t="s">
        <v>219</v>
      </c>
    </row>
    <row r="16" spans="1:7" x14ac:dyDescent="0.25">
      <c r="A16" t="s">
        <v>16</v>
      </c>
      <c r="B16" t="s">
        <v>219</v>
      </c>
    </row>
    <row r="17" spans="1:2" x14ac:dyDescent="0.25">
      <c r="A17" t="s">
        <v>17</v>
      </c>
      <c r="B17" t="s">
        <v>5</v>
      </c>
    </row>
    <row r="18" spans="1:2" x14ac:dyDescent="0.25">
      <c r="A18" t="s">
        <v>18</v>
      </c>
      <c r="B18" t="s">
        <v>219</v>
      </c>
    </row>
    <row r="19" spans="1:2" x14ac:dyDescent="0.25">
      <c r="A19" t="s">
        <v>18</v>
      </c>
      <c r="B19" t="s">
        <v>219</v>
      </c>
    </row>
    <row r="20" spans="1:2" x14ac:dyDescent="0.25">
      <c r="A20" t="s">
        <v>19</v>
      </c>
      <c r="B20" t="s">
        <v>5</v>
      </c>
    </row>
    <row r="21" spans="1:2" x14ac:dyDescent="0.25">
      <c r="A21" t="s">
        <v>20</v>
      </c>
      <c r="B21" t="s">
        <v>5</v>
      </c>
    </row>
    <row r="22" spans="1:2" x14ac:dyDescent="0.25">
      <c r="A22" t="s">
        <v>21</v>
      </c>
      <c r="B22" t="s">
        <v>219</v>
      </c>
    </row>
    <row r="23" spans="1:2" x14ac:dyDescent="0.25">
      <c r="A23" t="s">
        <v>22</v>
      </c>
      <c r="B23" t="s">
        <v>219</v>
      </c>
    </row>
    <row r="24" spans="1:2" x14ac:dyDescent="0.25">
      <c r="A24" t="s">
        <v>23</v>
      </c>
      <c r="B24" t="s">
        <v>219</v>
      </c>
    </row>
    <row r="25" spans="1:2" x14ac:dyDescent="0.25">
      <c r="A25" t="s">
        <v>24</v>
      </c>
      <c r="B25" t="s">
        <v>219</v>
      </c>
    </row>
    <row r="26" spans="1:2" x14ac:dyDescent="0.25">
      <c r="A26" t="s">
        <v>25</v>
      </c>
      <c r="B26" t="s">
        <v>219</v>
      </c>
    </row>
    <row r="27" spans="1:2" x14ac:dyDescent="0.25">
      <c r="A27" t="s">
        <v>26</v>
      </c>
      <c r="B27" t="s">
        <v>2</v>
      </c>
    </row>
    <row r="28" spans="1:2" x14ac:dyDescent="0.25">
      <c r="A28" t="s">
        <v>27</v>
      </c>
      <c r="B28" t="s">
        <v>219</v>
      </c>
    </row>
    <row r="29" spans="1:2" x14ac:dyDescent="0.25">
      <c r="A29" t="s">
        <v>28</v>
      </c>
      <c r="B29" t="s">
        <v>219</v>
      </c>
    </row>
    <row r="30" spans="1:2" x14ac:dyDescent="0.25">
      <c r="A30" t="s">
        <v>29</v>
      </c>
      <c r="B30" t="s">
        <v>219</v>
      </c>
    </row>
    <row r="31" spans="1:2" x14ac:dyDescent="0.25">
      <c r="A31" t="s">
        <v>30</v>
      </c>
      <c r="B31" t="s">
        <v>5</v>
      </c>
    </row>
    <row r="32" spans="1:2" x14ac:dyDescent="0.25">
      <c r="A32" t="s">
        <v>31</v>
      </c>
      <c r="B32" t="s">
        <v>219</v>
      </c>
    </row>
    <row r="33" spans="1:2" x14ac:dyDescent="0.25">
      <c r="A33" t="s">
        <v>32</v>
      </c>
      <c r="B33" t="s">
        <v>2</v>
      </c>
    </row>
    <row r="34" spans="1:2" x14ac:dyDescent="0.25">
      <c r="A34" t="s">
        <v>33</v>
      </c>
      <c r="B34" t="s">
        <v>219</v>
      </c>
    </row>
    <row r="35" spans="1:2" x14ac:dyDescent="0.25">
      <c r="A35" t="s">
        <v>34</v>
      </c>
      <c r="B35" t="s">
        <v>219</v>
      </c>
    </row>
    <row r="36" spans="1:2" x14ac:dyDescent="0.25">
      <c r="A36" t="s">
        <v>35</v>
      </c>
      <c r="B36" t="s">
        <v>219</v>
      </c>
    </row>
    <row r="37" spans="1:2" x14ac:dyDescent="0.25">
      <c r="A37" t="s">
        <v>36</v>
      </c>
      <c r="B37" t="s">
        <v>219</v>
      </c>
    </row>
    <row r="38" spans="1:2" x14ac:dyDescent="0.25">
      <c r="A38" t="s">
        <v>37</v>
      </c>
      <c r="B38" t="s">
        <v>219</v>
      </c>
    </row>
    <row r="39" spans="1:2" x14ac:dyDescent="0.25">
      <c r="A39" t="s">
        <v>38</v>
      </c>
      <c r="B39" t="s">
        <v>219</v>
      </c>
    </row>
    <row r="40" spans="1:2" x14ac:dyDescent="0.25">
      <c r="A40" t="s">
        <v>39</v>
      </c>
      <c r="B40" t="s">
        <v>219</v>
      </c>
    </row>
    <row r="41" spans="1:2" x14ac:dyDescent="0.25">
      <c r="A41" t="s">
        <v>40</v>
      </c>
      <c r="B41" t="s">
        <v>219</v>
      </c>
    </row>
    <row r="42" spans="1:2" x14ac:dyDescent="0.25">
      <c r="A42" t="s">
        <v>41</v>
      </c>
      <c r="B42" t="s">
        <v>219</v>
      </c>
    </row>
    <row r="43" spans="1:2" x14ac:dyDescent="0.25">
      <c r="A43" t="s">
        <v>42</v>
      </c>
      <c r="B43" t="s">
        <v>219</v>
      </c>
    </row>
    <row r="44" spans="1:2" x14ac:dyDescent="0.25">
      <c r="A44" t="s">
        <v>43</v>
      </c>
      <c r="B44" t="s">
        <v>5</v>
      </c>
    </row>
    <row r="45" spans="1:2" x14ac:dyDescent="0.25">
      <c r="A45" t="s">
        <v>44</v>
      </c>
      <c r="B45" t="s">
        <v>5</v>
      </c>
    </row>
    <row r="46" spans="1:2" x14ac:dyDescent="0.25">
      <c r="A46" t="s">
        <v>45</v>
      </c>
      <c r="B46" t="s">
        <v>5</v>
      </c>
    </row>
    <row r="47" spans="1:2" x14ac:dyDescent="0.25">
      <c r="A47" t="s">
        <v>46</v>
      </c>
      <c r="B47" t="s">
        <v>219</v>
      </c>
    </row>
    <row r="48" spans="1:2" x14ac:dyDescent="0.25">
      <c r="A48" t="s">
        <v>47</v>
      </c>
      <c r="B48" t="s">
        <v>219</v>
      </c>
    </row>
    <row r="49" spans="1:2" x14ac:dyDescent="0.25">
      <c r="A49" t="s">
        <v>48</v>
      </c>
      <c r="B49" t="s">
        <v>219</v>
      </c>
    </row>
    <row r="50" spans="1:2" x14ac:dyDescent="0.25">
      <c r="A50" t="s">
        <v>49</v>
      </c>
      <c r="B50" t="s">
        <v>219</v>
      </c>
    </row>
    <row r="51" spans="1:2" x14ac:dyDescent="0.25">
      <c r="A51" t="s">
        <v>50</v>
      </c>
      <c r="B51" t="s">
        <v>219</v>
      </c>
    </row>
    <row r="52" spans="1:2" x14ac:dyDescent="0.25">
      <c r="A52" t="s">
        <v>51</v>
      </c>
      <c r="B52" t="s">
        <v>2</v>
      </c>
    </row>
    <row r="53" spans="1:2" x14ac:dyDescent="0.25">
      <c r="A53" t="s">
        <v>1</v>
      </c>
      <c r="B53" t="s">
        <v>219</v>
      </c>
    </row>
    <row r="54" spans="1:2" x14ac:dyDescent="0.25">
      <c r="A54" t="s">
        <v>52</v>
      </c>
      <c r="B54" t="s">
        <v>219</v>
      </c>
    </row>
    <row r="55" spans="1:2" x14ac:dyDescent="0.25">
      <c r="A55" t="s">
        <v>53</v>
      </c>
      <c r="B55" t="s">
        <v>219</v>
      </c>
    </row>
    <row r="56" spans="1:2" x14ac:dyDescent="0.25">
      <c r="A56" t="s">
        <v>54</v>
      </c>
      <c r="B56" t="s">
        <v>2</v>
      </c>
    </row>
    <row r="57" spans="1:2" x14ac:dyDescent="0.25">
      <c r="A57" t="s">
        <v>55</v>
      </c>
      <c r="B57" t="s">
        <v>219</v>
      </c>
    </row>
    <row r="58" spans="1:2" x14ac:dyDescent="0.25">
      <c r="A58" t="s">
        <v>56</v>
      </c>
      <c r="B58" t="s">
        <v>219</v>
      </c>
    </row>
    <row r="59" spans="1:2" x14ac:dyDescent="0.25">
      <c r="A59" t="s">
        <v>57</v>
      </c>
      <c r="B59" t="s">
        <v>219</v>
      </c>
    </row>
    <row r="60" spans="1:2" x14ac:dyDescent="0.25">
      <c r="A60" t="s">
        <v>58</v>
      </c>
      <c r="B60" t="s">
        <v>219</v>
      </c>
    </row>
    <row r="61" spans="1:2" x14ac:dyDescent="0.25">
      <c r="A61" t="s">
        <v>59</v>
      </c>
      <c r="B61" t="s">
        <v>219</v>
      </c>
    </row>
    <row r="62" spans="1:2" x14ac:dyDescent="0.25">
      <c r="A62" t="s">
        <v>60</v>
      </c>
      <c r="B62" t="s">
        <v>219</v>
      </c>
    </row>
    <row r="63" spans="1:2" x14ac:dyDescent="0.25">
      <c r="A63" t="s">
        <v>61</v>
      </c>
      <c r="B63" t="s">
        <v>219</v>
      </c>
    </row>
    <row r="64" spans="1:2" x14ac:dyDescent="0.25">
      <c r="A64" t="s">
        <v>62</v>
      </c>
      <c r="B64" t="s">
        <v>219</v>
      </c>
    </row>
    <row r="65" spans="1:2" x14ac:dyDescent="0.25">
      <c r="A65" t="s">
        <v>63</v>
      </c>
      <c r="B65" t="s">
        <v>219</v>
      </c>
    </row>
    <row r="66" spans="1:2" x14ac:dyDescent="0.25">
      <c r="A66" t="s">
        <v>64</v>
      </c>
      <c r="B66" t="s">
        <v>2</v>
      </c>
    </row>
    <row r="67" spans="1:2" x14ac:dyDescent="0.25">
      <c r="A67" t="s">
        <v>65</v>
      </c>
      <c r="B67" t="s">
        <v>219</v>
      </c>
    </row>
    <row r="68" spans="1:2" x14ac:dyDescent="0.25">
      <c r="A68" t="s">
        <v>66</v>
      </c>
      <c r="B68" t="s">
        <v>219</v>
      </c>
    </row>
    <row r="69" spans="1:2" x14ac:dyDescent="0.25">
      <c r="A69" t="s">
        <v>67</v>
      </c>
      <c r="B69" t="s">
        <v>2</v>
      </c>
    </row>
    <row r="70" spans="1:2" x14ac:dyDescent="0.25">
      <c r="A70" t="s">
        <v>68</v>
      </c>
      <c r="B70" t="s">
        <v>219</v>
      </c>
    </row>
    <row r="71" spans="1:2" x14ac:dyDescent="0.25">
      <c r="A71" t="s">
        <v>69</v>
      </c>
      <c r="B71" t="s">
        <v>2</v>
      </c>
    </row>
    <row r="72" spans="1:2" x14ac:dyDescent="0.25">
      <c r="A72" t="s">
        <v>70</v>
      </c>
      <c r="B72" t="s">
        <v>219</v>
      </c>
    </row>
    <row r="73" spans="1:2" x14ac:dyDescent="0.25">
      <c r="A73" t="s">
        <v>71</v>
      </c>
      <c r="B73" t="s">
        <v>219</v>
      </c>
    </row>
    <row r="74" spans="1:2" x14ac:dyDescent="0.25">
      <c r="A74" t="s">
        <v>72</v>
      </c>
      <c r="B74" t="s">
        <v>219</v>
      </c>
    </row>
    <row r="75" spans="1:2" x14ac:dyDescent="0.25">
      <c r="A75" t="s">
        <v>73</v>
      </c>
      <c r="B75" t="s">
        <v>219</v>
      </c>
    </row>
    <row r="76" spans="1:2" x14ac:dyDescent="0.25">
      <c r="A76" t="s">
        <v>74</v>
      </c>
      <c r="B76" t="s">
        <v>219</v>
      </c>
    </row>
    <row r="77" spans="1:2" x14ac:dyDescent="0.25">
      <c r="A77" t="s">
        <v>75</v>
      </c>
      <c r="B77" t="s">
        <v>219</v>
      </c>
    </row>
    <row r="78" spans="1:2" x14ac:dyDescent="0.25">
      <c r="A78" t="s">
        <v>76</v>
      </c>
      <c r="B78" t="s">
        <v>219</v>
      </c>
    </row>
    <row r="79" spans="1:2" x14ac:dyDescent="0.25">
      <c r="A79" t="s">
        <v>77</v>
      </c>
      <c r="B79" t="s">
        <v>219</v>
      </c>
    </row>
    <row r="80" spans="1:2" x14ac:dyDescent="0.25">
      <c r="A80" t="s">
        <v>78</v>
      </c>
      <c r="B80" t="s">
        <v>219</v>
      </c>
    </row>
    <row r="81" spans="1:3" x14ac:dyDescent="0.25">
      <c r="A81" t="s">
        <v>79</v>
      </c>
      <c r="B81" t="s">
        <v>219</v>
      </c>
    </row>
    <row r="82" spans="1:3" x14ac:dyDescent="0.25">
      <c r="A82" t="s">
        <v>80</v>
      </c>
      <c r="B82" t="s">
        <v>219</v>
      </c>
    </row>
    <row r="83" spans="1:3" x14ac:dyDescent="0.25">
      <c r="A83" t="s">
        <v>82</v>
      </c>
      <c r="B83" t="s">
        <v>2</v>
      </c>
    </row>
    <row r="84" spans="1:3" x14ac:dyDescent="0.25">
      <c r="A84" t="s">
        <v>81</v>
      </c>
      <c r="B84" t="s">
        <v>219</v>
      </c>
    </row>
    <row r="85" spans="1:3" x14ac:dyDescent="0.25">
      <c r="A85" t="s">
        <v>83</v>
      </c>
      <c r="B85" t="s">
        <v>5</v>
      </c>
    </row>
    <row r="86" spans="1:3" x14ac:dyDescent="0.25">
      <c r="A86" t="s">
        <v>84</v>
      </c>
      <c r="B86" t="s">
        <v>219</v>
      </c>
    </row>
    <row r="87" spans="1:3" x14ac:dyDescent="0.25">
      <c r="A87" t="s">
        <v>85</v>
      </c>
      <c r="B87" t="s">
        <v>219</v>
      </c>
    </row>
    <row r="88" spans="1:3" x14ac:dyDescent="0.25">
      <c r="A88" t="s">
        <v>86</v>
      </c>
      <c r="B88" t="s">
        <v>219</v>
      </c>
    </row>
    <row r="89" spans="1:3" x14ac:dyDescent="0.25">
      <c r="A89" t="s">
        <v>87</v>
      </c>
      <c r="B89" t="s">
        <v>88</v>
      </c>
    </row>
    <row r="90" spans="1:3" x14ac:dyDescent="0.25">
      <c r="A90" t="s">
        <v>89</v>
      </c>
      <c r="B90" t="s">
        <v>219</v>
      </c>
    </row>
    <row r="91" spans="1:3" x14ac:dyDescent="0.25">
      <c r="A91" t="s">
        <v>90</v>
      </c>
      <c r="B91" t="s">
        <v>219</v>
      </c>
    </row>
    <row r="92" spans="1:3" x14ac:dyDescent="0.25">
      <c r="A92" t="s">
        <v>91</v>
      </c>
      <c r="B92" t="s">
        <v>219</v>
      </c>
    </row>
    <row r="93" spans="1:3" x14ac:dyDescent="0.25">
      <c r="A93" t="s">
        <v>92</v>
      </c>
      <c r="B93" t="s">
        <v>219</v>
      </c>
    </row>
    <row r="94" spans="1:3" x14ac:dyDescent="0.25">
      <c r="A94" t="s">
        <v>93</v>
      </c>
      <c r="B94" t="s">
        <v>219</v>
      </c>
    </row>
    <row r="95" spans="1:3" x14ac:dyDescent="0.25">
      <c r="A95" t="s">
        <v>94</v>
      </c>
      <c r="B95" t="s">
        <v>141</v>
      </c>
      <c r="C95" t="s">
        <v>214</v>
      </c>
    </row>
    <row r="96" spans="1:3" x14ac:dyDescent="0.25">
      <c r="A96" t="s">
        <v>95</v>
      </c>
      <c r="B96" t="s">
        <v>141</v>
      </c>
      <c r="C96" t="s">
        <v>214</v>
      </c>
    </row>
    <row r="97" spans="1:3" x14ac:dyDescent="0.25">
      <c r="A97" t="s">
        <v>96</v>
      </c>
      <c r="B97" t="s">
        <v>219</v>
      </c>
    </row>
    <row r="98" spans="1:3" x14ac:dyDescent="0.25">
      <c r="A98" t="s">
        <v>97</v>
      </c>
      <c r="B98" t="s">
        <v>219</v>
      </c>
    </row>
    <row r="99" spans="1:3" x14ac:dyDescent="0.25">
      <c r="A99" t="s">
        <v>98</v>
      </c>
      <c r="B99" t="s">
        <v>219</v>
      </c>
    </row>
    <row r="100" spans="1:3" x14ac:dyDescent="0.25">
      <c r="A100" t="s">
        <v>99</v>
      </c>
      <c r="B100" t="s">
        <v>219</v>
      </c>
    </row>
    <row r="101" spans="1:3" x14ac:dyDescent="0.25">
      <c r="A101" t="s">
        <v>100</v>
      </c>
      <c r="B101" t="s">
        <v>219</v>
      </c>
    </row>
    <row r="102" spans="1:3" x14ac:dyDescent="0.25">
      <c r="A102" t="s">
        <v>101</v>
      </c>
      <c r="B102" t="s">
        <v>219</v>
      </c>
    </row>
    <row r="103" spans="1:3" x14ac:dyDescent="0.25">
      <c r="A103" t="s">
        <v>102</v>
      </c>
      <c r="B103" t="s">
        <v>219</v>
      </c>
    </row>
    <row r="104" spans="1:3" x14ac:dyDescent="0.25">
      <c r="A104" t="s">
        <v>103</v>
      </c>
      <c r="B104" s="2" t="s">
        <v>141</v>
      </c>
      <c r="C104" t="s">
        <v>214</v>
      </c>
    </row>
    <row r="105" spans="1:3" x14ac:dyDescent="0.25">
      <c r="A105" t="s">
        <v>104</v>
      </c>
      <c r="B105" t="s">
        <v>2</v>
      </c>
    </row>
    <row r="106" spans="1:3" x14ac:dyDescent="0.25">
      <c r="A106" t="s">
        <v>105</v>
      </c>
      <c r="B106" t="s">
        <v>219</v>
      </c>
    </row>
    <row r="107" spans="1:3" x14ac:dyDescent="0.25">
      <c r="A107" t="s">
        <v>106</v>
      </c>
      <c r="B107" t="s">
        <v>219</v>
      </c>
    </row>
    <row r="108" spans="1:3" x14ac:dyDescent="0.25">
      <c r="A108" t="s">
        <v>107</v>
      </c>
      <c r="B108" t="s">
        <v>219</v>
      </c>
    </row>
    <row r="109" spans="1:3" x14ac:dyDescent="0.25">
      <c r="A109" t="s">
        <v>108</v>
      </c>
      <c r="B109" t="s">
        <v>219</v>
      </c>
    </row>
    <row r="110" spans="1:3" x14ac:dyDescent="0.25">
      <c r="A110" t="s">
        <v>73</v>
      </c>
      <c r="B110" t="s">
        <v>219</v>
      </c>
    </row>
    <row r="111" spans="1:3" x14ac:dyDescent="0.25">
      <c r="A111" t="s">
        <v>76</v>
      </c>
      <c r="B111" t="s">
        <v>219</v>
      </c>
    </row>
    <row r="112" spans="1:3" x14ac:dyDescent="0.25">
      <c r="A112" t="s">
        <v>77</v>
      </c>
      <c r="B112" t="s">
        <v>219</v>
      </c>
    </row>
    <row r="113" spans="1:3" x14ac:dyDescent="0.25">
      <c r="A113" t="s">
        <v>109</v>
      </c>
      <c r="B113" t="s">
        <v>219</v>
      </c>
    </row>
    <row r="114" spans="1:3" x14ac:dyDescent="0.25">
      <c r="A114" t="s">
        <v>110</v>
      </c>
      <c r="B114" t="s">
        <v>219</v>
      </c>
    </row>
    <row r="115" spans="1:3" x14ac:dyDescent="0.25">
      <c r="A115" t="s">
        <v>78</v>
      </c>
      <c r="B115" t="s">
        <v>219</v>
      </c>
    </row>
    <row r="116" spans="1:3" x14ac:dyDescent="0.25">
      <c r="A116" t="s">
        <v>111</v>
      </c>
      <c r="B116" t="s">
        <v>219</v>
      </c>
    </row>
    <row r="117" spans="1:3" x14ac:dyDescent="0.25">
      <c r="A117" t="s">
        <v>112</v>
      </c>
      <c r="B117" t="s">
        <v>219</v>
      </c>
    </row>
    <row r="118" spans="1:3" x14ac:dyDescent="0.25">
      <c r="A118" t="s">
        <v>79</v>
      </c>
      <c r="B118" s="2" t="s">
        <v>141</v>
      </c>
      <c r="C118" t="s">
        <v>214</v>
      </c>
    </row>
    <row r="119" spans="1:3" x14ac:dyDescent="0.25">
      <c r="A119" t="s">
        <v>113</v>
      </c>
      <c r="B119" t="s">
        <v>141</v>
      </c>
      <c r="C119" t="s">
        <v>214</v>
      </c>
    </row>
    <row r="120" spans="1:3" x14ac:dyDescent="0.25">
      <c r="A120" t="s">
        <v>80</v>
      </c>
      <c r="B120" t="s">
        <v>141</v>
      </c>
      <c r="C120" t="s">
        <v>214</v>
      </c>
    </row>
    <row r="121" spans="1:3" x14ac:dyDescent="0.25">
      <c r="A121" t="s">
        <v>114</v>
      </c>
      <c r="B121" t="s">
        <v>219</v>
      </c>
    </row>
    <row r="122" spans="1:3" x14ac:dyDescent="0.25">
      <c r="A122" t="s">
        <v>115</v>
      </c>
      <c r="B122" t="s">
        <v>219</v>
      </c>
    </row>
    <row r="123" spans="1:3" x14ac:dyDescent="0.25">
      <c r="A123" t="s">
        <v>116</v>
      </c>
      <c r="B123" t="s">
        <v>219</v>
      </c>
    </row>
    <row r="124" spans="1:3" x14ac:dyDescent="0.25">
      <c r="A124" t="s">
        <v>117</v>
      </c>
      <c r="B124" t="s">
        <v>219</v>
      </c>
    </row>
    <row r="125" spans="1:3" x14ac:dyDescent="0.25">
      <c r="A125" t="s">
        <v>118</v>
      </c>
      <c r="B125" t="s">
        <v>219</v>
      </c>
    </row>
    <row r="126" spans="1:3" x14ac:dyDescent="0.25">
      <c r="A126" t="s">
        <v>119</v>
      </c>
      <c r="B126" t="s">
        <v>219</v>
      </c>
    </row>
    <row r="127" spans="1:3" x14ac:dyDescent="0.25">
      <c r="A127" t="s">
        <v>120</v>
      </c>
      <c r="B127" t="s">
        <v>219</v>
      </c>
    </row>
    <row r="128" spans="1:3" x14ac:dyDescent="0.25">
      <c r="A128" t="s">
        <v>121</v>
      </c>
      <c r="B128" t="s">
        <v>219</v>
      </c>
    </row>
    <row r="129" spans="1:2" x14ac:dyDescent="0.25">
      <c r="A129" t="s">
        <v>122</v>
      </c>
      <c r="B129" t="s">
        <v>219</v>
      </c>
    </row>
    <row r="130" spans="1:2" x14ac:dyDescent="0.25">
      <c r="A130" t="s">
        <v>123</v>
      </c>
      <c r="B130" t="s">
        <v>219</v>
      </c>
    </row>
    <row r="131" spans="1:2" x14ac:dyDescent="0.25">
      <c r="A131" t="s">
        <v>124</v>
      </c>
      <c r="B131" t="s">
        <v>219</v>
      </c>
    </row>
    <row r="132" spans="1:2" x14ac:dyDescent="0.25">
      <c r="A132" t="s">
        <v>82</v>
      </c>
      <c r="B132" t="s">
        <v>219</v>
      </c>
    </row>
    <row r="133" spans="1:2" x14ac:dyDescent="0.25">
      <c r="A133" t="s">
        <v>81</v>
      </c>
      <c r="B133" t="s">
        <v>219</v>
      </c>
    </row>
    <row r="134" spans="1:2" x14ac:dyDescent="0.25">
      <c r="A134" t="s">
        <v>125</v>
      </c>
      <c r="B134" t="s">
        <v>219</v>
      </c>
    </row>
    <row r="135" spans="1:2" x14ac:dyDescent="0.25">
      <c r="A135" t="s">
        <v>83</v>
      </c>
      <c r="B135" t="s">
        <v>5</v>
      </c>
    </row>
    <row r="136" spans="1:2" x14ac:dyDescent="0.25">
      <c r="A136" t="s">
        <v>126</v>
      </c>
      <c r="B136" t="s">
        <v>219</v>
      </c>
    </row>
    <row r="137" spans="1:2" x14ac:dyDescent="0.25">
      <c r="A137" t="s">
        <v>127</v>
      </c>
      <c r="B137" t="s">
        <v>219</v>
      </c>
    </row>
    <row r="138" spans="1:2" x14ac:dyDescent="0.25">
      <c r="A138" t="s">
        <v>128</v>
      </c>
      <c r="B138" t="s">
        <v>219</v>
      </c>
    </row>
    <row r="139" spans="1:2" x14ac:dyDescent="0.25">
      <c r="A139" t="s">
        <v>84</v>
      </c>
      <c r="B139" t="s">
        <v>219</v>
      </c>
    </row>
    <row r="140" spans="1:2" x14ac:dyDescent="0.25">
      <c r="A140" t="s">
        <v>85</v>
      </c>
      <c r="B140" t="s">
        <v>219</v>
      </c>
    </row>
    <row r="141" spans="1:2" x14ac:dyDescent="0.25">
      <c r="A141" t="s">
        <v>86</v>
      </c>
      <c r="B141" t="s">
        <v>219</v>
      </c>
    </row>
    <row r="142" spans="1:2" x14ac:dyDescent="0.25">
      <c r="A142" t="s">
        <v>129</v>
      </c>
      <c r="B142" t="s">
        <v>219</v>
      </c>
    </row>
    <row r="143" spans="1:2" x14ac:dyDescent="0.25">
      <c r="A143" t="s">
        <v>89</v>
      </c>
      <c r="B143" t="s">
        <v>219</v>
      </c>
    </row>
    <row r="144" spans="1:2" x14ac:dyDescent="0.25">
      <c r="A144" t="s">
        <v>130</v>
      </c>
      <c r="B144" t="s">
        <v>219</v>
      </c>
    </row>
    <row r="145" spans="1:3" x14ac:dyDescent="0.25">
      <c r="A145" t="s">
        <v>131</v>
      </c>
      <c r="B145" t="s">
        <v>2</v>
      </c>
    </row>
    <row r="146" spans="1:3" x14ac:dyDescent="0.25">
      <c r="A146" t="s">
        <v>132</v>
      </c>
      <c r="B146" t="s">
        <v>141</v>
      </c>
      <c r="C146" t="s">
        <v>203</v>
      </c>
    </row>
    <row r="147" spans="1:3" x14ac:dyDescent="0.25">
      <c r="A147" t="s">
        <v>133</v>
      </c>
      <c r="B147" t="s">
        <v>219</v>
      </c>
    </row>
    <row r="148" spans="1:3" x14ac:dyDescent="0.25">
      <c r="A148" t="s">
        <v>134</v>
      </c>
      <c r="B148" t="s">
        <v>2</v>
      </c>
    </row>
    <row r="149" spans="1:3" x14ac:dyDescent="0.25">
      <c r="A149" t="s">
        <v>90</v>
      </c>
      <c r="B149" t="s">
        <v>219</v>
      </c>
    </row>
    <row r="150" spans="1:3" x14ac:dyDescent="0.25">
      <c r="A150" t="s">
        <v>135</v>
      </c>
      <c r="B150" t="s">
        <v>219</v>
      </c>
    </row>
    <row r="151" spans="1:3" x14ac:dyDescent="0.25">
      <c r="A151" t="s">
        <v>136</v>
      </c>
      <c r="B151" t="s">
        <v>141</v>
      </c>
      <c r="C151" t="s">
        <v>203</v>
      </c>
    </row>
    <row r="152" spans="1:3" x14ac:dyDescent="0.25">
      <c r="A152" t="s">
        <v>91</v>
      </c>
      <c r="B152" t="s">
        <v>219</v>
      </c>
    </row>
    <row r="153" spans="1:3" x14ac:dyDescent="0.25">
      <c r="A153" t="s">
        <v>92</v>
      </c>
      <c r="B153" t="s">
        <v>219</v>
      </c>
    </row>
    <row r="154" spans="1:3" x14ac:dyDescent="0.25">
      <c r="A154" t="s">
        <v>137</v>
      </c>
      <c r="B154" t="s">
        <v>219</v>
      </c>
    </row>
    <row r="155" spans="1:3" x14ac:dyDescent="0.25">
      <c r="A155" t="s">
        <v>138</v>
      </c>
      <c r="B155" t="s">
        <v>219</v>
      </c>
    </row>
    <row r="156" spans="1:3" x14ac:dyDescent="0.25">
      <c r="A156" t="s">
        <v>93</v>
      </c>
      <c r="B156" t="s">
        <v>219</v>
      </c>
    </row>
    <row r="157" spans="1:3" x14ac:dyDescent="0.25">
      <c r="A157" t="s">
        <v>94</v>
      </c>
      <c r="B157" t="s">
        <v>219</v>
      </c>
    </row>
    <row r="158" spans="1:3" x14ac:dyDescent="0.25">
      <c r="A158" t="s">
        <v>95</v>
      </c>
      <c r="B158" t="s">
        <v>219</v>
      </c>
    </row>
    <row r="159" spans="1:3" x14ac:dyDescent="0.25">
      <c r="A159" t="s">
        <v>96</v>
      </c>
      <c r="B159" t="s">
        <v>219</v>
      </c>
    </row>
    <row r="160" spans="1:3" x14ac:dyDescent="0.25">
      <c r="A160" t="s">
        <v>139</v>
      </c>
      <c r="B160" t="s">
        <v>141</v>
      </c>
      <c r="C160" t="s">
        <v>142</v>
      </c>
    </row>
    <row r="161" spans="1:3" x14ac:dyDescent="0.25">
      <c r="A161" t="s">
        <v>97</v>
      </c>
      <c r="B161" t="s">
        <v>219</v>
      </c>
      <c r="C161" t="s">
        <v>214</v>
      </c>
    </row>
    <row r="162" spans="1:3" x14ac:dyDescent="0.25">
      <c r="A162" t="s">
        <v>143</v>
      </c>
      <c r="B162" t="s">
        <v>219</v>
      </c>
    </row>
    <row r="163" spans="1:3" x14ac:dyDescent="0.25">
      <c r="A163" t="s">
        <v>144</v>
      </c>
      <c r="B163" t="s">
        <v>2</v>
      </c>
    </row>
    <row r="164" spans="1:3" x14ac:dyDescent="0.25">
      <c r="A164" t="s">
        <v>98</v>
      </c>
      <c r="B164" t="s">
        <v>219</v>
      </c>
    </row>
    <row r="165" spans="1:3" x14ac:dyDescent="0.25">
      <c r="A165" t="s">
        <v>99</v>
      </c>
      <c r="B165" t="s">
        <v>219</v>
      </c>
    </row>
    <row r="166" spans="1:3" x14ac:dyDescent="0.25">
      <c r="A166" t="s">
        <v>145</v>
      </c>
      <c r="B166" t="s">
        <v>5</v>
      </c>
    </row>
    <row r="167" spans="1:3" x14ac:dyDescent="0.25">
      <c r="A167" t="s">
        <v>146</v>
      </c>
      <c r="B167" t="s">
        <v>2</v>
      </c>
      <c r="C167" t="s">
        <v>203</v>
      </c>
    </row>
    <row r="168" spans="1:3" x14ac:dyDescent="0.25">
      <c r="A168" t="s">
        <v>100</v>
      </c>
      <c r="B168" t="s">
        <v>219</v>
      </c>
    </row>
    <row r="169" spans="1:3" x14ac:dyDescent="0.25">
      <c r="A169" t="s">
        <v>147</v>
      </c>
      <c r="B169" t="s">
        <v>219</v>
      </c>
      <c r="C169" t="s">
        <v>148</v>
      </c>
    </row>
    <row r="170" spans="1:3" x14ac:dyDescent="0.25">
      <c r="A170" t="s">
        <v>101</v>
      </c>
      <c r="B170" t="s">
        <v>219</v>
      </c>
    </row>
    <row r="171" spans="1:3" x14ac:dyDescent="0.25">
      <c r="A171" t="s">
        <v>102</v>
      </c>
      <c r="B171" t="s">
        <v>219</v>
      </c>
    </row>
    <row r="172" spans="1:3" x14ac:dyDescent="0.25">
      <c r="A172" t="s">
        <v>149</v>
      </c>
      <c r="B172" t="s">
        <v>219</v>
      </c>
      <c r="C172" t="s">
        <v>214</v>
      </c>
    </row>
    <row r="173" spans="1:3" x14ac:dyDescent="0.25">
      <c r="A173" t="s">
        <v>150</v>
      </c>
      <c r="B173" t="s">
        <v>219</v>
      </c>
    </row>
    <row r="174" spans="1:3" x14ac:dyDescent="0.25">
      <c r="A174" t="s">
        <v>151</v>
      </c>
      <c r="B174" t="s">
        <v>219</v>
      </c>
      <c r="C174" t="s">
        <v>142</v>
      </c>
    </row>
    <row r="175" spans="1:3" x14ac:dyDescent="0.25">
      <c r="A175" t="s">
        <v>152</v>
      </c>
      <c r="B175" t="s">
        <v>5</v>
      </c>
      <c r="C175" t="s">
        <v>214</v>
      </c>
    </row>
    <row r="176" spans="1:3" x14ac:dyDescent="0.25">
      <c r="A176" t="s">
        <v>103</v>
      </c>
      <c r="B176" t="s">
        <v>5</v>
      </c>
      <c r="C176" t="s">
        <v>214</v>
      </c>
    </row>
    <row r="177" spans="1:3" x14ac:dyDescent="0.25">
      <c r="A177" t="s">
        <v>104</v>
      </c>
      <c r="B177" t="s">
        <v>219</v>
      </c>
    </row>
    <row r="178" spans="1:3" x14ac:dyDescent="0.25">
      <c r="A178" t="s">
        <v>153</v>
      </c>
      <c r="B178" t="s">
        <v>5</v>
      </c>
    </row>
    <row r="179" spans="1:3" x14ac:dyDescent="0.25">
      <c r="A179" t="s">
        <v>105</v>
      </c>
      <c r="B179" t="s">
        <v>219</v>
      </c>
    </row>
    <row r="180" spans="1:3" x14ac:dyDescent="0.25">
      <c r="A180" t="s">
        <v>154</v>
      </c>
      <c r="B180" t="s">
        <v>219</v>
      </c>
    </row>
    <row r="181" spans="1:3" x14ac:dyDescent="0.25">
      <c r="A181" t="s">
        <v>106</v>
      </c>
      <c r="B181" t="s">
        <v>219</v>
      </c>
    </row>
    <row r="182" spans="1:3" x14ac:dyDescent="0.25">
      <c r="A182" t="s">
        <v>155</v>
      </c>
      <c r="B182" t="s">
        <v>219</v>
      </c>
    </row>
    <row r="183" spans="1:3" x14ac:dyDescent="0.25">
      <c r="A183" t="s">
        <v>156</v>
      </c>
      <c r="B183" t="s">
        <v>219</v>
      </c>
    </row>
    <row r="184" spans="1:3" x14ac:dyDescent="0.25">
      <c r="A184" t="s">
        <v>157</v>
      </c>
      <c r="B184" t="s">
        <v>219</v>
      </c>
    </row>
    <row r="185" spans="1:3" x14ac:dyDescent="0.25">
      <c r="A185" t="s">
        <v>158</v>
      </c>
      <c r="B185" t="s">
        <v>219</v>
      </c>
    </row>
    <row r="186" spans="1:3" x14ac:dyDescent="0.25">
      <c r="A186" t="s">
        <v>107</v>
      </c>
      <c r="B186" t="s">
        <v>219</v>
      </c>
    </row>
    <row r="187" spans="1:3" x14ac:dyDescent="0.25">
      <c r="A187" t="s">
        <v>108</v>
      </c>
      <c r="B187" t="s">
        <v>219</v>
      </c>
      <c r="C187" t="s">
        <v>215</v>
      </c>
    </row>
    <row r="188" spans="1:3" x14ac:dyDescent="0.25">
      <c r="A188" t="s">
        <v>159</v>
      </c>
      <c r="B188" t="s">
        <v>219</v>
      </c>
    </row>
    <row r="189" spans="1:3" x14ac:dyDescent="0.25">
      <c r="A189" t="s">
        <v>160</v>
      </c>
      <c r="B189" t="s">
        <v>219</v>
      </c>
    </row>
    <row r="190" spans="1:3" x14ac:dyDescent="0.25">
      <c r="A190" t="s">
        <v>161</v>
      </c>
      <c r="B190" t="s">
        <v>219</v>
      </c>
    </row>
    <row r="191" spans="1:3" x14ac:dyDescent="0.25">
      <c r="A191" t="s">
        <v>162</v>
      </c>
      <c r="B191" t="s">
        <v>219</v>
      </c>
    </row>
    <row r="192" spans="1:3" x14ac:dyDescent="0.25">
      <c r="A192" t="s">
        <v>163</v>
      </c>
      <c r="B192" t="s">
        <v>219</v>
      </c>
    </row>
    <row r="193" spans="1:3" x14ac:dyDescent="0.25">
      <c r="A193" t="s">
        <v>164</v>
      </c>
      <c r="B193" t="s">
        <v>219</v>
      </c>
    </row>
    <row r="194" spans="1:3" x14ac:dyDescent="0.25">
      <c r="A194" t="s">
        <v>165</v>
      </c>
      <c r="B194" t="s">
        <v>219</v>
      </c>
    </row>
    <row r="195" spans="1:3" x14ac:dyDescent="0.25">
      <c r="A195" t="s">
        <v>166</v>
      </c>
      <c r="B195" t="s">
        <v>219</v>
      </c>
    </row>
    <row r="196" spans="1:3" x14ac:dyDescent="0.25">
      <c r="A196" t="s">
        <v>167</v>
      </c>
      <c r="B196" t="s">
        <v>219</v>
      </c>
      <c r="C196" t="s">
        <v>224</v>
      </c>
    </row>
    <row r="197" spans="1:3" x14ac:dyDescent="0.25">
      <c r="A197" t="s">
        <v>168</v>
      </c>
      <c r="B197" t="s">
        <v>219</v>
      </c>
    </row>
    <row r="198" spans="1:3" x14ac:dyDescent="0.25">
      <c r="A198" t="s">
        <v>169</v>
      </c>
      <c r="B198" t="s">
        <v>219</v>
      </c>
    </row>
    <row r="199" spans="1:3" x14ac:dyDescent="0.25">
      <c r="A199" t="s">
        <v>170</v>
      </c>
      <c r="B199" t="s">
        <v>219</v>
      </c>
    </row>
    <row r="200" spans="1:3" x14ac:dyDescent="0.25">
      <c r="A200" t="s">
        <v>171</v>
      </c>
      <c r="B200" t="s">
        <v>5</v>
      </c>
    </row>
    <row r="201" spans="1:3" x14ac:dyDescent="0.25">
      <c r="A201" t="s">
        <v>172</v>
      </c>
      <c r="B201" t="s">
        <v>219</v>
      </c>
    </row>
    <row r="202" spans="1:3" x14ac:dyDescent="0.25">
      <c r="A202" t="s">
        <v>173</v>
      </c>
      <c r="B202" t="s">
        <v>219</v>
      </c>
      <c r="C202" t="s">
        <v>216</v>
      </c>
    </row>
    <row r="203" spans="1:3" x14ac:dyDescent="0.25">
      <c r="A203" t="s">
        <v>174</v>
      </c>
      <c r="B203" t="s">
        <v>219</v>
      </c>
    </row>
    <row r="204" spans="1:3" x14ac:dyDescent="0.25">
      <c r="A204" t="s">
        <v>175</v>
      </c>
      <c r="B204" t="s">
        <v>219</v>
      </c>
      <c r="C204" t="s">
        <v>142</v>
      </c>
    </row>
    <row r="205" spans="1:3" x14ac:dyDescent="0.25">
      <c r="A205" t="s">
        <v>176</v>
      </c>
      <c r="B205" t="s">
        <v>219</v>
      </c>
    </row>
    <row r="206" spans="1:3" x14ac:dyDescent="0.25">
      <c r="A206" t="s">
        <v>177</v>
      </c>
      <c r="B206" t="s">
        <v>219</v>
      </c>
    </row>
    <row r="207" spans="1:3" x14ac:dyDescent="0.25">
      <c r="A207" t="s">
        <v>178</v>
      </c>
      <c r="B207" t="s">
        <v>219</v>
      </c>
    </row>
    <row r="208" spans="1:3" x14ac:dyDescent="0.25">
      <c r="A208" t="s">
        <v>179</v>
      </c>
      <c r="B208" t="s">
        <v>219</v>
      </c>
    </row>
    <row r="209" spans="1:3" x14ac:dyDescent="0.25">
      <c r="A209" t="s">
        <v>180</v>
      </c>
      <c r="B209" t="s">
        <v>219</v>
      </c>
    </row>
    <row r="210" spans="1:3" x14ac:dyDescent="0.25">
      <c r="A210" t="s">
        <v>181</v>
      </c>
      <c r="B210" t="s">
        <v>219</v>
      </c>
    </row>
    <row r="211" spans="1:3" x14ac:dyDescent="0.25">
      <c r="A211" t="s">
        <v>182</v>
      </c>
      <c r="B211" t="s">
        <v>219</v>
      </c>
    </row>
    <row r="212" spans="1:3" x14ac:dyDescent="0.25">
      <c r="A212" t="s">
        <v>183</v>
      </c>
      <c r="B212" t="s">
        <v>219</v>
      </c>
    </row>
    <row r="213" spans="1:3" x14ac:dyDescent="0.25">
      <c r="A213" t="s">
        <v>184</v>
      </c>
      <c r="B213" t="s">
        <v>219</v>
      </c>
    </row>
    <row r="214" spans="1:3" x14ac:dyDescent="0.25">
      <c r="A214" t="s">
        <v>185</v>
      </c>
      <c r="B214" t="s">
        <v>219</v>
      </c>
    </row>
    <row r="215" spans="1:3" x14ac:dyDescent="0.25">
      <c r="A215" t="s">
        <v>186</v>
      </c>
      <c r="B215" t="s">
        <v>219</v>
      </c>
    </row>
    <row r="216" spans="1:3" x14ac:dyDescent="0.25">
      <c r="A216" t="s">
        <v>187</v>
      </c>
      <c r="B216" t="s">
        <v>2</v>
      </c>
    </row>
    <row r="217" spans="1:3" x14ac:dyDescent="0.25">
      <c r="A217" t="s">
        <v>188</v>
      </c>
      <c r="B217" t="s">
        <v>219</v>
      </c>
    </row>
    <row r="218" spans="1:3" x14ac:dyDescent="0.25">
      <c r="A218" t="s">
        <v>189</v>
      </c>
      <c r="B218" t="s">
        <v>219</v>
      </c>
    </row>
    <row r="219" spans="1:3" x14ac:dyDescent="0.25">
      <c r="A219" t="s">
        <v>190</v>
      </c>
      <c r="B219" t="s">
        <v>219</v>
      </c>
    </row>
    <row r="220" spans="1:3" x14ac:dyDescent="0.25">
      <c r="A220" t="s">
        <v>191</v>
      </c>
      <c r="B220" t="s">
        <v>219</v>
      </c>
    </row>
    <row r="221" spans="1:3" x14ac:dyDescent="0.25">
      <c r="A221" t="s">
        <v>192</v>
      </c>
      <c r="B221" t="s">
        <v>219</v>
      </c>
      <c r="C221" t="s">
        <v>214</v>
      </c>
    </row>
    <row r="222" spans="1:3" x14ac:dyDescent="0.25">
      <c r="A222" t="s">
        <v>193</v>
      </c>
      <c r="B222" t="s">
        <v>219</v>
      </c>
    </row>
    <row r="223" spans="1:3" x14ac:dyDescent="0.25">
      <c r="A223" t="s">
        <v>194</v>
      </c>
      <c r="B223" t="s">
        <v>219</v>
      </c>
    </row>
    <row r="224" spans="1:3" x14ac:dyDescent="0.25">
      <c r="A224" t="s">
        <v>195</v>
      </c>
      <c r="B224" t="s">
        <v>219</v>
      </c>
    </row>
    <row r="225" spans="1:3" x14ac:dyDescent="0.25">
      <c r="A225" t="s">
        <v>196</v>
      </c>
      <c r="B225" t="s">
        <v>219</v>
      </c>
    </row>
    <row r="226" spans="1:3" x14ac:dyDescent="0.25">
      <c r="A226" t="s">
        <v>197</v>
      </c>
      <c r="B226" t="s">
        <v>219</v>
      </c>
    </row>
    <row r="227" spans="1:3" x14ac:dyDescent="0.25">
      <c r="A227" t="s">
        <v>198</v>
      </c>
      <c r="B227" t="s">
        <v>219</v>
      </c>
    </row>
    <row r="228" spans="1:3" x14ac:dyDescent="0.25">
      <c r="A228" t="s">
        <v>199</v>
      </c>
      <c r="B228" t="s">
        <v>219</v>
      </c>
    </row>
    <row r="229" spans="1:3" x14ac:dyDescent="0.25">
      <c r="A229" t="s">
        <v>200</v>
      </c>
      <c r="B229" t="s">
        <v>219</v>
      </c>
    </row>
    <row r="230" spans="1:3" x14ac:dyDescent="0.25">
      <c r="A230" t="s">
        <v>201</v>
      </c>
      <c r="B230" t="s">
        <v>219</v>
      </c>
    </row>
    <row r="231" spans="1:3" x14ac:dyDescent="0.25">
      <c r="A231" t="s">
        <v>202</v>
      </c>
      <c r="B231" t="s">
        <v>219</v>
      </c>
      <c r="C231" t="s">
        <v>203</v>
      </c>
    </row>
    <row r="232" spans="1:3" x14ac:dyDescent="0.25">
      <c r="A232" t="s">
        <v>204</v>
      </c>
      <c r="B232" t="s">
        <v>219</v>
      </c>
    </row>
    <row r="233" spans="1:3" x14ac:dyDescent="0.25">
      <c r="A233" t="s">
        <v>205</v>
      </c>
      <c r="B233" t="s">
        <v>219</v>
      </c>
    </row>
    <row r="234" spans="1:3" x14ac:dyDescent="0.25">
      <c r="A234" t="s">
        <v>206</v>
      </c>
      <c r="B234" t="s">
        <v>219</v>
      </c>
    </row>
    <row r="235" spans="1:3" x14ac:dyDescent="0.25">
      <c r="A235" t="s">
        <v>207</v>
      </c>
      <c r="B235" t="s">
        <v>219</v>
      </c>
    </row>
    <row r="236" spans="1:3" x14ac:dyDescent="0.25">
      <c r="A236" t="s">
        <v>208</v>
      </c>
      <c r="B236" t="s">
        <v>219</v>
      </c>
    </row>
    <row r="237" spans="1:3" x14ac:dyDescent="0.25">
      <c r="A237" t="s">
        <v>209</v>
      </c>
      <c r="B237" t="s">
        <v>219</v>
      </c>
    </row>
    <row r="238" spans="1:3" x14ac:dyDescent="0.25">
      <c r="A238" t="s">
        <v>210</v>
      </c>
      <c r="B238" t="s">
        <v>219</v>
      </c>
    </row>
    <row r="239" spans="1:3" x14ac:dyDescent="0.25">
      <c r="A239" t="s">
        <v>211</v>
      </c>
      <c r="B239" t="s">
        <v>219</v>
      </c>
    </row>
    <row r="240" spans="1:3" x14ac:dyDescent="0.25">
      <c r="A240" t="s">
        <v>212</v>
      </c>
      <c r="B240" t="s">
        <v>219</v>
      </c>
    </row>
    <row r="241" spans="1:2" x14ac:dyDescent="0.25">
      <c r="A241" t="s">
        <v>213</v>
      </c>
      <c r="B241" t="s">
        <v>219</v>
      </c>
    </row>
  </sheetData>
  <mergeCells count="1">
    <mergeCell ref="A1:F1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Shumko, Mike</dc:creator>
  <cp:lastModifiedBy>Shumko, Mike</cp:lastModifiedBy>
  <dcterms:created xsi:type="dcterms:W3CDTF">2024-05-16T20:06:14Z</dcterms:created>
  <dcterms:modified xsi:type="dcterms:W3CDTF">2024-05-22T15:01:08Z</dcterms:modified>
</cp:coreProperties>
</file>