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man\Documents\Zicta\zicta-website-client\public\"/>
    </mc:Choice>
  </mc:AlternateContent>
  <xr:revisionPtr revIDLastSave="0" documentId="13_ncr:1_{247E9B79-AED0-4BA1-94A3-8DF6171C0987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/>
  </bookViews>
  <sheets>
    <sheet name="Volu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6" i="1" l="1"/>
  <c r="N47" i="1"/>
  <c r="N45" i="1"/>
  <c r="N44" i="1"/>
  <c r="N43" i="1"/>
</calcChain>
</file>

<file path=xl/sharedStrings.xml><?xml version="1.0" encoding="utf-8"?>
<sst xmlns="http://schemas.openxmlformats.org/spreadsheetml/2006/main" count="97" uniqueCount="21">
  <si>
    <t>ND</t>
  </si>
  <si>
    <t>Annual</t>
  </si>
  <si>
    <t>Q4</t>
  </si>
  <si>
    <t>Q3</t>
  </si>
  <si>
    <t>Q2</t>
  </si>
  <si>
    <t>Q1</t>
  </si>
  <si>
    <t>International Outgoing (Minutes)</t>
  </si>
  <si>
    <t>International Incoming (Minutes)</t>
  </si>
  <si>
    <t>Domestic Outgoing (Minutes)</t>
  </si>
  <si>
    <t>Domestic Incoming (Minutes)</t>
  </si>
  <si>
    <t>Market Share (%)</t>
  </si>
  <si>
    <t>Subscribers per 100 inhabitants</t>
  </si>
  <si>
    <t>Number of Subscribers</t>
  </si>
  <si>
    <t>Area Coverage (%)</t>
  </si>
  <si>
    <t>Number of Operators</t>
  </si>
  <si>
    <t>Population</t>
  </si>
  <si>
    <t>Period</t>
  </si>
  <si>
    <t>Year</t>
  </si>
  <si>
    <t>ND=</t>
  </si>
  <si>
    <t>No Data</t>
  </si>
  <si>
    <t>Average Minutes of use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</si>
</sst>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(* #,##0.00_);_(* \(#,##0.00\);_(* &quot;-&quot;??_);_(@_)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0" applyNumberFormat="1" applyAlignment="1">
      <alignment horizontal="center"/>
    </xf>
    <xf numFmtId="3" fontId="2" fillId="0" borderId="1" xfId="1" applyNumberFormat="1" applyFont="1" applyFill="1" applyBorder="1" applyAlignment="1">
      <alignment horizontal="center" vertical="center"/>
    </xf>
    <xf numFmtId="4" fontId="2" fillId="0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166" fontId="6" fillId="0" borderId="1" xfId="1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4" fontId="6" fillId="0" borderId="1" xfId="1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3" fontId="4" fillId="3" borderId="2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 wrapText="1"/>
    </xf>
    <xf numFmtId="3" fontId="6" fillId="0" borderId="1" xfId="1" applyNumberFormat="1" applyFont="1" applyFill="1" applyBorder="1" applyAlignment="1">
      <alignment horizontal="right" vertical="center"/>
    </xf>
    <xf numFmtId="3" fontId="2" fillId="0" borderId="1" xfId="1" applyNumberFormat="1" applyFont="1" applyFill="1" applyBorder="1" applyAlignment="1">
      <alignment horizontal="right" vertical="center"/>
    </xf>
    <xf numFmtId="165" fontId="0" fillId="0" borderId="0" xfId="1" applyFont="1" applyBorder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6" sqref="K16"/>
    </sheetView>
  </sheetViews>
  <sheetFormatPr defaultColWidth="14.44140625" defaultRowHeight="14.4" x14ac:dyDescent="0.3"/>
  <cols>
    <col min="1" max="1" width="5.5546875" customWidth="1"/>
    <col min="2" max="2" width="5" bestFit="1" customWidth="1"/>
    <col min="3" max="3" width="6.44140625" bestFit="1" customWidth="1"/>
    <col min="4" max="4" width="11" bestFit="1" customWidth="1"/>
    <col min="5" max="5" width="8.109375" style="17" customWidth="1"/>
    <col min="6" max="6" width="8.109375" style="17" bestFit="1" customWidth="1"/>
    <col min="7" max="7" width="10.6640625" customWidth="1"/>
    <col min="8" max="8" width="10.109375" bestFit="1" customWidth="1"/>
    <col min="9" max="9" width="8.33203125" style="1" bestFit="1" customWidth="1"/>
    <col min="10" max="12" width="11" bestFit="1" customWidth="1"/>
    <col min="13" max="13" width="10.6640625" bestFit="1" customWidth="1"/>
    <col min="14" max="14" width="12.109375" bestFit="1" customWidth="1"/>
    <col min="16" max="16" width="12" bestFit="1" customWidth="1"/>
  </cols>
  <sheetData>
    <row r="1" spans="2:17" s="8" customFormat="1" ht="55.2" x14ac:dyDescent="0.3">
      <c r="B1" s="18" t="s">
        <v>17</v>
      </c>
      <c r="C1" s="18" t="s">
        <v>16</v>
      </c>
      <c r="D1" s="18" t="s">
        <v>15</v>
      </c>
      <c r="E1" s="19" t="s">
        <v>14</v>
      </c>
      <c r="F1" s="19" t="s">
        <v>13</v>
      </c>
      <c r="G1" s="18" t="s">
        <v>12</v>
      </c>
      <c r="H1" s="18" t="s">
        <v>11</v>
      </c>
      <c r="I1" s="20" t="s">
        <v>10</v>
      </c>
      <c r="J1" s="18" t="s">
        <v>9</v>
      </c>
      <c r="K1" s="18" t="s">
        <v>8</v>
      </c>
      <c r="L1" s="18" t="s">
        <v>7</v>
      </c>
      <c r="M1" s="18" t="s">
        <v>6</v>
      </c>
      <c r="N1" s="18" t="s">
        <v>20</v>
      </c>
      <c r="P1" s="9" t="s">
        <v>18</v>
      </c>
      <c r="Q1" s="10" t="s">
        <v>19</v>
      </c>
    </row>
    <row r="2" spans="2:17" x14ac:dyDescent="0.3">
      <c r="B2" s="11">
        <v>2010</v>
      </c>
      <c r="C2" s="12" t="s">
        <v>1</v>
      </c>
      <c r="D2" s="13">
        <v>13092666</v>
      </c>
      <c r="E2" s="14">
        <v>1</v>
      </c>
      <c r="F2" s="14">
        <v>90</v>
      </c>
      <c r="G2" s="21">
        <v>118388</v>
      </c>
      <c r="H2" s="15">
        <v>0.90423142238563181</v>
      </c>
      <c r="I2" s="16">
        <v>100</v>
      </c>
      <c r="J2" s="14" t="s">
        <v>0</v>
      </c>
      <c r="K2" s="14" t="s">
        <v>0</v>
      </c>
      <c r="L2" s="14" t="s">
        <v>0</v>
      </c>
      <c r="M2" s="14" t="s">
        <v>0</v>
      </c>
      <c r="N2" s="15" t="s">
        <v>0</v>
      </c>
    </row>
    <row r="3" spans="2:17" x14ac:dyDescent="0.3">
      <c r="B3" s="11">
        <v>2011</v>
      </c>
      <c r="C3" s="12" t="s">
        <v>1</v>
      </c>
      <c r="D3" s="13">
        <v>13721498</v>
      </c>
      <c r="E3" s="14">
        <v>1</v>
      </c>
      <c r="F3" s="14">
        <v>90</v>
      </c>
      <c r="G3" s="21">
        <v>85727</v>
      </c>
      <c r="H3" s="15">
        <v>0.62476414747136211</v>
      </c>
      <c r="I3" s="16">
        <v>100</v>
      </c>
      <c r="J3" s="14"/>
      <c r="K3" s="14">
        <v>7172126.195251435</v>
      </c>
      <c r="L3" s="14"/>
      <c r="M3" s="14">
        <v>346919.72207769536</v>
      </c>
      <c r="N3" s="15">
        <v>7.3090993476667512</v>
      </c>
    </row>
    <row r="4" spans="2:17" x14ac:dyDescent="0.3">
      <c r="B4" s="11">
        <v>2012</v>
      </c>
      <c r="C4" s="12" t="s">
        <v>1</v>
      </c>
      <c r="D4" s="13">
        <v>14156468</v>
      </c>
      <c r="E4" s="14">
        <v>1</v>
      </c>
      <c r="F4" s="14">
        <v>90</v>
      </c>
      <c r="G4" s="21">
        <v>82542</v>
      </c>
      <c r="H4" s="15">
        <v>0.58306916668762299</v>
      </c>
      <c r="I4" s="16">
        <v>100</v>
      </c>
      <c r="J4" s="14">
        <v>14333991.716503333</v>
      </c>
      <c r="K4" s="14">
        <v>21020697.918932308</v>
      </c>
      <c r="L4" s="14">
        <v>33868128.16962716</v>
      </c>
      <c r="M4" s="14">
        <v>1009571.2985080226</v>
      </c>
      <c r="N4" s="15">
        <v>70.905709723101396</v>
      </c>
    </row>
    <row r="5" spans="2:17" x14ac:dyDescent="0.3">
      <c r="B5" s="11">
        <v>2013</v>
      </c>
      <c r="C5" s="12" t="s">
        <v>1</v>
      </c>
      <c r="D5" s="13">
        <v>14605555</v>
      </c>
      <c r="E5" s="14">
        <v>1</v>
      </c>
      <c r="F5" s="14">
        <v>90</v>
      </c>
      <c r="G5" s="21">
        <v>115762</v>
      </c>
      <c r="H5" s="15">
        <v>0.79258884718862099</v>
      </c>
      <c r="I5" s="16">
        <v>100</v>
      </c>
      <c r="J5" s="14" t="s">
        <v>0</v>
      </c>
      <c r="K5" s="14">
        <v>77404758</v>
      </c>
      <c r="L5" s="14" t="s">
        <v>0</v>
      </c>
      <c r="M5" s="14">
        <v>4541773</v>
      </c>
      <c r="N5" s="15">
        <v>58.99066691430118</v>
      </c>
    </row>
    <row r="6" spans="2:17" x14ac:dyDescent="0.3">
      <c r="B6" s="11">
        <v>2014</v>
      </c>
      <c r="C6" s="12" t="s">
        <v>1</v>
      </c>
      <c r="D6" s="13">
        <v>15068729</v>
      </c>
      <c r="E6" s="14">
        <v>1</v>
      </c>
      <c r="F6" s="14">
        <v>90</v>
      </c>
      <c r="G6" s="21">
        <v>114420</v>
      </c>
      <c r="H6" s="15">
        <v>0.75932084252095844</v>
      </c>
      <c r="I6" s="16">
        <v>100</v>
      </c>
      <c r="J6" s="14" t="s">
        <v>0</v>
      </c>
      <c r="K6" s="14">
        <v>85064010</v>
      </c>
      <c r="L6" s="14" t="s">
        <v>0</v>
      </c>
      <c r="M6" s="14" t="s">
        <v>0</v>
      </c>
      <c r="N6" s="15">
        <v>61.953045796189478</v>
      </c>
    </row>
    <row r="7" spans="2:17" x14ac:dyDescent="0.3">
      <c r="B7" s="11">
        <v>2015</v>
      </c>
      <c r="C7" s="12" t="s">
        <v>1</v>
      </c>
      <c r="D7" s="13">
        <v>15545778</v>
      </c>
      <c r="E7" s="14">
        <v>1</v>
      </c>
      <c r="F7" s="14">
        <v>90</v>
      </c>
      <c r="G7" s="21">
        <v>116165</v>
      </c>
      <c r="H7" s="15">
        <v>0.74724468598483784</v>
      </c>
      <c r="I7" s="16">
        <v>100</v>
      </c>
      <c r="J7" s="14">
        <v>26149021</v>
      </c>
      <c r="K7" s="14">
        <v>79214832</v>
      </c>
      <c r="L7" s="14" t="s">
        <v>0</v>
      </c>
      <c r="M7" s="14">
        <v>4605082</v>
      </c>
      <c r="N7" s="15">
        <v>78.888459662262008</v>
      </c>
    </row>
    <row r="8" spans="2:17" x14ac:dyDescent="0.3">
      <c r="B8" s="7">
        <v>2016</v>
      </c>
      <c r="C8" s="6" t="s">
        <v>5</v>
      </c>
      <c r="D8" s="5">
        <v>16037474</v>
      </c>
      <c r="E8" s="2">
        <v>1</v>
      </c>
      <c r="F8" s="2">
        <v>90</v>
      </c>
      <c r="G8" s="22">
        <v>113020</v>
      </c>
      <c r="H8" s="3">
        <v>0.70472444725397532</v>
      </c>
      <c r="I8" s="4">
        <v>100</v>
      </c>
      <c r="J8" s="2">
        <v>6370353</v>
      </c>
      <c r="K8" s="2">
        <v>19147747</v>
      </c>
      <c r="L8" s="2" t="s">
        <v>0</v>
      </c>
      <c r="M8" s="2">
        <v>1120485</v>
      </c>
      <c r="N8" s="3">
        <v>78.565991269981723</v>
      </c>
    </row>
    <row r="9" spans="2:17" x14ac:dyDescent="0.3">
      <c r="B9" s="7">
        <v>2016</v>
      </c>
      <c r="C9" s="6" t="s">
        <v>4</v>
      </c>
      <c r="D9" s="5">
        <v>16037474</v>
      </c>
      <c r="E9" s="2">
        <v>1</v>
      </c>
      <c r="F9" s="2">
        <v>90</v>
      </c>
      <c r="G9" s="22">
        <v>115423</v>
      </c>
      <c r="H9" s="3">
        <v>0.71970810365772064</v>
      </c>
      <c r="I9" s="4">
        <v>100</v>
      </c>
      <c r="J9" s="2">
        <v>6597388</v>
      </c>
      <c r="K9" s="2">
        <v>19166033</v>
      </c>
      <c r="L9" s="2" t="s">
        <v>0</v>
      </c>
      <c r="M9" s="2">
        <v>1151145</v>
      </c>
      <c r="N9" s="3">
        <v>77.727333373764324</v>
      </c>
    </row>
    <row r="10" spans="2:17" x14ac:dyDescent="0.3">
      <c r="B10" s="7">
        <v>2016</v>
      </c>
      <c r="C10" s="6" t="s">
        <v>3</v>
      </c>
      <c r="D10" s="5">
        <v>16037474</v>
      </c>
      <c r="E10" s="2">
        <v>1</v>
      </c>
      <c r="F10" s="2">
        <v>90</v>
      </c>
      <c r="G10" s="22">
        <v>110809</v>
      </c>
      <c r="H10" s="3">
        <v>0.69093798686750796</v>
      </c>
      <c r="I10" s="4">
        <v>100</v>
      </c>
      <c r="J10" s="2">
        <v>5706345</v>
      </c>
      <c r="K10" s="2">
        <v>17767191</v>
      </c>
      <c r="L10" s="2" t="s">
        <v>0</v>
      </c>
      <c r="M10" s="2">
        <v>913725</v>
      </c>
      <c r="N10" s="3">
        <v>73.361252244853759</v>
      </c>
    </row>
    <row r="11" spans="2:17" x14ac:dyDescent="0.3">
      <c r="B11" s="7">
        <v>2016</v>
      </c>
      <c r="C11" s="6" t="s">
        <v>2</v>
      </c>
      <c r="D11" s="5">
        <v>16037474</v>
      </c>
      <c r="E11" s="2">
        <v>1</v>
      </c>
      <c r="F11" s="2">
        <v>90</v>
      </c>
      <c r="G11" s="22">
        <v>101407</v>
      </c>
      <c r="H11" s="3">
        <v>0.63231279439642429</v>
      </c>
      <c r="I11" s="4">
        <v>100</v>
      </c>
      <c r="J11" s="2">
        <v>4670363</v>
      </c>
      <c r="K11" s="2">
        <v>16788987</v>
      </c>
      <c r="L11" s="2" t="s">
        <v>0</v>
      </c>
      <c r="M11" s="2">
        <v>892043</v>
      </c>
      <c r="N11" s="3">
        <v>73.470907662521654</v>
      </c>
    </row>
    <row r="12" spans="2:17" x14ac:dyDescent="0.3">
      <c r="B12" s="11">
        <v>2016</v>
      </c>
      <c r="C12" s="12" t="s">
        <v>1</v>
      </c>
      <c r="D12" s="13">
        <v>16037474</v>
      </c>
      <c r="E12" s="14">
        <v>1</v>
      </c>
      <c r="F12" s="14">
        <v>90</v>
      </c>
      <c r="G12" s="21">
        <v>101407</v>
      </c>
      <c r="H12" s="15">
        <v>0.63231279439642429</v>
      </c>
      <c r="I12" s="16">
        <v>100</v>
      </c>
      <c r="J12" s="14">
        <v>23344449</v>
      </c>
      <c r="K12" s="14">
        <v>72869958</v>
      </c>
      <c r="L12" s="14" t="s">
        <v>0</v>
      </c>
      <c r="M12" s="14">
        <v>4077398</v>
      </c>
      <c r="N12" s="15">
        <v>82.41689840609294</v>
      </c>
    </row>
    <row r="13" spans="2:17" x14ac:dyDescent="0.3">
      <c r="B13" s="7">
        <v>2017</v>
      </c>
      <c r="C13" s="6" t="s">
        <v>5</v>
      </c>
      <c r="D13" s="5">
        <v>16405229</v>
      </c>
      <c r="E13" s="2">
        <v>1</v>
      </c>
      <c r="F13" s="2">
        <v>90</v>
      </c>
      <c r="G13" s="22">
        <v>98947</v>
      </c>
      <c r="H13" s="3">
        <v>0.60314305883813024</v>
      </c>
      <c r="I13" s="4">
        <v>100</v>
      </c>
      <c r="J13" s="2">
        <v>4290913</v>
      </c>
      <c r="K13" s="2">
        <v>18698931</v>
      </c>
      <c r="L13" s="2">
        <v>693076</v>
      </c>
      <c r="M13" s="2">
        <v>861946</v>
      </c>
      <c r="N13" s="3">
        <v>82.68691319595338</v>
      </c>
    </row>
    <row r="14" spans="2:17" x14ac:dyDescent="0.3">
      <c r="B14" s="7">
        <v>2017</v>
      </c>
      <c r="C14" s="6" t="s">
        <v>4</v>
      </c>
      <c r="D14" s="5">
        <v>16405229</v>
      </c>
      <c r="E14" s="2">
        <v>1</v>
      </c>
      <c r="F14" s="2">
        <v>90</v>
      </c>
      <c r="G14" s="22">
        <v>98936</v>
      </c>
      <c r="H14" s="3">
        <v>0.60307600704628994</v>
      </c>
      <c r="I14" s="4">
        <v>100</v>
      </c>
      <c r="J14" s="2">
        <v>4720474</v>
      </c>
      <c r="K14" s="2">
        <v>19883746</v>
      </c>
      <c r="L14" s="2">
        <v>706400</v>
      </c>
      <c r="M14" s="2">
        <v>1219922</v>
      </c>
      <c r="N14" s="3">
        <v>89.386209266596595</v>
      </c>
    </row>
    <row r="15" spans="2:17" x14ac:dyDescent="0.3">
      <c r="B15" s="7">
        <v>2017</v>
      </c>
      <c r="C15" s="6" t="s">
        <v>3</v>
      </c>
      <c r="D15" s="5">
        <v>16405229</v>
      </c>
      <c r="E15" s="2">
        <v>1</v>
      </c>
      <c r="F15" s="2">
        <v>90</v>
      </c>
      <c r="G15" s="22">
        <v>100448</v>
      </c>
      <c r="H15" s="3">
        <v>0.61229258061560743</v>
      </c>
      <c r="I15" s="4">
        <v>100</v>
      </c>
      <c r="J15" s="2">
        <v>3071112.0999420006</v>
      </c>
      <c r="K15" s="2">
        <v>17826414.004885357</v>
      </c>
      <c r="L15" s="2">
        <v>731416.3500600002</v>
      </c>
      <c r="M15" s="2">
        <v>1221696.9999999998</v>
      </c>
      <c r="N15" s="3">
        <v>75.829083887143469</v>
      </c>
    </row>
    <row r="16" spans="2:17" x14ac:dyDescent="0.3">
      <c r="B16" s="7">
        <v>2017</v>
      </c>
      <c r="C16" s="6" t="s">
        <v>2</v>
      </c>
      <c r="D16" s="5">
        <v>16405229</v>
      </c>
      <c r="E16" s="2">
        <v>1</v>
      </c>
      <c r="F16" s="2">
        <v>90</v>
      </c>
      <c r="G16" s="22">
        <v>101444</v>
      </c>
      <c r="H16" s="3">
        <v>0.61836381558587195</v>
      </c>
      <c r="I16" s="4">
        <v>100</v>
      </c>
      <c r="J16" s="2">
        <v>4597922</v>
      </c>
      <c r="K16" s="2">
        <v>18264557</v>
      </c>
      <c r="L16" s="2">
        <v>732985</v>
      </c>
      <c r="M16" s="2">
        <v>837407</v>
      </c>
      <c r="N16" s="3">
        <v>80.283608033332015</v>
      </c>
    </row>
    <row r="17" spans="2:14" x14ac:dyDescent="0.3">
      <c r="B17" s="11">
        <v>2017</v>
      </c>
      <c r="C17" s="12" t="s">
        <v>1</v>
      </c>
      <c r="D17" s="13">
        <v>16405229</v>
      </c>
      <c r="E17" s="14">
        <v>1</v>
      </c>
      <c r="F17" s="14">
        <v>90</v>
      </c>
      <c r="G17" s="21">
        <v>101444</v>
      </c>
      <c r="H17" s="15">
        <v>0.61836381558587195</v>
      </c>
      <c r="I17" s="16">
        <v>100</v>
      </c>
      <c r="J17" s="14">
        <v>16680421.099942001</v>
      </c>
      <c r="K17" s="14">
        <v>74673648.004885361</v>
      </c>
      <c r="L17" s="14">
        <v>2863877.3500600001</v>
      </c>
      <c r="M17" s="14">
        <v>4140972</v>
      </c>
      <c r="N17" s="15">
        <v>80.799027423083473</v>
      </c>
    </row>
    <row r="18" spans="2:14" x14ac:dyDescent="0.3">
      <c r="B18" s="7">
        <v>2018</v>
      </c>
      <c r="C18" s="6" t="s">
        <v>5</v>
      </c>
      <c r="D18" s="5">
        <v>16887720</v>
      </c>
      <c r="E18" s="2">
        <v>1</v>
      </c>
      <c r="F18" s="2">
        <v>90</v>
      </c>
      <c r="G18" s="22">
        <v>99039</v>
      </c>
      <c r="H18" s="3">
        <v>0.5864557204880233</v>
      </c>
      <c r="I18" s="4">
        <v>100</v>
      </c>
      <c r="J18" s="2">
        <v>4474950.699945</v>
      </c>
      <c r="K18" s="2">
        <v>9780808</v>
      </c>
      <c r="L18" s="2">
        <v>695778.84999000002</v>
      </c>
      <c r="M18" s="2">
        <v>672860</v>
      </c>
      <c r="N18" s="3">
        <v>52.586683191924386</v>
      </c>
    </row>
    <row r="19" spans="2:14" x14ac:dyDescent="0.3">
      <c r="B19" s="7">
        <v>2018</v>
      </c>
      <c r="C19" s="6" t="s">
        <v>4</v>
      </c>
      <c r="D19" s="5">
        <v>16887720</v>
      </c>
      <c r="E19" s="2">
        <v>1</v>
      </c>
      <c r="F19" s="2">
        <v>90</v>
      </c>
      <c r="G19" s="22">
        <v>100143</v>
      </c>
      <c r="H19" s="3">
        <v>0.59299301504288326</v>
      </c>
      <c r="I19" s="4">
        <v>100</v>
      </c>
      <c r="J19" s="2">
        <v>4957624</v>
      </c>
      <c r="K19" s="2">
        <v>7848601</v>
      </c>
      <c r="L19" s="2">
        <v>965662</v>
      </c>
      <c r="M19" s="2">
        <v>0</v>
      </c>
      <c r="N19" s="3">
        <v>45.840737745024619</v>
      </c>
    </row>
    <row r="20" spans="2:14" x14ac:dyDescent="0.3">
      <c r="B20" s="7">
        <v>2018</v>
      </c>
      <c r="C20" s="6" t="s">
        <v>3</v>
      </c>
      <c r="D20" s="5">
        <v>16887720</v>
      </c>
      <c r="E20" s="2">
        <v>1</v>
      </c>
      <c r="F20" s="2">
        <v>90</v>
      </c>
      <c r="G20" s="22">
        <v>99830</v>
      </c>
      <c r="H20" s="3">
        <v>0.591139597293181</v>
      </c>
      <c r="I20" s="4">
        <v>100</v>
      </c>
      <c r="J20" s="2">
        <v>3995303</v>
      </c>
      <c r="K20" s="2">
        <v>4980653</v>
      </c>
      <c r="L20" s="2">
        <v>429649.58</v>
      </c>
      <c r="M20" s="2">
        <v>3878356</v>
      </c>
      <c r="N20" s="3">
        <v>44.35527590236736</v>
      </c>
    </row>
    <row r="21" spans="2:14" x14ac:dyDescent="0.3">
      <c r="B21" s="7">
        <v>2018</v>
      </c>
      <c r="C21" s="6" t="s">
        <v>2</v>
      </c>
      <c r="D21" s="5">
        <v>16887720</v>
      </c>
      <c r="E21" s="2">
        <v>1</v>
      </c>
      <c r="F21" s="2">
        <v>90</v>
      </c>
      <c r="G21" s="22">
        <v>100444</v>
      </c>
      <c r="H21" s="3">
        <v>0.594775375243076</v>
      </c>
      <c r="I21" s="4">
        <v>100</v>
      </c>
      <c r="J21" s="2">
        <v>5002571</v>
      </c>
      <c r="K21" s="2">
        <v>6750097</v>
      </c>
      <c r="L21" s="2" t="s">
        <v>0</v>
      </c>
      <c r="M21" s="2">
        <v>987739</v>
      </c>
      <c r="N21" s="3">
        <v>42.280298806631883</v>
      </c>
    </row>
    <row r="22" spans="2:14" x14ac:dyDescent="0.3">
      <c r="B22" s="11">
        <v>2018</v>
      </c>
      <c r="C22" s="12" t="s">
        <v>1</v>
      </c>
      <c r="D22" s="13">
        <v>16887720</v>
      </c>
      <c r="E22" s="14">
        <v>1</v>
      </c>
      <c r="F22" s="14">
        <v>90</v>
      </c>
      <c r="G22" s="21">
        <v>100444</v>
      </c>
      <c r="H22" s="15">
        <v>0.594775375243076</v>
      </c>
      <c r="I22" s="16">
        <v>100</v>
      </c>
      <c r="J22" s="14">
        <v>18430448.699944999</v>
      </c>
      <c r="K22" s="14">
        <v>29360159</v>
      </c>
      <c r="L22" s="14">
        <v>2091090.4299900001</v>
      </c>
      <c r="M22" s="14">
        <v>5538955</v>
      </c>
      <c r="N22" s="15">
        <v>45.979727617656778</v>
      </c>
    </row>
    <row r="23" spans="2:14" x14ac:dyDescent="0.3">
      <c r="B23" s="7">
        <v>2019</v>
      </c>
      <c r="C23" s="6" t="s">
        <v>5</v>
      </c>
      <c r="D23" s="5">
        <v>17381168</v>
      </c>
      <c r="E23" s="2">
        <v>1</v>
      </c>
      <c r="F23" s="2">
        <v>90</v>
      </c>
      <c r="G23" s="22">
        <v>92618</v>
      </c>
      <c r="H23" s="3">
        <v>0.53286407449717998</v>
      </c>
      <c r="I23" s="4">
        <v>100</v>
      </c>
      <c r="J23" s="2">
        <v>5457391</v>
      </c>
      <c r="K23" s="2">
        <v>5958024</v>
      </c>
      <c r="L23" s="2">
        <v>326655</v>
      </c>
      <c r="M23" s="2">
        <v>480989</v>
      </c>
      <c r="N23" s="3">
        <v>43.990941285711195</v>
      </c>
    </row>
    <row r="24" spans="2:14" x14ac:dyDescent="0.3">
      <c r="B24" s="7">
        <v>2019</v>
      </c>
      <c r="C24" s="6" t="s">
        <v>4</v>
      </c>
      <c r="D24" s="5">
        <v>17381168</v>
      </c>
      <c r="E24" s="2">
        <v>1</v>
      </c>
      <c r="F24" s="2">
        <v>90</v>
      </c>
      <c r="G24" s="22">
        <v>70756</v>
      </c>
      <c r="H24" s="3">
        <v>0.40708426499300854</v>
      </c>
      <c r="I24" s="4">
        <v>100</v>
      </c>
      <c r="J24" s="2">
        <v>4577788</v>
      </c>
      <c r="K24" s="2">
        <v>4597312</v>
      </c>
      <c r="L24" s="2">
        <v>328063</v>
      </c>
      <c r="M24" s="2">
        <v>479312</v>
      </c>
      <c r="N24" s="3">
        <v>47.027696119999241</v>
      </c>
    </row>
    <row r="25" spans="2:14" x14ac:dyDescent="0.3">
      <c r="B25" s="7">
        <v>2019</v>
      </c>
      <c r="C25" s="6" t="s">
        <v>3</v>
      </c>
      <c r="D25" s="5">
        <v>17381168</v>
      </c>
      <c r="E25" s="2">
        <v>1</v>
      </c>
      <c r="F25" s="2">
        <v>90</v>
      </c>
      <c r="G25" s="22">
        <v>68511</v>
      </c>
      <c r="H25" s="3">
        <v>0.39416798686946702</v>
      </c>
      <c r="I25" s="4">
        <v>100</v>
      </c>
      <c r="J25" s="2">
        <v>4527702</v>
      </c>
      <c r="K25" s="2">
        <v>6633129</v>
      </c>
      <c r="L25" s="2" t="s">
        <v>0</v>
      </c>
      <c r="M25" s="2">
        <v>530223</v>
      </c>
      <c r="N25" s="3">
        <v>56.881639444760701</v>
      </c>
    </row>
    <row r="26" spans="2:14" x14ac:dyDescent="0.3">
      <c r="B26" s="7">
        <v>2019</v>
      </c>
      <c r="C26" s="6" t="s">
        <v>2</v>
      </c>
      <c r="D26" s="5">
        <v>17381168</v>
      </c>
      <c r="E26" s="2">
        <v>1</v>
      </c>
      <c r="F26" s="2">
        <v>90</v>
      </c>
      <c r="G26" s="22">
        <v>96719</v>
      </c>
      <c r="H26" s="3">
        <v>0.55645857631662043</v>
      </c>
      <c r="I26" s="4">
        <v>100</v>
      </c>
      <c r="J26" s="2">
        <v>4523137</v>
      </c>
      <c r="K26" s="2">
        <v>3968880</v>
      </c>
      <c r="L26" s="2">
        <v>151779</v>
      </c>
      <c r="M26" s="2">
        <v>379231</v>
      </c>
      <c r="N26" s="3">
        <v>31.097050906922803</v>
      </c>
    </row>
    <row r="27" spans="2:14" x14ac:dyDescent="0.3">
      <c r="B27" s="11">
        <v>2019</v>
      </c>
      <c r="C27" s="12" t="s">
        <v>1</v>
      </c>
      <c r="D27" s="13">
        <v>17381168</v>
      </c>
      <c r="E27" s="14">
        <v>1</v>
      </c>
      <c r="F27" s="14">
        <v>90</v>
      </c>
      <c r="G27" s="21">
        <v>96719</v>
      </c>
      <c r="H27" s="15">
        <v>0.55645857631662043</v>
      </c>
      <c r="I27" s="16">
        <v>100</v>
      </c>
      <c r="J27" s="14">
        <v>19086018</v>
      </c>
      <c r="K27" s="14">
        <v>21157345</v>
      </c>
      <c r="L27" s="14">
        <v>806497</v>
      </c>
      <c r="M27" s="14">
        <v>1869755</v>
      </c>
      <c r="N27" s="15">
        <v>36.979648087070103</v>
      </c>
    </row>
    <row r="28" spans="2:14" x14ac:dyDescent="0.3">
      <c r="B28" s="7">
        <v>2020</v>
      </c>
      <c r="C28" s="6" t="s">
        <v>5</v>
      </c>
      <c r="D28" s="5">
        <v>17885422</v>
      </c>
      <c r="E28" s="2">
        <v>1</v>
      </c>
      <c r="F28" s="2">
        <v>90</v>
      </c>
      <c r="G28" s="22">
        <v>76638</v>
      </c>
      <c r="H28" s="3">
        <v>0.42849422283690031</v>
      </c>
      <c r="I28" s="4">
        <v>100</v>
      </c>
      <c r="J28" s="2">
        <v>4764767.2699999996</v>
      </c>
      <c r="K28" s="2">
        <v>6159434.1500000004</v>
      </c>
      <c r="L28" s="2" t="s">
        <v>0</v>
      </c>
      <c r="M28" s="2">
        <v>405225</v>
      </c>
      <c r="N28" s="3">
        <v>49.276800977756899</v>
      </c>
    </row>
    <row r="29" spans="2:14" x14ac:dyDescent="0.3">
      <c r="B29" s="7">
        <v>2020</v>
      </c>
      <c r="C29" s="6" t="s">
        <v>4</v>
      </c>
      <c r="D29" s="5">
        <v>17885422</v>
      </c>
      <c r="E29" s="2">
        <v>1</v>
      </c>
      <c r="F29" s="2">
        <v>90</v>
      </c>
      <c r="G29" s="22">
        <v>75742</v>
      </c>
      <c r="H29" s="3">
        <v>0.42348455630512938</v>
      </c>
      <c r="I29" s="4">
        <v>100</v>
      </c>
      <c r="J29" s="2">
        <v>4001973.3</v>
      </c>
      <c r="K29" s="2">
        <v>4363190</v>
      </c>
      <c r="L29" s="2">
        <v>782478.2</v>
      </c>
      <c r="M29" s="2">
        <v>214752</v>
      </c>
      <c r="N29" s="3">
        <v>41.203002737362802</v>
      </c>
    </row>
    <row r="30" spans="2:14" x14ac:dyDescent="0.3">
      <c r="B30" s="7">
        <v>2020</v>
      </c>
      <c r="C30" s="6" t="s">
        <v>3</v>
      </c>
      <c r="D30" s="5">
        <v>17885422</v>
      </c>
      <c r="E30" s="2">
        <v>1</v>
      </c>
      <c r="F30" s="2">
        <v>90</v>
      </c>
      <c r="G30" s="22">
        <v>72129</v>
      </c>
      <c r="H30" s="3">
        <v>0.40328374695324493</v>
      </c>
      <c r="I30" s="4">
        <v>100</v>
      </c>
      <c r="J30" s="2">
        <v>3618091</v>
      </c>
      <c r="K30" s="2">
        <v>4408531</v>
      </c>
      <c r="L30" s="2" t="s">
        <v>0</v>
      </c>
      <c r="M30" s="2">
        <v>537935</v>
      </c>
      <c r="N30" s="3">
        <v>39.579813020190677</v>
      </c>
    </row>
    <row r="31" spans="2:14" x14ac:dyDescent="0.3">
      <c r="B31" s="7">
        <v>2020</v>
      </c>
      <c r="C31" s="6" t="s">
        <v>2</v>
      </c>
      <c r="D31" s="5">
        <v>17885422</v>
      </c>
      <c r="E31" s="2">
        <v>1</v>
      </c>
      <c r="F31" s="2">
        <v>90</v>
      </c>
      <c r="G31" s="22">
        <v>71844</v>
      </c>
      <c r="H31" s="3">
        <v>0.40169027043365257</v>
      </c>
      <c r="I31" s="4">
        <v>100</v>
      </c>
      <c r="J31" s="2">
        <v>3335640</v>
      </c>
      <c r="K31" s="2">
        <v>4334879</v>
      </c>
      <c r="L31" s="2" t="s">
        <v>0</v>
      </c>
      <c r="M31" s="2">
        <v>124819</v>
      </c>
      <c r="N31" s="3">
        <v>36.167891542787153</v>
      </c>
    </row>
    <row r="32" spans="2:14" x14ac:dyDescent="0.3">
      <c r="B32" s="11">
        <v>2020</v>
      </c>
      <c r="C32" s="12" t="s">
        <v>1</v>
      </c>
      <c r="D32" s="13">
        <v>17885422</v>
      </c>
      <c r="E32" s="14">
        <v>1</v>
      </c>
      <c r="F32" s="14">
        <v>90</v>
      </c>
      <c r="G32" s="21">
        <v>71844</v>
      </c>
      <c r="H32" s="15">
        <v>0.40169027043365257</v>
      </c>
      <c r="I32" s="16">
        <v>100</v>
      </c>
      <c r="J32" s="14">
        <v>15720471.57</v>
      </c>
      <c r="K32" s="14">
        <v>19266034.149999999</v>
      </c>
      <c r="L32" s="14">
        <v>782478.2</v>
      </c>
      <c r="M32" s="14">
        <v>1282731</v>
      </c>
      <c r="N32" s="15">
        <v>42.977046239073552</v>
      </c>
    </row>
    <row r="33" spans="2:18" x14ac:dyDescent="0.3">
      <c r="B33" s="7">
        <v>2021</v>
      </c>
      <c r="C33" s="6" t="s">
        <v>5</v>
      </c>
      <c r="D33" s="5">
        <v>18400556</v>
      </c>
      <c r="E33" s="2">
        <v>1</v>
      </c>
      <c r="F33" s="2">
        <v>90</v>
      </c>
      <c r="G33" s="22">
        <v>67398</v>
      </c>
      <c r="H33" s="3">
        <v>0.36628241016195384</v>
      </c>
      <c r="I33" s="4">
        <v>100</v>
      </c>
      <c r="J33" s="2">
        <v>3102338.17</v>
      </c>
      <c r="K33" s="2">
        <v>3814255</v>
      </c>
      <c r="L33" s="2" t="s">
        <v>0</v>
      </c>
      <c r="M33" s="2">
        <v>154585</v>
      </c>
      <c r="N33" s="3">
        <v>34.972245318852195</v>
      </c>
    </row>
    <row r="34" spans="2:18" x14ac:dyDescent="0.3">
      <c r="B34" s="7">
        <v>2021</v>
      </c>
      <c r="C34" s="6" t="s">
        <v>4</v>
      </c>
      <c r="D34" s="5">
        <v>18400556</v>
      </c>
      <c r="E34" s="2">
        <v>1</v>
      </c>
      <c r="F34" s="2">
        <v>90</v>
      </c>
      <c r="G34" s="22">
        <v>70805</v>
      </c>
      <c r="H34" s="3">
        <v>0.38479815501227244</v>
      </c>
      <c r="I34" s="4">
        <v>100</v>
      </c>
      <c r="J34" s="2">
        <v>2904542.87</v>
      </c>
      <c r="K34" s="2">
        <v>2265683</v>
      </c>
      <c r="L34" s="2" t="s">
        <v>0</v>
      </c>
      <c r="M34" s="2">
        <v>281956</v>
      </c>
      <c r="N34" s="3">
        <v>25.667593484452606</v>
      </c>
    </row>
    <row r="35" spans="2:18" x14ac:dyDescent="0.3">
      <c r="B35" s="7">
        <v>2021</v>
      </c>
      <c r="C35" s="6" t="s">
        <v>3</v>
      </c>
      <c r="D35" s="5">
        <v>18400556</v>
      </c>
      <c r="E35" s="2">
        <v>1</v>
      </c>
      <c r="F35" s="2">
        <v>90</v>
      </c>
      <c r="G35" s="22">
        <v>65920</v>
      </c>
      <c r="H35" s="3">
        <v>0.35825004418344752</v>
      </c>
      <c r="I35" s="4">
        <v>100</v>
      </c>
      <c r="J35" s="2">
        <v>2690873.18</v>
      </c>
      <c r="K35" s="2">
        <v>2932654</v>
      </c>
      <c r="L35" s="2" t="s">
        <v>0</v>
      </c>
      <c r="M35" s="2">
        <v>777212</v>
      </c>
      <c r="N35" s="3">
        <v>32.36619730987055</v>
      </c>
    </row>
    <row r="36" spans="2:18" x14ac:dyDescent="0.3">
      <c r="B36" s="7">
        <v>2021</v>
      </c>
      <c r="C36" s="6" t="s">
        <v>2</v>
      </c>
      <c r="D36" s="5">
        <v>18400556</v>
      </c>
      <c r="E36" s="2">
        <v>1</v>
      </c>
      <c r="F36" s="2">
        <v>90</v>
      </c>
      <c r="G36" s="22">
        <v>65913</v>
      </c>
      <c r="H36" s="3">
        <v>0.35821200185472657</v>
      </c>
      <c r="I36" s="4">
        <v>100</v>
      </c>
      <c r="J36" s="2">
        <v>3042282.33</v>
      </c>
      <c r="K36" s="2">
        <v>2703530</v>
      </c>
      <c r="L36" s="2" t="s">
        <v>0</v>
      </c>
      <c r="M36" s="2">
        <v>164484</v>
      </c>
      <c r="N36" s="3">
        <v>29.889381103373641</v>
      </c>
    </row>
    <row r="37" spans="2:18" x14ac:dyDescent="0.3">
      <c r="B37" s="11">
        <v>2021</v>
      </c>
      <c r="C37" s="12" t="s">
        <v>1</v>
      </c>
      <c r="D37" s="13">
        <v>18400556</v>
      </c>
      <c r="E37" s="14">
        <v>1</v>
      </c>
      <c r="F37" s="14">
        <v>90</v>
      </c>
      <c r="G37" s="21">
        <v>65913</v>
      </c>
      <c r="H37" s="15">
        <v>0.35821200185472657</v>
      </c>
      <c r="I37" s="16">
        <v>100</v>
      </c>
      <c r="J37" s="14">
        <v>11740036.550000001</v>
      </c>
      <c r="K37" s="14">
        <v>11716122</v>
      </c>
      <c r="L37" s="14" t="s">
        <v>0</v>
      </c>
      <c r="M37" s="14">
        <v>1378237</v>
      </c>
      <c r="N37" s="15">
        <v>31.39794824238011</v>
      </c>
    </row>
    <row r="38" spans="2:18" x14ac:dyDescent="0.3">
      <c r="B38" s="7">
        <v>2022</v>
      </c>
      <c r="C38" s="6" t="s">
        <v>5</v>
      </c>
      <c r="D38" s="5">
        <v>19610769</v>
      </c>
      <c r="E38" s="2">
        <v>1</v>
      </c>
      <c r="F38" s="2">
        <v>90</v>
      </c>
      <c r="G38" s="22">
        <v>55723</v>
      </c>
      <c r="H38" s="3">
        <v>0.28414490018213973</v>
      </c>
      <c r="I38" s="4">
        <v>100</v>
      </c>
      <c r="J38" s="2">
        <v>2935009.1375000002</v>
      </c>
      <c r="K38" s="2">
        <v>2929030.5</v>
      </c>
      <c r="L38" s="2" t="s">
        <v>0</v>
      </c>
      <c r="M38" s="2">
        <v>344559.25</v>
      </c>
      <c r="N38" s="3">
        <v>37.139654406618455</v>
      </c>
    </row>
    <row r="39" spans="2:18" x14ac:dyDescent="0.3">
      <c r="B39" s="7">
        <v>2022</v>
      </c>
      <c r="C39" s="6" t="s">
        <v>4</v>
      </c>
      <c r="D39" s="5">
        <v>19610769</v>
      </c>
      <c r="E39" s="2">
        <v>1</v>
      </c>
      <c r="F39" s="2">
        <v>90</v>
      </c>
      <c r="G39" s="22">
        <v>55723</v>
      </c>
      <c r="H39" s="3" t="s">
        <v>0</v>
      </c>
      <c r="I39" s="4">
        <v>100</v>
      </c>
      <c r="J39" s="2">
        <v>2857778.5999560002</v>
      </c>
      <c r="K39" s="2">
        <v>2552890</v>
      </c>
      <c r="L39" s="2" t="s">
        <v>0</v>
      </c>
      <c r="M39" s="2">
        <v>106791</v>
      </c>
      <c r="N39" s="3">
        <v>27.899775485214402</v>
      </c>
    </row>
    <row r="40" spans="2:18" x14ac:dyDescent="0.3">
      <c r="B40" s="7">
        <v>2022</v>
      </c>
      <c r="C40" s="6" t="s">
        <v>3</v>
      </c>
      <c r="D40" s="5">
        <v>19610769</v>
      </c>
      <c r="E40" s="2">
        <v>1</v>
      </c>
      <c r="F40" s="2">
        <v>90</v>
      </c>
      <c r="G40" s="22">
        <v>65920</v>
      </c>
      <c r="H40" s="3">
        <v>0.33614184125059043</v>
      </c>
      <c r="I40" s="4">
        <v>100</v>
      </c>
      <c r="J40" s="2">
        <v>3197445.7166316668</v>
      </c>
      <c r="K40" s="2">
        <v>2422740</v>
      </c>
      <c r="L40" s="2" t="s">
        <v>0</v>
      </c>
      <c r="M40" s="2">
        <v>198088</v>
      </c>
      <c r="N40" s="3">
        <v>20.142750324151006</v>
      </c>
    </row>
    <row r="41" spans="2:18" x14ac:dyDescent="0.3">
      <c r="B41" s="7">
        <v>2022</v>
      </c>
      <c r="C41" s="6" t="s">
        <v>2</v>
      </c>
      <c r="D41" s="5">
        <v>19610769</v>
      </c>
      <c r="E41" s="2">
        <v>1</v>
      </c>
      <c r="F41" s="2">
        <v>90</v>
      </c>
      <c r="G41" s="22">
        <v>96284</v>
      </c>
      <c r="H41" s="3">
        <v>0.49097513718100499</v>
      </c>
      <c r="I41" s="4">
        <v>100</v>
      </c>
      <c r="J41" s="2">
        <v>3402757.9666280001</v>
      </c>
      <c r="K41" s="2">
        <v>2713644</v>
      </c>
      <c r="L41" s="2">
        <v>77591.59</v>
      </c>
      <c r="M41" s="2">
        <v>419701</v>
      </c>
      <c r="N41" s="3">
        <v>22.896481785232577</v>
      </c>
    </row>
    <row r="42" spans="2:18" x14ac:dyDescent="0.3">
      <c r="B42" s="11">
        <v>2022</v>
      </c>
      <c r="C42" s="12" t="s">
        <v>1</v>
      </c>
      <c r="D42" s="13">
        <v>19610769</v>
      </c>
      <c r="E42" s="14">
        <v>1</v>
      </c>
      <c r="F42" s="14">
        <v>90</v>
      </c>
      <c r="G42" s="21">
        <v>96284</v>
      </c>
      <c r="H42" s="15">
        <v>0.49097513718100499</v>
      </c>
      <c r="I42" s="16">
        <v>100</v>
      </c>
      <c r="J42" s="14">
        <v>12392991.420715667</v>
      </c>
      <c r="K42" s="14">
        <v>10618304.5</v>
      </c>
      <c r="L42" s="14">
        <v>77591.59</v>
      </c>
      <c r="M42" s="14">
        <v>1069139.25</v>
      </c>
      <c r="N42" s="15">
        <v>20.908654571126103</v>
      </c>
      <c r="O42" s="23"/>
      <c r="P42" s="23"/>
      <c r="Q42" s="23"/>
      <c r="R42" s="23"/>
    </row>
    <row r="43" spans="2:18" x14ac:dyDescent="0.3">
      <c r="B43" s="7">
        <v>2023</v>
      </c>
      <c r="C43" s="6" t="s">
        <v>5</v>
      </c>
      <c r="D43" s="5">
        <v>19610769</v>
      </c>
      <c r="E43" s="2">
        <v>1</v>
      </c>
      <c r="F43" s="2" t="s">
        <v>0</v>
      </c>
      <c r="G43" s="22">
        <v>92721</v>
      </c>
      <c r="H43" s="3">
        <v>0.472806548279672</v>
      </c>
      <c r="I43" s="4">
        <v>100</v>
      </c>
      <c r="J43" s="2">
        <v>3399509.5833056672</v>
      </c>
      <c r="K43" s="2">
        <v>2781948</v>
      </c>
      <c r="L43" s="2">
        <v>63895.18</v>
      </c>
      <c r="M43" s="2">
        <v>96917</v>
      </c>
      <c r="N43" s="3">
        <f>SUM(J43:M43)/G43/3</f>
        <v>22.800551343297514</v>
      </c>
    </row>
    <row r="44" spans="2:18" x14ac:dyDescent="0.3">
      <c r="B44" s="7">
        <v>2023</v>
      </c>
      <c r="C44" s="6" t="s">
        <v>4</v>
      </c>
      <c r="D44" s="5">
        <v>19610769</v>
      </c>
      <c r="E44" s="2">
        <v>1</v>
      </c>
      <c r="F44" s="2" t="s">
        <v>0</v>
      </c>
      <c r="G44" s="22">
        <v>88946</v>
      </c>
      <c r="H44" s="3">
        <v>0.45355692068985154</v>
      </c>
      <c r="I44" s="4">
        <v>100</v>
      </c>
      <c r="J44" s="2">
        <v>3610840.4666309995</v>
      </c>
      <c r="K44" s="2">
        <v>2388126</v>
      </c>
      <c r="L44" s="2">
        <v>57197.816666666666</v>
      </c>
      <c r="M44" s="2">
        <v>79677</v>
      </c>
      <c r="N44" s="3">
        <f t="shared" ref="N44:N45" si="0">SUM(J44:M44)/G44/3</f>
        <v>22.994630762101593</v>
      </c>
    </row>
    <row r="45" spans="2:18" x14ac:dyDescent="0.3">
      <c r="B45" s="7">
        <v>2023</v>
      </c>
      <c r="C45" s="6" t="s">
        <v>3</v>
      </c>
      <c r="D45" s="5">
        <v>19610769</v>
      </c>
      <c r="E45" s="2">
        <v>1</v>
      </c>
      <c r="F45" s="2" t="s">
        <v>0</v>
      </c>
      <c r="G45" s="22">
        <v>83268</v>
      </c>
      <c r="H45" s="3">
        <v>0.42460344109912262</v>
      </c>
      <c r="I45" s="4">
        <v>100</v>
      </c>
      <c r="J45" s="2">
        <v>3240385.7832913334</v>
      </c>
      <c r="K45" s="2">
        <v>2437845.9137599999</v>
      </c>
      <c r="L45" s="2">
        <v>52299.07</v>
      </c>
      <c r="M45" s="2">
        <v>101427</v>
      </c>
      <c r="N45" s="3">
        <f t="shared" si="0"/>
        <v>23.346134437604416</v>
      </c>
    </row>
    <row r="46" spans="2:18" x14ac:dyDescent="0.3">
      <c r="B46" s="7">
        <v>2023</v>
      </c>
      <c r="C46" s="6" t="s">
        <v>2</v>
      </c>
      <c r="D46" s="5">
        <v>19610769</v>
      </c>
      <c r="E46" s="2">
        <v>1</v>
      </c>
      <c r="F46" s="2" t="s">
        <v>0</v>
      </c>
      <c r="G46" s="22">
        <v>81264</v>
      </c>
      <c r="H46" s="3">
        <v>0.41438456594945355</v>
      </c>
      <c r="I46" s="4">
        <v>100</v>
      </c>
      <c r="J46" s="2">
        <v>3247573.5099573331</v>
      </c>
      <c r="K46" s="2">
        <v>2676130</v>
      </c>
      <c r="L46" s="2" t="s">
        <v>0</v>
      </c>
      <c r="M46" s="2">
        <v>82015</v>
      </c>
      <c r="N46" s="3">
        <f>SUM(J46:M46)/G46/3</f>
        <v>24.634600437903348</v>
      </c>
      <c r="O46" s="24"/>
    </row>
    <row r="47" spans="2:18" x14ac:dyDescent="0.3">
      <c r="B47" s="11">
        <v>2023</v>
      </c>
      <c r="C47" s="12" t="s">
        <v>1</v>
      </c>
      <c r="D47" s="13">
        <v>19610769</v>
      </c>
      <c r="E47" s="14">
        <v>1</v>
      </c>
      <c r="F47" s="2" t="s">
        <v>0</v>
      </c>
      <c r="G47" s="21">
        <v>81264</v>
      </c>
      <c r="H47" s="15">
        <v>0.41438456594945355</v>
      </c>
      <c r="I47" s="16">
        <v>100</v>
      </c>
      <c r="J47" s="14">
        <v>13498309.343185332</v>
      </c>
      <c r="K47" s="14">
        <v>10284049.913759999</v>
      </c>
      <c r="L47" s="14">
        <v>173392.06666666668</v>
      </c>
      <c r="M47" s="14">
        <v>360036</v>
      </c>
      <c r="N47" s="15">
        <f>SUM(J47:M47)/G47/12</f>
        <v>24.934972562278499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Siluyele</dc:creator>
  <cp:lastModifiedBy>emmanuel chilombo</cp:lastModifiedBy>
  <dcterms:created xsi:type="dcterms:W3CDTF">2023-03-24T09:22:07Z</dcterms:created>
  <dcterms:modified xsi:type="dcterms:W3CDTF">2024-02-29T13:44:10Z</dcterms:modified>
</cp:coreProperties>
</file>