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jaarda\Desktop\SwissTraffic\Input\"/>
    </mc:Choice>
  </mc:AlternateContent>
  <xr:revisionPtr revIDLastSave="0" documentId="13_ncr:1_{02E12283-C401-441C-B835-1E3291561659}" xr6:coauthVersionLast="36" xr6:coauthVersionMax="36" xr10:uidLastSave="{00000000-0000-0000-0000-000000000000}"/>
  <bookViews>
    <workbookView xWindow="0" yWindow="0" windowWidth="8790" windowHeight="4305" tabRatio="813" xr2:uid="{00000000-000D-0000-FFFF-FFFF00000000}"/>
  </bookViews>
  <sheets>
    <sheet name="BaseData" sheetId="10" r:id="rId1"/>
    <sheet name="LaneData" sheetId="11" r:id="rId2"/>
    <sheet name="TrDistr" sheetId="1" r:id="rId3"/>
    <sheet name="TrLinFit" sheetId="4" r:id="rId4"/>
    <sheet name="TrAllo" sheetId="5" r:id="rId5"/>
    <sheet name="TrBetAx" sheetId="6" r:id="rId6"/>
    <sheet name="TrWitAx" sheetId="7" r:id="rId7"/>
    <sheet name="FolDist" sheetId="8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1" l="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3" i="11"/>
  <c r="H2" i="11"/>
</calcChain>
</file>

<file path=xl/sharedStrings.xml><?xml version="1.0" encoding="utf-8"?>
<sst xmlns="http://schemas.openxmlformats.org/spreadsheetml/2006/main" count="91" uniqueCount="78">
  <si>
    <t>P2</t>
  </si>
  <si>
    <t>A1</t>
  </si>
  <si>
    <t>B1</t>
  </si>
  <si>
    <t>a1</t>
  </si>
  <si>
    <t>b1</t>
  </si>
  <si>
    <t>A2</t>
  </si>
  <si>
    <t>B2</t>
  </si>
  <si>
    <t>a2</t>
  </si>
  <si>
    <t>b2</t>
  </si>
  <si>
    <t>TrName</t>
  </si>
  <si>
    <t>112r</t>
  </si>
  <si>
    <t>1111r</t>
  </si>
  <si>
    <t>1211r</t>
  </si>
  <si>
    <t>112a</t>
  </si>
  <si>
    <t>113a</t>
  </si>
  <si>
    <t>123a</t>
  </si>
  <si>
    <t>TrTypPri</t>
  </si>
  <si>
    <t>m1</t>
  </si>
  <si>
    <t>m2</t>
  </si>
  <si>
    <t>m3</t>
  </si>
  <si>
    <t>m4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</si>
  <si>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</si>
  <si>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</si>
  <si>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</si>
  <si>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</si>
  <si>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</si>
  <si>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</si>
  <si>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</si>
  <si>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</si>
  <si>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</si>
  <si>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EndD</t>
  </si>
  <si>
    <t>d12</t>
  </si>
  <si>
    <t>d23</t>
  </si>
  <si>
    <t>d34</t>
  </si>
  <si>
    <t>d45</t>
  </si>
  <si>
    <t>d56</t>
  </si>
  <si>
    <t>TT</t>
  </si>
  <si>
    <t>TC</t>
  </si>
  <si>
    <t>CT</t>
  </si>
  <si>
    <t>CC</t>
  </si>
  <si>
    <t>x</t>
  </si>
  <si>
    <t>TrDistr</t>
  </si>
  <si>
    <t>TrAxPerGr</t>
  </si>
  <si>
    <t>NumSims</t>
  </si>
  <si>
    <t>NumVeh</t>
  </si>
  <si>
    <t>TrRate</t>
  </si>
  <si>
    <t>LaneTrDistr</t>
  </si>
  <si>
    <t>RunDyn</t>
  </si>
  <si>
    <t>InfNum</t>
  </si>
  <si>
    <t>Name</t>
  </si>
  <si>
    <t>Lane</t>
  </si>
  <si>
    <t>L1</t>
  </si>
  <si>
    <t>BunchFactor</t>
  </si>
  <si>
    <t>PlatSize</t>
  </si>
  <si>
    <t>PlatFolDist</t>
  </si>
  <si>
    <t>RunPlat</t>
  </si>
  <si>
    <t>Save</t>
  </si>
  <si>
    <t>VWIM</t>
  </si>
  <si>
    <t>Parallel</t>
  </si>
  <si>
    <t>ILRes</t>
  </si>
  <si>
    <t>122ar</t>
  </si>
  <si>
    <t>1112a</t>
  </si>
  <si>
    <t>Analysis</t>
  </si>
  <si>
    <t>Apercu</t>
  </si>
  <si>
    <t>b3</t>
  </si>
  <si>
    <t>b4</t>
  </si>
  <si>
    <t>A3</t>
  </si>
  <si>
    <t>B3</t>
  </si>
  <si>
    <t>a3</t>
  </si>
  <si>
    <t>50,50</t>
  </si>
  <si>
    <t>1,2</t>
  </si>
  <si>
    <t>L2</t>
  </si>
  <si>
    <t>L3</t>
  </si>
  <si>
    <t>L4</t>
  </si>
  <si>
    <t>Mp40</t>
  </si>
  <si>
    <t>V40</t>
  </si>
  <si>
    <t>LaneDir</t>
  </si>
  <si>
    <t>PlatRate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</si>
</sst>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16" fontId="0" fillId="0" borderId="0" xfId="0" applyNumberFormat="1"/>
    <xf numFmtId="165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Fill="1" applyBorder="1" applyAlignment="1" applyProtection="1">
      <alignment horizontal="center"/>
    </xf>
    <xf numFmtId="2" fontId="2" fillId="0" borderId="0" xfId="0" applyNumberFormat="1" applyFont="1" applyFill="1" applyBorder="1" applyAlignment="1" applyProtection="1">
      <alignment horizontal="center"/>
    </xf>
    <xf numFmtId="164" fontId="2" fillId="0" borderId="0" xfId="0" applyNumberFormat="1" applyFont="1" applyFill="1" applyBorder="1" applyAlignment="1" applyProtection="1">
      <alignment horizontal="right"/>
    </xf>
    <xf numFmtId="0" fontId="3" fillId="0" borderId="0" xfId="0" applyNumberFormat="1" applyFont="1" applyAlignment="1">
      <alignment horizontal="center"/>
    </xf>
    <xf numFmtId="0" fontId="0" fillId="0" borderId="0" xfId="0" applyNumberFormat="1"/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6" fontId="2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66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1</xdr:row>
      <xdr:rowOff>28575</xdr:rowOff>
    </xdr:from>
    <xdr:to>
      <xdr:col>7</xdr:col>
      <xdr:colOff>438150</xdr:colOff>
      <xdr:row>2</xdr:row>
      <xdr:rowOff>133350</xdr:rowOff>
    </xdr:to>
    <xdr:sp macro="" textlink="">
      <xdr:nvSpPr>
        <xdr:cNvPr id="8" name="Line 50">
          <a:extLst>
            <a:ext uri="{FF2B5EF4-FFF2-40B4-BE49-F238E27FC236}">
              <a16:creationId xmlns:a16="http://schemas.microsoft.com/office/drawing/2014/main" id="{1E881CFF-DDC1-4DE9-9394-5760886D61E3}"/>
            </a:ext>
          </a:extLst>
        </xdr:cNvPr>
        <xdr:cNvSpPr>
          <a:spLocks noChangeShapeType="1"/>
        </xdr:cNvSpPr>
      </xdr:nvSpPr>
      <xdr:spPr bwMode="auto">
        <a:xfrm>
          <a:off x="1047750" y="2628900"/>
          <a:ext cx="0" cy="20002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</xdr:row>
      <xdr:rowOff>28575</xdr:rowOff>
    </xdr:from>
    <xdr:to>
      <xdr:col>7</xdr:col>
      <xdr:colOff>438150</xdr:colOff>
      <xdr:row>3</xdr:row>
      <xdr:rowOff>133350</xdr:rowOff>
    </xdr:to>
    <xdr:sp macro="" textlink="">
      <xdr:nvSpPr>
        <xdr:cNvPr id="5" name="Line 50">
          <a:extLst>
            <a:ext uri="{FF2B5EF4-FFF2-40B4-BE49-F238E27FC236}">
              <a16:creationId xmlns:a16="http://schemas.microsoft.com/office/drawing/2014/main" id="{A5CBC0E1-5282-4E4B-BA78-6E16A05FD523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3</xdr:row>
      <xdr:rowOff>28575</xdr:rowOff>
    </xdr:from>
    <xdr:to>
      <xdr:col>7</xdr:col>
      <xdr:colOff>438150</xdr:colOff>
      <xdr:row>4</xdr:row>
      <xdr:rowOff>133350</xdr:rowOff>
    </xdr:to>
    <xdr:sp macro="" textlink="">
      <xdr:nvSpPr>
        <xdr:cNvPr id="6" name="Line 50">
          <a:extLst>
            <a:ext uri="{FF2B5EF4-FFF2-40B4-BE49-F238E27FC236}">
              <a16:creationId xmlns:a16="http://schemas.microsoft.com/office/drawing/2014/main" id="{D449A46C-7F1F-4A95-BB19-5757AE43C38F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4</xdr:row>
      <xdr:rowOff>28575</xdr:rowOff>
    </xdr:from>
    <xdr:to>
      <xdr:col>7</xdr:col>
      <xdr:colOff>438150</xdr:colOff>
      <xdr:row>5</xdr:row>
      <xdr:rowOff>133350</xdr:rowOff>
    </xdr:to>
    <xdr:sp macro="" textlink="">
      <xdr:nvSpPr>
        <xdr:cNvPr id="7" name="Line 50">
          <a:extLst>
            <a:ext uri="{FF2B5EF4-FFF2-40B4-BE49-F238E27FC236}">
              <a16:creationId xmlns:a16="http://schemas.microsoft.com/office/drawing/2014/main" id="{289E3900-218D-4F39-A942-197CC5F596AE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4</xdr:row>
      <xdr:rowOff>28575</xdr:rowOff>
    </xdr:from>
    <xdr:to>
      <xdr:col>7</xdr:col>
      <xdr:colOff>438150</xdr:colOff>
      <xdr:row>5</xdr:row>
      <xdr:rowOff>133350</xdr:rowOff>
    </xdr:to>
    <xdr:sp macro="" textlink="">
      <xdr:nvSpPr>
        <xdr:cNvPr id="11" name="Line 50">
          <a:extLst>
            <a:ext uri="{FF2B5EF4-FFF2-40B4-BE49-F238E27FC236}">
              <a16:creationId xmlns:a16="http://schemas.microsoft.com/office/drawing/2014/main" id="{00B7FDA2-F844-46A2-9DBF-F0C70CA7D7D0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5</xdr:row>
      <xdr:rowOff>28575</xdr:rowOff>
    </xdr:from>
    <xdr:to>
      <xdr:col>7</xdr:col>
      <xdr:colOff>438150</xdr:colOff>
      <xdr:row>6</xdr:row>
      <xdr:rowOff>133350</xdr:rowOff>
    </xdr:to>
    <xdr:sp macro="" textlink="">
      <xdr:nvSpPr>
        <xdr:cNvPr id="12" name="Line 50">
          <a:extLst>
            <a:ext uri="{FF2B5EF4-FFF2-40B4-BE49-F238E27FC236}">
              <a16:creationId xmlns:a16="http://schemas.microsoft.com/office/drawing/2014/main" id="{BF50D038-9664-4640-93C7-6046969DEFE4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5</xdr:row>
      <xdr:rowOff>28575</xdr:rowOff>
    </xdr:from>
    <xdr:to>
      <xdr:col>7</xdr:col>
      <xdr:colOff>438150</xdr:colOff>
      <xdr:row>6</xdr:row>
      <xdr:rowOff>133350</xdr:rowOff>
    </xdr:to>
    <xdr:sp macro="" textlink="">
      <xdr:nvSpPr>
        <xdr:cNvPr id="13" name="Line 50">
          <a:extLst>
            <a:ext uri="{FF2B5EF4-FFF2-40B4-BE49-F238E27FC236}">
              <a16:creationId xmlns:a16="http://schemas.microsoft.com/office/drawing/2014/main" id="{B2F03C8B-FFD6-48F5-9508-A8F00D698E3E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6</xdr:row>
      <xdr:rowOff>28575</xdr:rowOff>
    </xdr:from>
    <xdr:to>
      <xdr:col>7</xdr:col>
      <xdr:colOff>438150</xdr:colOff>
      <xdr:row>7</xdr:row>
      <xdr:rowOff>133350</xdr:rowOff>
    </xdr:to>
    <xdr:sp macro="" textlink="">
      <xdr:nvSpPr>
        <xdr:cNvPr id="14" name="Line 50">
          <a:extLst>
            <a:ext uri="{FF2B5EF4-FFF2-40B4-BE49-F238E27FC236}">
              <a16:creationId xmlns:a16="http://schemas.microsoft.com/office/drawing/2014/main" id="{1F2F43F1-67A5-4FE8-B97F-438B5507523F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6</xdr:row>
      <xdr:rowOff>28575</xdr:rowOff>
    </xdr:from>
    <xdr:to>
      <xdr:col>7</xdr:col>
      <xdr:colOff>438150</xdr:colOff>
      <xdr:row>7</xdr:row>
      <xdr:rowOff>133350</xdr:rowOff>
    </xdr:to>
    <xdr:sp macro="" textlink="">
      <xdr:nvSpPr>
        <xdr:cNvPr id="15" name="Line 50">
          <a:extLst>
            <a:ext uri="{FF2B5EF4-FFF2-40B4-BE49-F238E27FC236}">
              <a16:creationId xmlns:a16="http://schemas.microsoft.com/office/drawing/2014/main" id="{D7560DEA-5304-4694-A79D-CDE93283A263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7</xdr:row>
      <xdr:rowOff>28575</xdr:rowOff>
    </xdr:from>
    <xdr:to>
      <xdr:col>7</xdr:col>
      <xdr:colOff>438150</xdr:colOff>
      <xdr:row>8</xdr:row>
      <xdr:rowOff>133350</xdr:rowOff>
    </xdr:to>
    <xdr:sp macro="" textlink="">
      <xdr:nvSpPr>
        <xdr:cNvPr id="16" name="Line 50">
          <a:extLst>
            <a:ext uri="{FF2B5EF4-FFF2-40B4-BE49-F238E27FC236}">
              <a16:creationId xmlns:a16="http://schemas.microsoft.com/office/drawing/2014/main" id="{2817F1BA-E891-4126-876D-80083B31D97A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7</xdr:row>
      <xdr:rowOff>28575</xdr:rowOff>
    </xdr:from>
    <xdr:to>
      <xdr:col>7</xdr:col>
      <xdr:colOff>438150</xdr:colOff>
      <xdr:row>8</xdr:row>
      <xdr:rowOff>133350</xdr:rowOff>
    </xdr:to>
    <xdr:sp macro="" textlink="">
      <xdr:nvSpPr>
        <xdr:cNvPr id="17" name="Line 50">
          <a:extLst>
            <a:ext uri="{FF2B5EF4-FFF2-40B4-BE49-F238E27FC236}">
              <a16:creationId xmlns:a16="http://schemas.microsoft.com/office/drawing/2014/main" id="{E42E075C-546C-4F2A-A9D8-574E18E83417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8</xdr:row>
      <xdr:rowOff>28575</xdr:rowOff>
    </xdr:from>
    <xdr:to>
      <xdr:col>7</xdr:col>
      <xdr:colOff>438150</xdr:colOff>
      <xdr:row>9</xdr:row>
      <xdr:rowOff>133350</xdr:rowOff>
    </xdr:to>
    <xdr:sp macro="" textlink="">
      <xdr:nvSpPr>
        <xdr:cNvPr id="18" name="Line 50">
          <a:extLst>
            <a:ext uri="{FF2B5EF4-FFF2-40B4-BE49-F238E27FC236}">
              <a16:creationId xmlns:a16="http://schemas.microsoft.com/office/drawing/2014/main" id="{5F7E361F-DB91-44BD-91C7-DE891034ED3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8</xdr:row>
      <xdr:rowOff>28575</xdr:rowOff>
    </xdr:from>
    <xdr:to>
      <xdr:col>7</xdr:col>
      <xdr:colOff>438150</xdr:colOff>
      <xdr:row>9</xdr:row>
      <xdr:rowOff>133350</xdr:rowOff>
    </xdr:to>
    <xdr:sp macro="" textlink="">
      <xdr:nvSpPr>
        <xdr:cNvPr id="19" name="Line 50">
          <a:extLst>
            <a:ext uri="{FF2B5EF4-FFF2-40B4-BE49-F238E27FC236}">
              <a16:creationId xmlns:a16="http://schemas.microsoft.com/office/drawing/2014/main" id="{5CF08D4B-0205-4890-842F-FDF548C9BD21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9</xdr:row>
      <xdr:rowOff>28575</xdr:rowOff>
    </xdr:from>
    <xdr:to>
      <xdr:col>7</xdr:col>
      <xdr:colOff>438150</xdr:colOff>
      <xdr:row>10</xdr:row>
      <xdr:rowOff>133350</xdr:rowOff>
    </xdr:to>
    <xdr:sp macro="" textlink="">
      <xdr:nvSpPr>
        <xdr:cNvPr id="20" name="Line 50">
          <a:extLst>
            <a:ext uri="{FF2B5EF4-FFF2-40B4-BE49-F238E27FC236}">
              <a16:creationId xmlns:a16="http://schemas.microsoft.com/office/drawing/2014/main" id="{3CC0E5D6-E3D0-4677-A343-136F8CE4D6BF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9</xdr:row>
      <xdr:rowOff>28575</xdr:rowOff>
    </xdr:from>
    <xdr:to>
      <xdr:col>7</xdr:col>
      <xdr:colOff>438150</xdr:colOff>
      <xdr:row>10</xdr:row>
      <xdr:rowOff>133350</xdr:rowOff>
    </xdr:to>
    <xdr:sp macro="" textlink="">
      <xdr:nvSpPr>
        <xdr:cNvPr id="21" name="Line 50">
          <a:extLst>
            <a:ext uri="{FF2B5EF4-FFF2-40B4-BE49-F238E27FC236}">
              <a16:creationId xmlns:a16="http://schemas.microsoft.com/office/drawing/2014/main" id="{27F22032-A05E-458C-BDFA-09FDB7E05308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10</xdr:row>
      <xdr:rowOff>28575</xdr:rowOff>
    </xdr:from>
    <xdr:to>
      <xdr:col>7</xdr:col>
      <xdr:colOff>438150</xdr:colOff>
      <xdr:row>11</xdr:row>
      <xdr:rowOff>133350</xdr:rowOff>
    </xdr:to>
    <xdr:sp macro="" textlink="">
      <xdr:nvSpPr>
        <xdr:cNvPr id="22" name="Line 50">
          <a:extLst>
            <a:ext uri="{FF2B5EF4-FFF2-40B4-BE49-F238E27FC236}">
              <a16:creationId xmlns:a16="http://schemas.microsoft.com/office/drawing/2014/main" id="{C7458E5E-9902-49F0-B700-0F5872C05B60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10</xdr:row>
      <xdr:rowOff>28575</xdr:rowOff>
    </xdr:from>
    <xdr:to>
      <xdr:col>7</xdr:col>
      <xdr:colOff>438150</xdr:colOff>
      <xdr:row>11</xdr:row>
      <xdr:rowOff>133350</xdr:rowOff>
    </xdr:to>
    <xdr:sp macro="" textlink="">
      <xdr:nvSpPr>
        <xdr:cNvPr id="23" name="Line 50">
          <a:extLst>
            <a:ext uri="{FF2B5EF4-FFF2-40B4-BE49-F238E27FC236}">
              <a16:creationId xmlns:a16="http://schemas.microsoft.com/office/drawing/2014/main" id="{E3320309-A12C-48BA-9000-B218F071770B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11</xdr:row>
      <xdr:rowOff>28575</xdr:rowOff>
    </xdr:from>
    <xdr:to>
      <xdr:col>7</xdr:col>
      <xdr:colOff>438150</xdr:colOff>
      <xdr:row>12</xdr:row>
      <xdr:rowOff>133350</xdr:rowOff>
    </xdr:to>
    <xdr:sp macro="" textlink="">
      <xdr:nvSpPr>
        <xdr:cNvPr id="24" name="Line 50">
          <a:extLst>
            <a:ext uri="{FF2B5EF4-FFF2-40B4-BE49-F238E27FC236}">
              <a16:creationId xmlns:a16="http://schemas.microsoft.com/office/drawing/2014/main" id="{C5F4E090-4E37-44F1-962E-788E81F253F5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11</xdr:row>
      <xdr:rowOff>28575</xdr:rowOff>
    </xdr:from>
    <xdr:to>
      <xdr:col>7</xdr:col>
      <xdr:colOff>438150</xdr:colOff>
      <xdr:row>12</xdr:row>
      <xdr:rowOff>133350</xdr:rowOff>
    </xdr:to>
    <xdr:sp macro="" textlink="">
      <xdr:nvSpPr>
        <xdr:cNvPr id="25" name="Line 50">
          <a:extLst>
            <a:ext uri="{FF2B5EF4-FFF2-40B4-BE49-F238E27FC236}">
              <a16:creationId xmlns:a16="http://schemas.microsoft.com/office/drawing/2014/main" id="{66BF9B0C-6A73-4268-BE97-33FF5F666EC3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12</xdr:row>
      <xdr:rowOff>28575</xdr:rowOff>
    </xdr:from>
    <xdr:to>
      <xdr:col>7</xdr:col>
      <xdr:colOff>438150</xdr:colOff>
      <xdr:row>13</xdr:row>
      <xdr:rowOff>133350</xdr:rowOff>
    </xdr:to>
    <xdr:sp macro="" textlink="">
      <xdr:nvSpPr>
        <xdr:cNvPr id="26" name="Line 50">
          <a:extLst>
            <a:ext uri="{FF2B5EF4-FFF2-40B4-BE49-F238E27FC236}">
              <a16:creationId xmlns:a16="http://schemas.microsoft.com/office/drawing/2014/main" id="{E63A6B07-B3EB-415B-A420-1F16CC4368E4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12</xdr:row>
      <xdr:rowOff>28575</xdr:rowOff>
    </xdr:from>
    <xdr:to>
      <xdr:col>7</xdr:col>
      <xdr:colOff>438150</xdr:colOff>
      <xdr:row>13</xdr:row>
      <xdr:rowOff>133350</xdr:rowOff>
    </xdr:to>
    <xdr:sp macro="" textlink="">
      <xdr:nvSpPr>
        <xdr:cNvPr id="27" name="Line 50">
          <a:extLst>
            <a:ext uri="{FF2B5EF4-FFF2-40B4-BE49-F238E27FC236}">
              <a16:creationId xmlns:a16="http://schemas.microsoft.com/office/drawing/2014/main" id="{2C8BEEF2-E136-4198-B39E-E5BA4A99F8BA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13</xdr:row>
      <xdr:rowOff>28575</xdr:rowOff>
    </xdr:from>
    <xdr:to>
      <xdr:col>7</xdr:col>
      <xdr:colOff>438150</xdr:colOff>
      <xdr:row>14</xdr:row>
      <xdr:rowOff>133350</xdr:rowOff>
    </xdr:to>
    <xdr:sp macro="" textlink="">
      <xdr:nvSpPr>
        <xdr:cNvPr id="28" name="Line 50">
          <a:extLst>
            <a:ext uri="{FF2B5EF4-FFF2-40B4-BE49-F238E27FC236}">
              <a16:creationId xmlns:a16="http://schemas.microsoft.com/office/drawing/2014/main" id="{130CAD0F-5E7B-408D-ABB6-D6167EF0B022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13</xdr:row>
      <xdr:rowOff>28575</xdr:rowOff>
    </xdr:from>
    <xdr:to>
      <xdr:col>7</xdr:col>
      <xdr:colOff>438150</xdr:colOff>
      <xdr:row>14</xdr:row>
      <xdr:rowOff>133350</xdr:rowOff>
    </xdr:to>
    <xdr:sp macro="" textlink="">
      <xdr:nvSpPr>
        <xdr:cNvPr id="29" name="Line 50">
          <a:extLst>
            <a:ext uri="{FF2B5EF4-FFF2-40B4-BE49-F238E27FC236}">
              <a16:creationId xmlns:a16="http://schemas.microsoft.com/office/drawing/2014/main" id="{0BD5D276-3975-4BED-9173-21A5710B47B2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14</xdr:row>
      <xdr:rowOff>28575</xdr:rowOff>
    </xdr:from>
    <xdr:to>
      <xdr:col>7</xdr:col>
      <xdr:colOff>438150</xdr:colOff>
      <xdr:row>15</xdr:row>
      <xdr:rowOff>133350</xdr:rowOff>
    </xdr:to>
    <xdr:sp macro="" textlink="">
      <xdr:nvSpPr>
        <xdr:cNvPr id="30" name="Line 50">
          <a:extLst>
            <a:ext uri="{FF2B5EF4-FFF2-40B4-BE49-F238E27FC236}">
              <a16:creationId xmlns:a16="http://schemas.microsoft.com/office/drawing/2014/main" id="{851E6FA3-A892-47A2-B990-9AD3188E0B34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14</xdr:row>
      <xdr:rowOff>28575</xdr:rowOff>
    </xdr:from>
    <xdr:to>
      <xdr:col>7</xdr:col>
      <xdr:colOff>438150</xdr:colOff>
      <xdr:row>15</xdr:row>
      <xdr:rowOff>133350</xdr:rowOff>
    </xdr:to>
    <xdr:sp macro="" textlink="">
      <xdr:nvSpPr>
        <xdr:cNvPr id="31" name="Line 50">
          <a:extLst>
            <a:ext uri="{FF2B5EF4-FFF2-40B4-BE49-F238E27FC236}">
              <a16:creationId xmlns:a16="http://schemas.microsoft.com/office/drawing/2014/main" id="{0E3A3E78-FA83-44AF-96DB-8642B233050B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15</xdr:row>
      <xdr:rowOff>28575</xdr:rowOff>
    </xdr:from>
    <xdr:to>
      <xdr:col>7</xdr:col>
      <xdr:colOff>438150</xdr:colOff>
      <xdr:row>16</xdr:row>
      <xdr:rowOff>133350</xdr:rowOff>
    </xdr:to>
    <xdr:sp macro="" textlink="">
      <xdr:nvSpPr>
        <xdr:cNvPr id="32" name="Line 50">
          <a:extLst>
            <a:ext uri="{FF2B5EF4-FFF2-40B4-BE49-F238E27FC236}">
              <a16:creationId xmlns:a16="http://schemas.microsoft.com/office/drawing/2014/main" id="{849BAE5F-A4BB-4E87-993A-54C2CD78A262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15</xdr:row>
      <xdr:rowOff>28575</xdr:rowOff>
    </xdr:from>
    <xdr:to>
      <xdr:col>7</xdr:col>
      <xdr:colOff>438150</xdr:colOff>
      <xdr:row>16</xdr:row>
      <xdr:rowOff>133350</xdr:rowOff>
    </xdr:to>
    <xdr:sp macro="" textlink="">
      <xdr:nvSpPr>
        <xdr:cNvPr id="33" name="Line 50">
          <a:extLst>
            <a:ext uri="{FF2B5EF4-FFF2-40B4-BE49-F238E27FC236}">
              <a16:creationId xmlns:a16="http://schemas.microsoft.com/office/drawing/2014/main" id="{A9F00206-AA5B-469E-9978-168F2C62CDD8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16</xdr:row>
      <xdr:rowOff>28575</xdr:rowOff>
    </xdr:from>
    <xdr:to>
      <xdr:col>7</xdr:col>
      <xdr:colOff>438150</xdr:colOff>
      <xdr:row>17</xdr:row>
      <xdr:rowOff>133350</xdr:rowOff>
    </xdr:to>
    <xdr:sp macro="" textlink="">
      <xdr:nvSpPr>
        <xdr:cNvPr id="34" name="Line 50">
          <a:extLst>
            <a:ext uri="{FF2B5EF4-FFF2-40B4-BE49-F238E27FC236}">
              <a16:creationId xmlns:a16="http://schemas.microsoft.com/office/drawing/2014/main" id="{1B4F03E6-192D-4160-9E76-C299309B7A5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16</xdr:row>
      <xdr:rowOff>28575</xdr:rowOff>
    </xdr:from>
    <xdr:to>
      <xdr:col>7</xdr:col>
      <xdr:colOff>438150</xdr:colOff>
      <xdr:row>17</xdr:row>
      <xdr:rowOff>133350</xdr:rowOff>
    </xdr:to>
    <xdr:sp macro="" textlink="">
      <xdr:nvSpPr>
        <xdr:cNvPr id="35" name="Line 50">
          <a:extLst>
            <a:ext uri="{FF2B5EF4-FFF2-40B4-BE49-F238E27FC236}">
              <a16:creationId xmlns:a16="http://schemas.microsoft.com/office/drawing/2014/main" id="{4D600301-F570-4789-AB94-9DF31B5E22D8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17</xdr:row>
      <xdr:rowOff>28575</xdr:rowOff>
    </xdr:from>
    <xdr:to>
      <xdr:col>7</xdr:col>
      <xdr:colOff>438150</xdr:colOff>
      <xdr:row>18</xdr:row>
      <xdr:rowOff>133350</xdr:rowOff>
    </xdr:to>
    <xdr:sp macro="" textlink="">
      <xdr:nvSpPr>
        <xdr:cNvPr id="36" name="Line 50">
          <a:extLst>
            <a:ext uri="{FF2B5EF4-FFF2-40B4-BE49-F238E27FC236}">
              <a16:creationId xmlns:a16="http://schemas.microsoft.com/office/drawing/2014/main" id="{52CA5C52-3C27-4A89-BB9B-50A89C82187D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17</xdr:row>
      <xdr:rowOff>28575</xdr:rowOff>
    </xdr:from>
    <xdr:to>
      <xdr:col>7</xdr:col>
      <xdr:colOff>438150</xdr:colOff>
      <xdr:row>18</xdr:row>
      <xdr:rowOff>133350</xdr:rowOff>
    </xdr:to>
    <xdr:sp macro="" textlink="">
      <xdr:nvSpPr>
        <xdr:cNvPr id="37" name="Line 50">
          <a:extLst>
            <a:ext uri="{FF2B5EF4-FFF2-40B4-BE49-F238E27FC236}">
              <a16:creationId xmlns:a16="http://schemas.microsoft.com/office/drawing/2014/main" id="{F7C683C6-199D-4E81-B598-8B9A7147F927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18</xdr:row>
      <xdr:rowOff>28575</xdr:rowOff>
    </xdr:from>
    <xdr:to>
      <xdr:col>7</xdr:col>
      <xdr:colOff>438150</xdr:colOff>
      <xdr:row>19</xdr:row>
      <xdr:rowOff>133350</xdr:rowOff>
    </xdr:to>
    <xdr:sp macro="" textlink="">
      <xdr:nvSpPr>
        <xdr:cNvPr id="38" name="Line 50">
          <a:extLst>
            <a:ext uri="{FF2B5EF4-FFF2-40B4-BE49-F238E27FC236}">
              <a16:creationId xmlns:a16="http://schemas.microsoft.com/office/drawing/2014/main" id="{F4AB0D26-6C6D-452F-A09A-958E96106FE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18</xdr:row>
      <xdr:rowOff>28575</xdr:rowOff>
    </xdr:from>
    <xdr:to>
      <xdr:col>7</xdr:col>
      <xdr:colOff>438150</xdr:colOff>
      <xdr:row>19</xdr:row>
      <xdr:rowOff>133350</xdr:rowOff>
    </xdr:to>
    <xdr:sp macro="" textlink="">
      <xdr:nvSpPr>
        <xdr:cNvPr id="39" name="Line 50">
          <a:extLst>
            <a:ext uri="{FF2B5EF4-FFF2-40B4-BE49-F238E27FC236}">
              <a16:creationId xmlns:a16="http://schemas.microsoft.com/office/drawing/2014/main" id="{C90B342E-6705-4A9F-A610-0DFAA435A315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19</xdr:row>
      <xdr:rowOff>28575</xdr:rowOff>
    </xdr:from>
    <xdr:to>
      <xdr:col>7</xdr:col>
      <xdr:colOff>438150</xdr:colOff>
      <xdr:row>20</xdr:row>
      <xdr:rowOff>133350</xdr:rowOff>
    </xdr:to>
    <xdr:sp macro="" textlink="">
      <xdr:nvSpPr>
        <xdr:cNvPr id="40" name="Line 50">
          <a:extLst>
            <a:ext uri="{FF2B5EF4-FFF2-40B4-BE49-F238E27FC236}">
              <a16:creationId xmlns:a16="http://schemas.microsoft.com/office/drawing/2014/main" id="{7A6CF057-01A4-44D3-83C9-FC3482550A23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19</xdr:row>
      <xdr:rowOff>28575</xdr:rowOff>
    </xdr:from>
    <xdr:to>
      <xdr:col>7</xdr:col>
      <xdr:colOff>438150</xdr:colOff>
      <xdr:row>20</xdr:row>
      <xdr:rowOff>133350</xdr:rowOff>
    </xdr:to>
    <xdr:sp macro="" textlink="">
      <xdr:nvSpPr>
        <xdr:cNvPr id="41" name="Line 50">
          <a:extLst>
            <a:ext uri="{FF2B5EF4-FFF2-40B4-BE49-F238E27FC236}">
              <a16:creationId xmlns:a16="http://schemas.microsoft.com/office/drawing/2014/main" id="{FC379E99-3AFA-4367-BF2A-D1170DE3B226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20</xdr:row>
      <xdr:rowOff>28575</xdr:rowOff>
    </xdr:from>
    <xdr:to>
      <xdr:col>7</xdr:col>
      <xdr:colOff>438150</xdr:colOff>
      <xdr:row>21</xdr:row>
      <xdr:rowOff>133350</xdr:rowOff>
    </xdr:to>
    <xdr:sp macro="" textlink="">
      <xdr:nvSpPr>
        <xdr:cNvPr id="42" name="Line 50">
          <a:extLst>
            <a:ext uri="{FF2B5EF4-FFF2-40B4-BE49-F238E27FC236}">
              <a16:creationId xmlns:a16="http://schemas.microsoft.com/office/drawing/2014/main" id="{EA8E9DE6-CFF2-43A3-8039-4DCCFAEF05F7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20</xdr:row>
      <xdr:rowOff>28575</xdr:rowOff>
    </xdr:from>
    <xdr:to>
      <xdr:col>7</xdr:col>
      <xdr:colOff>438150</xdr:colOff>
      <xdr:row>21</xdr:row>
      <xdr:rowOff>133350</xdr:rowOff>
    </xdr:to>
    <xdr:sp macro="" textlink="">
      <xdr:nvSpPr>
        <xdr:cNvPr id="43" name="Line 50">
          <a:extLst>
            <a:ext uri="{FF2B5EF4-FFF2-40B4-BE49-F238E27FC236}">
              <a16:creationId xmlns:a16="http://schemas.microsoft.com/office/drawing/2014/main" id="{821731C0-AE73-4AB5-983C-F154ABF56EDD}"/>
            </a:ext>
          </a:extLst>
        </xdr:cNvPr>
        <xdr:cNvSpPr>
          <a:spLocks noChangeShapeType="1"/>
        </xdr:cNvSpPr>
      </xdr:nvSpPr>
      <xdr:spPr bwMode="auto">
        <a:xfrm>
          <a:off x="4926806" y="2190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438150</xdr:colOff>
      <xdr:row>21</xdr:row>
      <xdr:rowOff>28575</xdr:rowOff>
    </xdr:from>
    <xdr:to>
      <xdr:col>7</xdr:col>
      <xdr:colOff>438150</xdr:colOff>
      <xdr:row>22</xdr:row>
      <xdr:rowOff>133350</xdr:rowOff>
    </xdr:to>
    <xdr:sp macro="" textlink="">
      <xdr:nvSpPr>
        <xdr:cNvPr id="44" name="Line 50">
          <a:extLst>
            <a:ext uri="{FF2B5EF4-FFF2-40B4-BE49-F238E27FC236}">
              <a16:creationId xmlns:a16="http://schemas.microsoft.com/office/drawing/2014/main" id="{067BB36D-E486-4A15-9065-68BA65C59411}"/>
            </a:ext>
          </a:extLst>
        </xdr:cNvPr>
        <xdr:cNvSpPr>
          <a:spLocks noChangeShapeType="1"/>
        </xdr:cNvSpPr>
      </xdr:nvSpPr>
      <xdr:spPr bwMode="auto">
        <a:xfrm>
          <a:off x="4926806" y="409575"/>
          <a:ext cx="0" cy="295275"/>
        </a:xfrm>
        <a:prstGeom prst="line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Q9"/>
  <sheetViews>
    <sheetView tabSelected="1" zoomScale="80" zoomScaleNormal="80" workbookViewId="0">
      <selection activeCell="B3" sqref="B3"/>
    </sheetView>
  </sheetViews>
  <sheetFormatPr defaultRowHeight="15" x14ac:dyDescent="0.25"/>
  <cols>
    <col min="1" max="1" width="12.7109375" customWidth="1"/>
    <col min="2" max="2" width="11.85546875" customWidth="1"/>
    <col min="3" max="3" width="11.140625" customWidth="1"/>
    <col min="4" max="4" width="9.7109375" customWidth="1"/>
    <col min="5" max="5" width="10.5703125" customWidth="1"/>
    <col min="6" max="6" width="10" customWidth="1"/>
    <col min="7" max="7" width="11.28515625" customWidth="1"/>
    <col min="8" max="8" width="10.85546875" customWidth="1"/>
    <col min="9" max="9" width="10" customWidth="1"/>
    <col min="10" max="10" width="13" customWidth="1"/>
    <col min="11" max="11" width="11.140625" customWidth="1"/>
    <col min="12" max="12" width="11.42578125" customWidth="1"/>
    <col min="13" max="13" width="14.7109375" customWidth="1"/>
    <col min="14" max="14" width="11" customWidth="1"/>
    <col min="15" max="15" width="12.42578125" customWidth="1"/>
    <col min="16" max="16" width="11.42578125" customWidth="1"/>
  </cols>
  <sheetData>
    <row r="1" spans="1:17" x14ac:dyDescent="0.25">
      <c r="A1" s="11" t="s">
        <v>44</v>
      </c>
      <c r="B1" s="11" t="s">
        <v>43</v>
      </c>
      <c r="C1" s="11" t="s">
        <v>45</v>
      </c>
      <c r="D1" s="11" t="s">
        <v>59</v>
      </c>
      <c r="E1" s="11" t="s">
        <v>47</v>
      </c>
      <c r="F1" s="11" t="s">
        <v>56</v>
      </c>
      <c r="G1" s="11" t="s">
        <v>57</v>
      </c>
      <c r="H1" s="11" t="s">
        <v>58</v>
      </c>
      <c r="I1" s="11" t="s">
        <v>63</v>
      </c>
      <c r="J1" s="11" t="s">
        <v>52</v>
      </c>
      <c r="K1" s="11" t="s">
        <v>55</v>
      </c>
      <c r="L1" s="11" t="s">
        <v>53</v>
      </c>
      <c r="M1" s="11" t="s">
        <v>54</v>
      </c>
      <c r="N1" s="11" t="s">
        <v>62</v>
      </c>
      <c r="O1" s="11" t="s">
        <v>46</v>
      </c>
      <c r="P1" s="11" t="s">
        <v>76</v>
      </c>
      <c r="Q1" s="11" t="s">
        <v>77</v>
      </c>
    </row>
    <row r="2" spans="1:17" x14ac:dyDescent="0.25">
      <c r="A2" s="20">
        <v>100000</v>
      </c>
      <c r="B2" s="11">
        <v>5</v>
      </c>
      <c r="C2" s="11">
        <v>0.2</v>
      </c>
      <c r="D2" s="11">
        <v>1</v>
      </c>
      <c r="E2" s="11">
        <v>1</v>
      </c>
      <c r="F2" s="11">
        <v>0</v>
      </c>
      <c r="G2" s="11">
        <v>0</v>
      </c>
      <c r="H2" s="11">
        <v>0</v>
      </c>
      <c r="I2" s="11">
        <v>1</v>
      </c>
      <c r="J2" s="11">
        <v>1</v>
      </c>
      <c r="K2" s="11">
        <v>0</v>
      </c>
      <c r="L2" s="11">
        <v>0</v>
      </c>
      <c r="M2" s="11">
        <v>0</v>
      </c>
      <c r="N2" s="11">
        <v>1</v>
      </c>
      <c r="O2" s="11" t="s">
        <v>69</v>
      </c>
      <c r="P2" s="11" t="s">
        <v>70</v>
      </c>
      <c r="Q2" s="11">
        <v>0.25</v>
      </c>
    </row>
    <row r="9" spans="1:17" x14ac:dyDescent="0.25">
      <c r="A9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H584"/>
  <sheetViews>
    <sheetView zoomScale="80" zoomScaleNormal="80" workbookViewId="0">
      <selection activeCell="B5" sqref="B5"/>
    </sheetView>
  </sheetViews>
  <sheetFormatPr defaultColWidth="9.140625" defaultRowHeight="15" x14ac:dyDescent="0.25"/>
  <cols>
    <col min="1" max="1" width="10.5703125" style="9" customWidth="1"/>
    <col min="2" max="2" width="9.140625" style="9"/>
    <col min="3" max="3" width="11.42578125" customWidth="1"/>
    <col min="4" max="4" width="9" customWidth="1"/>
    <col min="5" max="16384" width="9.140625" style="1"/>
  </cols>
  <sheetData>
    <row r="1" spans="1:8" x14ac:dyDescent="0.25">
      <c r="A1" s="1" t="s">
        <v>48</v>
      </c>
      <c r="B1" s="1" t="s">
        <v>49</v>
      </c>
      <c r="C1" s="1" t="s">
        <v>50</v>
      </c>
      <c r="D1" s="1" t="s">
        <v>40</v>
      </c>
      <c r="E1" s="10" t="s">
        <v>51</v>
      </c>
      <c r="F1" s="11" t="s">
        <v>71</v>
      </c>
      <c r="G1" s="1" t="s">
        <v>72</v>
      </c>
      <c r="H1" s="1" t="s">
        <v>73</v>
      </c>
    </row>
    <row r="2" spans="1:8" x14ac:dyDescent="0.25">
      <c r="A2" s="11">
        <v>1</v>
      </c>
      <c r="B2" s="11" t="s">
        <v>74</v>
      </c>
      <c r="C2" s="11">
        <v>1</v>
      </c>
      <c r="D2" s="11">
        <v>0</v>
      </c>
      <c r="E2" s="11">
        <v>0</v>
      </c>
      <c r="F2" s="21">
        <v>0</v>
      </c>
      <c r="G2" s="21">
        <v>-9.9920072216264108E-16</v>
      </c>
      <c r="H2" s="23">
        <f>G2</f>
        <v>-9.9920072216264108E-16</v>
      </c>
    </row>
    <row r="3" spans="1:8" x14ac:dyDescent="0.25">
      <c r="A3" s="11">
        <v>2</v>
      </c>
      <c r="B3" s="11" t="s">
        <v>74</v>
      </c>
      <c r="C3" s="11">
        <v>2</v>
      </c>
      <c r="D3" s="11">
        <v>2</v>
      </c>
      <c r="E3" s="11">
        <v>1</v>
      </c>
      <c r="F3" s="21">
        <v>0.5</v>
      </c>
      <c r="G3" s="22">
        <v>4.9999999999998899E-2</v>
      </c>
      <c r="H3" s="15">
        <f>G3/2</f>
        <v>2.499999999999945E-2</v>
      </c>
    </row>
    <row r="4" spans="1:8" x14ac:dyDescent="0.25">
      <c r="A4" s="11">
        <v>3</v>
      </c>
      <c r="B4" s="11" t="s">
        <v>75</v>
      </c>
      <c r="C4" s="11">
        <v>1</v>
      </c>
      <c r="D4" s="11">
        <v>4</v>
      </c>
      <c r="E4" s="11">
        <v>2</v>
      </c>
      <c r="F4" s="21">
        <v>1</v>
      </c>
      <c r="G4" s="21">
        <v>9.9999999999999006E-2</v>
      </c>
      <c r="H4" s="15">
        <f t="shared" ref="H4:H22" si="0">G4/2</f>
        <v>4.9999999999999503E-2</v>
      </c>
    </row>
    <row r="5" spans="1:8" x14ac:dyDescent="0.25">
      <c r="A5" s="11">
        <v>4</v>
      </c>
      <c r="B5" s="11" t="s">
        <v>75</v>
      </c>
      <c r="C5" s="11">
        <v>2</v>
      </c>
      <c r="D5" s="11">
        <v>6</v>
      </c>
      <c r="E5" s="11">
        <v>3</v>
      </c>
      <c r="F5" s="21">
        <v>1.5</v>
      </c>
      <c r="G5" s="22">
        <v>0.149999999999999</v>
      </c>
      <c r="H5" s="15">
        <f t="shared" si="0"/>
        <v>7.4999999999999498E-2</v>
      </c>
    </row>
    <row r="6" spans="1:8" x14ac:dyDescent="0.25">
      <c r="A6" s="11"/>
      <c r="B6" s="11"/>
      <c r="C6" s="11"/>
      <c r="D6" s="11">
        <v>8</v>
      </c>
      <c r="E6" s="11">
        <v>4</v>
      </c>
      <c r="F6" s="21">
        <v>2</v>
      </c>
      <c r="G6" s="21">
        <v>0.19999999999999901</v>
      </c>
      <c r="H6" s="15">
        <f t="shared" si="0"/>
        <v>9.9999999999999506E-2</v>
      </c>
    </row>
    <row r="7" spans="1:8" x14ac:dyDescent="0.25">
      <c r="A7" s="11"/>
      <c r="B7" s="11"/>
      <c r="C7" s="11"/>
      <c r="D7" s="11">
        <v>10</v>
      </c>
      <c r="E7" s="11">
        <v>5</v>
      </c>
      <c r="F7" s="21">
        <v>2.5</v>
      </c>
      <c r="G7" s="22">
        <v>0.249999999999999</v>
      </c>
      <c r="H7" s="15">
        <f t="shared" si="0"/>
        <v>0.1249999999999995</v>
      </c>
    </row>
    <row r="8" spans="1:8" x14ac:dyDescent="0.25">
      <c r="A8" s="11"/>
      <c r="B8" s="11"/>
      <c r="C8" s="11"/>
      <c r="D8" s="11">
        <v>12</v>
      </c>
      <c r="E8" s="11">
        <v>6</v>
      </c>
      <c r="F8" s="21">
        <v>3</v>
      </c>
      <c r="G8" s="21">
        <v>0.29999999999999899</v>
      </c>
      <c r="H8" s="15">
        <f t="shared" si="0"/>
        <v>0.14999999999999949</v>
      </c>
    </row>
    <row r="9" spans="1:8" x14ac:dyDescent="0.25">
      <c r="A9" s="11"/>
      <c r="B9" s="11"/>
      <c r="C9" s="11"/>
      <c r="D9" s="11">
        <v>14</v>
      </c>
      <c r="E9" s="11">
        <v>7</v>
      </c>
      <c r="F9" s="21">
        <v>3.5</v>
      </c>
      <c r="G9" s="22">
        <v>0.34999999999999898</v>
      </c>
      <c r="H9" s="15">
        <f t="shared" si="0"/>
        <v>0.17499999999999949</v>
      </c>
    </row>
    <row r="10" spans="1:8" x14ac:dyDescent="0.25">
      <c r="A10" s="11"/>
      <c r="B10" s="11"/>
      <c r="C10" s="11"/>
      <c r="D10" s="11">
        <v>16</v>
      </c>
      <c r="E10" s="11">
        <v>8</v>
      </c>
      <c r="F10" s="21">
        <v>4</v>
      </c>
      <c r="G10" s="21">
        <v>0.4</v>
      </c>
      <c r="H10" s="15">
        <f t="shared" si="0"/>
        <v>0.2</v>
      </c>
    </row>
    <row r="11" spans="1:8" x14ac:dyDescent="0.25">
      <c r="A11" s="11"/>
      <c r="B11" s="11"/>
      <c r="C11" s="11"/>
      <c r="D11" s="11">
        <v>18</v>
      </c>
      <c r="E11" s="11">
        <v>9</v>
      </c>
      <c r="F11" s="21">
        <v>4.5</v>
      </c>
      <c r="G11" s="22">
        <v>0.45</v>
      </c>
      <c r="H11" s="15">
        <f t="shared" si="0"/>
        <v>0.22500000000000001</v>
      </c>
    </row>
    <row r="12" spans="1:8" x14ac:dyDescent="0.25">
      <c r="A12" s="11"/>
      <c r="B12" s="11"/>
      <c r="C12" s="11"/>
      <c r="D12" s="11">
        <v>20</v>
      </c>
      <c r="E12" s="11">
        <v>10</v>
      </c>
      <c r="F12" s="21">
        <v>5</v>
      </c>
      <c r="G12" s="21">
        <v>0.5</v>
      </c>
      <c r="H12" s="15">
        <f t="shared" si="0"/>
        <v>0.25</v>
      </c>
    </row>
    <row r="13" spans="1:8" x14ac:dyDescent="0.25">
      <c r="A13" s="11"/>
      <c r="B13" s="11"/>
      <c r="C13" s="11"/>
      <c r="D13" s="11">
        <v>22</v>
      </c>
      <c r="E13" s="11">
        <v>9</v>
      </c>
      <c r="F13" s="21">
        <v>4.5</v>
      </c>
      <c r="G13" s="22">
        <v>0.55000000000000004</v>
      </c>
      <c r="H13" s="15">
        <f t="shared" si="0"/>
        <v>0.27500000000000002</v>
      </c>
    </row>
    <row r="14" spans="1:8" x14ac:dyDescent="0.25">
      <c r="A14" s="11"/>
      <c r="B14" s="11"/>
      <c r="C14" s="11"/>
      <c r="D14" s="11">
        <v>24</v>
      </c>
      <c r="E14" s="11">
        <v>8</v>
      </c>
      <c r="F14" s="21">
        <v>4</v>
      </c>
      <c r="G14" s="21">
        <v>0.6</v>
      </c>
      <c r="H14" s="15">
        <f t="shared" si="0"/>
        <v>0.3</v>
      </c>
    </row>
    <row r="15" spans="1:8" x14ac:dyDescent="0.25">
      <c r="A15" s="11"/>
      <c r="B15" s="11"/>
      <c r="C15" s="11"/>
      <c r="D15" s="11">
        <v>26</v>
      </c>
      <c r="E15" s="11">
        <v>7</v>
      </c>
      <c r="F15" s="21">
        <v>3.5</v>
      </c>
      <c r="G15" s="22">
        <v>0.65</v>
      </c>
      <c r="H15" s="15">
        <f t="shared" si="0"/>
        <v>0.32500000000000001</v>
      </c>
    </row>
    <row r="16" spans="1:8" x14ac:dyDescent="0.25">
      <c r="A16" s="11"/>
      <c r="B16" s="11"/>
      <c r="C16" s="11"/>
      <c r="D16" s="11">
        <v>28</v>
      </c>
      <c r="E16" s="11">
        <v>6</v>
      </c>
      <c r="F16" s="21">
        <v>3</v>
      </c>
      <c r="G16" s="21">
        <v>0.7</v>
      </c>
      <c r="H16" s="15">
        <f t="shared" si="0"/>
        <v>0.35</v>
      </c>
    </row>
    <row r="17" spans="1:8" x14ac:dyDescent="0.25">
      <c r="A17" s="11"/>
      <c r="B17" s="11"/>
      <c r="C17" s="11"/>
      <c r="D17" s="11">
        <v>30</v>
      </c>
      <c r="E17" s="11">
        <v>5</v>
      </c>
      <c r="F17" s="21">
        <v>2.5</v>
      </c>
      <c r="G17" s="22">
        <v>0.75</v>
      </c>
      <c r="H17" s="15">
        <f t="shared" si="0"/>
        <v>0.375</v>
      </c>
    </row>
    <row r="18" spans="1:8" x14ac:dyDescent="0.25">
      <c r="A18" s="11"/>
      <c r="B18" s="11"/>
      <c r="C18" s="11"/>
      <c r="D18" s="11">
        <v>32</v>
      </c>
      <c r="E18" s="11">
        <v>4</v>
      </c>
      <c r="F18" s="21">
        <v>2</v>
      </c>
      <c r="G18" s="21">
        <v>0.8</v>
      </c>
      <c r="H18" s="15">
        <f t="shared" si="0"/>
        <v>0.4</v>
      </c>
    </row>
    <row r="19" spans="1:8" x14ac:dyDescent="0.25">
      <c r="A19" s="11"/>
      <c r="B19" s="11"/>
      <c r="C19" s="11"/>
      <c r="D19" s="11">
        <v>34</v>
      </c>
      <c r="E19" s="11">
        <v>3</v>
      </c>
      <c r="F19" s="21">
        <v>1.5</v>
      </c>
      <c r="G19" s="22">
        <v>0.85</v>
      </c>
      <c r="H19" s="15">
        <f t="shared" si="0"/>
        <v>0.42499999999999999</v>
      </c>
    </row>
    <row r="20" spans="1:8" x14ac:dyDescent="0.25">
      <c r="A20" s="11"/>
      <c r="B20" s="11"/>
      <c r="C20" s="11"/>
      <c r="D20" s="11">
        <v>36</v>
      </c>
      <c r="E20" s="11">
        <v>2</v>
      </c>
      <c r="F20" s="21">
        <v>1</v>
      </c>
      <c r="G20" s="21">
        <v>0.9</v>
      </c>
      <c r="H20" s="15">
        <f t="shared" si="0"/>
        <v>0.45</v>
      </c>
    </row>
    <row r="21" spans="1:8" x14ac:dyDescent="0.25">
      <c r="A21" s="11"/>
      <c r="B21" s="11"/>
      <c r="C21" s="11"/>
      <c r="D21" s="11">
        <v>38</v>
      </c>
      <c r="E21" s="11">
        <v>1</v>
      </c>
      <c r="F21" s="21">
        <v>0.5</v>
      </c>
      <c r="G21" s="22">
        <v>0.95</v>
      </c>
      <c r="H21" s="15">
        <f t="shared" si="0"/>
        <v>0.47499999999999998</v>
      </c>
    </row>
    <row r="22" spans="1:8" x14ac:dyDescent="0.25">
      <c r="A22" s="11"/>
      <c r="B22" s="11"/>
      <c r="C22" s="11"/>
      <c r="D22" s="11">
        <v>40</v>
      </c>
      <c r="E22" s="11">
        <v>0</v>
      </c>
      <c r="F22" s="21">
        <v>0</v>
      </c>
      <c r="G22" s="21">
        <v>1</v>
      </c>
      <c r="H22" s="15">
        <f t="shared" si="0"/>
        <v>0.5</v>
      </c>
    </row>
    <row r="23" spans="1:8" x14ac:dyDescent="0.25">
      <c r="A23" s="11"/>
      <c r="B23" s="11"/>
      <c r="C23" s="11"/>
      <c r="D23" s="11"/>
      <c r="E23" s="11"/>
      <c r="F23" s="13"/>
      <c r="G23" s="16"/>
      <c r="H23" s="16"/>
    </row>
    <row r="24" spans="1:8" x14ac:dyDescent="0.25">
      <c r="A24" s="11"/>
      <c r="B24" s="11"/>
      <c r="C24" s="11"/>
      <c r="D24" s="11"/>
      <c r="E24" s="11"/>
      <c r="F24" s="13"/>
      <c r="G24" s="16"/>
      <c r="H24" s="16"/>
    </row>
    <row r="25" spans="1:8" x14ac:dyDescent="0.25">
      <c r="A25" s="11"/>
      <c r="B25" s="11"/>
      <c r="C25" s="11"/>
      <c r="D25" s="11"/>
      <c r="E25" s="11"/>
      <c r="F25" s="13"/>
      <c r="G25" s="16"/>
      <c r="H25" s="16"/>
    </row>
    <row r="26" spans="1:8" x14ac:dyDescent="0.25">
      <c r="A26" s="11"/>
      <c r="B26" s="11"/>
      <c r="C26" s="11"/>
      <c r="D26" s="11"/>
      <c r="E26" s="11"/>
      <c r="F26" s="13"/>
      <c r="G26" s="16"/>
      <c r="H26" s="16"/>
    </row>
    <row r="27" spans="1:8" x14ac:dyDescent="0.25">
      <c r="A27" s="11"/>
      <c r="B27" s="11"/>
      <c r="C27" s="11"/>
      <c r="D27" s="11"/>
      <c r="E27" s="11"/>
      <c r="F27" s="13"/>
      <c r="G27" s="16"/>
      <c r="H27" s="16"/>
    </row>
    <row r="28" spans="1:8" x14ac:dyDescent="0.25">
      <c r="A28" s="11"/>
      <c r="B28" s="11"/>
      <c r="C28" s="11"/>
      <c r="D28" s="11"/>
      <c r="E28" s="11"/>
      <c r="F28" s="13"/>
      <c r="G28" s="16"/>
      <c r="H28" s="16"/>
    </row>
    <row r="29" spans="1:8" x14ac:dyDescent="0.25">
      <c r="A29" s="11"/>
      <c r="B29" s="11"/>
      <c r="C29" s="11"/>
      <c r="D29" s="11"/>
      <c r="E29" s="11"/>
      <c r="F29" s="13"/>
      <c r="G29" s="16"/>
      <c r="H29" s="16"/>
    </row>
    <row r="30" spans="1:8" x14ac:dyDescent="0.25">
      <c r="A30" s="11"/>
      <c r="B30" s="11"/>
      <c r="C30" s="11"/>
      <c r="D30" s="11"/>
      <c r="E30" s="11"/>
      <c r="F30" s="13"/>
      <c r="G30" s="16"/>
      <c r="H30" s="16"/>
    </row>
    <row r="31" spans="1:8" x14ac:dyDescent="0.25">
      <c r="A31" s="11"/>
      <c r="B31" s="11"/>
      <c r="C31" s="11"/>
      <c r="D31" s="11"/>
      <c r="E31" s="11"/>
      <c r="F31" s="13"/>
      <c r="G31" s="16"/>
      <c r="H31" s="16"/>
    </row>
    <row r="32" spans="1:8" x14ac:dyDescent="0.25">
      <c r="A32" s="11"/>
      <c r="B32" s="11"/>
      <c r="C32" s="11"/>
      <c r="D32" s="11"/>
      <c r="E32" s="11"/>
      <c r="F32" s="13"/>
      <c r="G32" s="16"/>
      <c r="H32" s="16"/>
    </row>
    <row r="33" spans="3:8" x14ac:dyDescent="0.25">
      <c r="C33" s="9"/>
      <c r="D33" s="13"/>
      <c r="E33" s="13"/>
      <c r="F33" s="13"/>
      <c r="G33" s="16"/>
      <c r="H33" s="16"/>
    </row>
    <row r="34" spans="3:8" x14ac:dyDescent="0.25">
      <c r="C34" s="9"/>
      <c r="D34" s="13"/>
      <c r="E34" s="13"/>
      <c r="F34" s="13"/>
    </row>
    <row r="35" spans="3:8" x14ac:dyDescent="0.25">
      <c r="C35" s="9"/>
      <c r="D35" s="13"/>
      <c r="E35" s="13"/>
      <c r="F35" s="13"/>
    </row>
    <row r="36" spans="3:8" x14ac:dyDescent="0.25">
      <c r="C36" s="9"/>
      <c r="D36" s="13"/>
      <c r="E36" s="13"/>
      <c r="F36" s="13"/>
    </row>
    <row r="37" spans="3:8" x14ac:dyDescent="0.25">
      <c r="C37" s="9"/>
      <c r="D37" s="13"/>
      <c r="E37" s="13"/>
      <c r="F37" s="13"/>
    </row>
    <row r="38" spans="3:8" x14ac:dyDescent="0.25">
      <c r="C38" s="9"/>
      <c r="D38" s="13"/>
      <c r="E38" s="13"/>
      <c r="F38" s="13"/>
    </row>
    <row r="39" spans="3:8" x14ac:dyDescent="0.25">
      <c r="C39" s="9"/>
      <c r="D39" s="13"/>
      <c r="E39" s="13"/>
      <c r="F39" s="13"/>
    </row>
    <row r="40" spans="3:8" x14ac:dyDescent="0.25">
      <c r="C40" s="9"/>
      <c r="D40" s="13"/>
      <c r="E40" s="13"/>
      <c r="F40" s="13"/>
    </row>
    <row r="41" spans="3:8" x14ac:dyDescent="0.25">
      <c r="C41" s="9"/>
      <c r="D41" s="13"/>
      <c r="E41" s="13"/>
      <c r="F41" s="13"/>
    </row>
    <row r="42" spans="3:8" x14ac:dyDescent="0.25">
      <c r="C42" s="9"/>
      <c r="D42" s="13"/>
      <c r="E42" s="13"/>
      <c r="F42" s="13"/>
    </row>
    <row r="43" spans="3:8" x14ac:dyDescent="0.25">
      <c r="C43" s="9"/>
      <c r="D43" s="12"/>
      <c r="E43" s="13"/>
    </row>
    <row r="44" spans="3:8" x14ac:dyDescent="0.25">
      <c r="C44" s="9"/>
      <c r="D44" s="12"/>
      <c r="E44" s="13"/>
    </row>
    <row r="45" spans="3:8" x14ac:dyDescent="0.25">
      <c r="C45" s="9"/>
      <c r="D45" s="12"/>
      <c r="E45" s="13"/>
    </row>
    <row r="46" spans="3:8" x14ac:dyDescent="0.25">
      <c r="C46" s="9"/>
      <c r="D46" s="12"/>
      <c r="E46" s="13"/>
    </row>
    <row r="47" spans="3:8" x14ac:dyDescent="0.25">
      <c r="C47" s="9"/>
      <c r="D47" s="12"/>
      <c r="E47" s="13"/>
    </row>
    <row r="48" spans="3:8" x14ac:dyDescent="0.25">
      <c r="C48" s="9"/>
      <c r="D48" s="12"/>
      <c r="E48" s="13"/>
    </row>
    <row r="49" spans="3:5" x14ac:dyDescent="0.25">
      <c r="C49" s="9"/>
      <c r="D49" s="12"/>
      <c r="E49" s="13"/>
    </row>
    <row r="50" spans="3:5" x14ac:dyDescent="0.25">
      <c r="C50" s="9"/>
      <c r="D50" s="12"/>
      <c r="E50" s="13"/>
    </row>
    <row r="51" spans="3:5" x14ac:dyDescent="0.25">
      <c r="C51" s="9"/>
      <c r="D51" s="12"/>
      <c r="E51" s="13"/>
    </row>
    <row r="52" spans="3:5" x14ac:dyDescent="0.25">
      <c r="C52" s="9"/>
      <c r="D52" s="12"/>
      <c r="E52" s="13"/>
    </row>
    <row r="53" spans="3:5" x14ac:dyDescent="0.25">
      <c r="C53" s="9"/>
      <c r="D53" s="12"/>
      <c r="E53" s="13"/>
    </row>
    <row r="54" spans="3:5" x14ac:dyDescent="0.25">
      <c r="C54" s="9"/>
      <c r="D54" s="14"/>
      <c r="E54" s="13"/>
    </row>
    <row r="55" spans="3:5" x14ac:dyDescent="0.25">
      <c r="C55" s="9"/>
      <c r="D55" s="14"/>
      <c r="E55" s="13"/>
    </row>
    <row r="56" spans="3:5" x14ac:dyDescent="0.25">
      <c r="C56" s="9"/>
      <c r="D56" s="14"/>
      <c r="E56" s="13"/>
    </row>
    <row r="57" spans="3:5" x14ac:dyDescent="0.25">
      <c r="C57" s="9"/>
      <c r="D57" s="14"/>
      <c r="E57" s="13"/>
    </row>
    <row r="58" spans="3:5" x14ac:dyDescent="0.25">
      <c r="C58" s="9"/>
      <c r="D58" s="14"/>
      <c r="E58" s="13"/>
    </row>
    <row r="59" spans="3:5" x14ac:dyDescent="0.25">
      <c r="C59" s="9"/>
      <c r="D59" s="14"/>
      <c r="E59" s="13"/>
    </row>
    <row r="60" spans="3:5" x14ac:dyDescent="0.25">
      <c r="C60" s="9"/>
      <c r="D60" s="14"/>
      <c r="E60" s="13"/>
    </row>
    <row r="61" spans="3:5" x14ac:dyDescent="0.25">
      <c r="C61" s="9"/>
      <c r="D61" s="14"/>
      <c r="E61" s="13"/>
    </row>
    <row r="62" spans="3:5" x14ac:dyDescent="0.25">
      <c r="C62" s="9"/>
      <c r="D62" s="14"/>
      <c r="E62" s="13"/>
    </row>
    <row r="63" spans="3:5" x14ac:dyDescent="0.25">
      <c r="C63" s="9"/>
      <c r="D63" s="14"/>
      <c r="E63" s="13"/>
    </row>
    <row r="64" spans="3:5" x14ac:dyDescent="0.25">
      <c r="C64" s="9"/>
      <c r="D64" s="14"/>
      <c r="E64" s="13"/>
    </row>
    <row r="65" spans="3:5" x14ac:dyDescent="0.25">
      <c r="C65" s="9"/>
      <c r="D65" s="14"/>
      <c r="E65" s="13"/>
    </row>
    <row r="66" spans="3:5" x14ac:dyDescent="0.25">
      <c r="C66" s="9"/>
      <c r="D66" s="14"/>
      <c r="E66" s="13"/>
    </row>
    <row r="67" spans="3:5" x14ac:dyDescent="0.25">
      <c r="C67" s="9"/>
      <c r="D67" s="14"/>
      <c r="E67" s="13"/>
    </row>
    <row r="68" spans="3:5" x14ac:dyDescent="0.25">
      <c r="C68" s="9"/>
      <c r="D68" s="14"/>
      <c r="E68" s="13"/>
    </row>
    <row r="69" spans="3:5" x14ac:dyDescent="0.25">
      <c r="C69" s="9"/>
      <c r="D69" s="14"/>
      <c r="E69" s="13"/>
    </row>
    <row r="70" spans="3:5" x14ac:dyDescent="0.25">
      <c r="C70" s="9"/>
      <c r="D70" s="14"/>
      <c r="E70" s="13"/>
    </row>
    <row r="71" spans="3:5" x14ac:dyDescent="0.25">
      <c r="C71" s="9"/>
      <c r="D71" s="14"/>
      <c r="E71" s="13"/>
    </row>
    <row r="72" spans="3:5" x14ac:dyDescent="0.25">
      <c r="C72" s="9"/>
      <c r="D72" s="14"/>
      <c r="E72" s="13"/>
    </row>
    <row r="73" spans="3:5" x14ac:dyDescent="0.25">
      <c r="C73" s="9"/>
      <c r="D73" s="14"/>
      <c r="E73" s="13"/>
    </row>
    <row r="74" spans="3:5" x14ac:dyDescent="0.25">
      <c r="C74" s="9"/>
      <c r="D74" s="14"/>
      <c r="E74" s="13"/>
    </row>
    <row r="75" spans="3:5" x14ac:dyDescent="0.25">
      <c r="C75" s="9"/>
      <c r="D75" s="14"/>
      <c r="E75" s="13"/>
    </row>
    <row r="76" spans="3:5" x14ac:dyDescent="0.25">
      <c r="C76" s="9"/>
      <c r="D76" s="14"/>
      <c r="E76" s="13"/>
    </row>
    <row r="77" spans="3:5" x14ac:dyDescent="0.25">
      <c r="C77" s="9"/>
      <c r="D77" s="14"/>
      <c r="E77" s="13"/>
    </row>
    <row r="78" spans="3:5" x14ac:dyDescent="0.25">
      <c r="C78" s="9"/>
      <c r="D78" s="14"/>
      <c r="E78" s="13"/>
    </row>
    <row r="79" spans="3:5" x14ac:dyDescent="0.25">
      <c r="C79" s="9"/>
      <c r="D79" s="14"/>
      <c r="E79" s="13"/>
    </row>
    <row r="80" spans="3:5" x14ac:dyDescent="0.25">
      <c r="C80" s="9"/>
      <c r="D80" s="14"/>
      <c r="E80" s="13"/>
    </row>
    <row r="81" spans="3:5" x14ac:dyDescent="0.25">
      <c r="C81" s="9"/>
      <c r="D81" s="14"/>
      <c r="E81" s="13"/>
    </row>
    <row r="82" spans="3:5" x14ac:dyDescent="0.25">
      <c r="C82" s="9"/>
      <c r="D82" s="14"/>
      <c r="E82" s="13"/>
    </row>
    <row r="83" spans="3:5" x14ac:dyDescent="0.25">
      <c r="C83" s="9"/>
      <c r="D83" s="14"/>
      <c r="E83" s="13"/>
    </row>
    <row r="84" spans="3:5" x14ac:dyDescent="0.25">
      <c r="C84" s="9"/>
      <c r="D84" s="14"/>
      <c r="E84" s="13"/>
    </row>
    <row r="85" spans="3:5" x14ac:dyDescent="0.25">
      <c r="C85" s="9"/>
      <c r="D85" s="14"/>
      <c r="E85" s="13"/>
    </row>
    <row r="86" spans="3:5" x14ac:dyDescent="0.25">
      <c r="C86" s="9"/>
      <c r="D86" s="14"/>
      <c r="E86" s="13"/>
    </row>
    <row r="87" spans="3:5" x14ac:dyDescent="0.25">
      <c r="C87" s="9"/>
      <c r="D87" s="14"/>
      <c r="E87" s="13"/>
    </row>
    <row r="88" spans="3:5" x14ac:dyDescent="0.25">
      <c r="C88" s="9"/>
      <c r="D88" s="14"/>
      <c r="E88" s="13"/>
    </row>
    <row r="89" spans="3:5" x14ac:dyDescent="0.25">
      <c r="C89" s="9"/>
      <c r="D89" s="14"/>
      <c r="E89" s="13"/>
    </row>
    <row r="90" spans="3:5" x14ac:dyDescent="0.25">
      <c r="C90" s="9"/>
      <c r="D90" s="14"/>
      <c r="E90" s="13"/>
    </row>
    <row r="91" spans="3:5" x14ac:dyDescent="0.25">
      <c r="C91" s="9"/>
      <c r="D91" s="14"/>
      <c r="E91" s="13"/>
    </row>
    <row r="92" spans="3:5" x14ac:dyDescent="0.25">
      <c r="C92" s="9"/>
      <c r="D92" s="14"/>
      <c r="E92" s="13"/>
    </row>
    <row r="93" spans="3:5" x14ac:dyDescent="0.25">
      <c r="C93" s="9"/>
      <c r="D93" s="14"/>
      <c r="E93" s="13"/>
    </row>
    <row r="94" spans="3:5" x14ac:dyDescent="0.25">
      <c r="C94" s="9"/>
      <c r="D94" s="14"/>
      <c r="E94" s="13"/>
    </row>
    <row r="95" spans="3:5" x14ac:dyDescent="0.25">
      <c r="C95" s="9"/>
      <c r="D95" s="14"/>
      <c r="E95" s="13"/>
    </row>
    <row r="96" spans="3:5" x14ac:dyDescent="0.25">
      <c r="C96" s="9"/>
      <c r="D96" s="14"/>
      <c r="E96" s="13"/>
    </row>
    <row r="97" spans="3:5" x14ac:dyDescent="0.25">
      <c r="C97" s="9"/>
      <c r="D97" s="14"/>
      <c r="E97" s="13"/>
    </row>
    <row r="98" spans="3:5" x14ac:dyDescent="0.25">
      <c r="C98" s="9"/>
      <c r="D98" s="14"/>
      <c r="E98" s="13"/>
    </row>
    <row r="99" spans="3:5" x14ac:dyDescent="0.25">
      <c r="C99" s="9"/>
      <c r="D99" s="14"/>
      <c r="E99" s="13"/>
    </row>
    <row r="100" spans="3:5" x14ac:dyDescent="0.25">
      <c r="C100" s="9"/>
      <c r="D100" s="14"/>
      <c r="E100" s="13"/>
    </row>
    <row r="101" spans="3:5" x14ac:dyDescent="0.25">
      <c r="C101" s="9"/>
      <c r="D101" s="14"/>
      <c r="E101" s="13"/>
    </row>
    <row r="102" spans="3:5" x14ac:dyDescent="0.25">
      <c r="C102" s="9"/>
      <c r="D102" s="14"/>
      <c r="E102" s="13"/>
    </row>
    <row r="103" spans="3:5" x14ac:dyDescent="0.25">
      <c r="C103" s="9"/>
      <c r="D103" s="14"/>
      <c r="E103" s="13"/>
    </row>
    <row r="104" spans="3:5" x14ac:dyDescent="0.25">
      <c r="C104" s="9"/>
      <c r="D104" s="14"/>
      <c r="E104" s="13"/>
    </row>
    <row r="105" spans="3:5" x14ac:dyDescent="0.25">
      <c r="C105" s="9"/>
      <c r="D105" s="14"/>
      <c r="E105" s="13"/>
    </row>
    <row r="106" spans="3:5" x14ac:dyDescent="0.25">
      <c r="C106" s="9"/>
      <c r="D106" s="14"/>
      <c r="E106" s="13"/>
    </row>
    <row r="107" spans="3:5" x14ac:dyDescent="0.25">
      <c r="C107" s="9"/>
      <c r="D107" s="14"/>
      <c r="E107" s="13"/>
    </row>
    <row r="108" spans="3:5" x14ac:dyDescent="0.25">
      <c r="C108" s="9"/>
      <c r="D108" s="14"/>
      <c r="E108" s="13"/>
    </row>
    <row r="109" spans="3:5" x14ac:dyDescent="0.25">
      <c r="C109" s="9"/>
      <c r="D109" s="14"/>
      <c r="E109" s="13"/>
    </row>
    <row r="110" spans="3:5" x14ac:dyDescent="0.25">
      <c r="C110" s="9"/>
      <c r="D110" s="14"/>
      <c r="E110" s="13"/>
    </row>
    <row r="111" spans="3:5" x14ac:dyDescent="0.25">
      <c r="C111" s="9"/>
      <c r="D111" s="14"/>
      <c r="E111" s="13"/>
    </row>
    <row r="112" spans="3:5" x14ac:dyDescent="0.25">
      <c r="C112" s="9"/>
      <c r="D112" s="14"/>
      <c r="E112" s="13"/>
    </row>
    <row r="113" spans="3:5" x14ac:dyDescent="0.25">
      <c r="C113" s="9"/>
      <c r="D113" s="14"/>
      <c r="E113" s="13"/>
    </row>
    <row r="114" spans="3:5" x14ac:dyDescent="0.25">
      <c r="C114" s="9"/>
      <c r="D114" s="14"/>
      <c r="E114" s="13"/>
    </row>
    <row r="115" spans="3:5" x14ac:dyDescent="0.25">
      <c r="C115" s="9"/>
      <c r="D115" s="14"/>
      <c r="E115" s="13"/>
    </row>
    <row r="116" spans="3:5" x14ac:dyDescent="0.25">
      <c r="C116" s="9"/>
      <c r="D116" s="14"/>
      <c r="E116" s="13"/>
    </row>
    <row r="117" spans="3:5" x14ac:dyDescent="0.25">
      <c r="C117" s="9"/>
      <c r="D117" s="14"/>
      <c r="E117" s="13"/>
    </row>
    <row r="118" spans="3:5" x14ac:dyDescent="0.25">
      <c r="C118" s="9"/>
      <c r="D118" s="14"/>
      <c r="E118" s="13"/>
    </row>
    <row r="119" spans="3:5" x14ac:dyDescent="0.25">
      <c r="C119" s="9"/>
      <c r="D119" s="14"/>
      <c r="E119" s="13"/>
    </row>
    <row r="120" spans="3:5" x14ac:dyDescent="0.25">
      <c r="C120" s="9"/>
      <c r="D120" s="14"/>
      <c r="E120" s="13"/>
    </row>
    <row r="121" spans="3:5" x14ac:dyDescent="0.25">
      <c r="C121" s="9"/>
      <c r="D121" s="14"/>
      <c r="E121" s="13"/>
    </row>
    <row r="122" spans="3:5" x14ac:dyDescent="0.25">
      <c r="C122" s="9"/>
      <c r="D122" s="14"/>
      <c r="E122" s="13"/>
    </row>
    <row r="123" spans="3:5" x14ac:dyDescent="0.25">
      <c r="C123" s="9"/>
      <c r="D123" s="14"/>
      <c r="E123" s="13"/>
    </row>
    <row r="124" spans="3:5" x14ac:dyDescent="0.25">
      <c r="C124" s="9"/>
      <c r="D124" s="14"/>
      <c r="E124" s="13"/>
    </row>
    <row r="125" spans="3:5" x14ac:dyDescent="0.25">
      <c r="C125" s="9"/>
      <c r="D125" s="14"/>
      <c r="E125" s="13"/>
    </row>
    <row r="126" spans="3:5" x14ac:dyDescent="0.25">
      <c r="C126" s="9"/>
      <c r="D126" s="14"/>
      <c r="E126" s="13"/>
    </row>
    <row r="127" spans="3:5" x14ac:dyDescent="0.25">
      <c r="C127" s="9"/>
      <c r="D127" s="14"/>
      <c r="E127" s="13"/>
    </row>
    <row r="128" spans="3:5" x14ac:dyDescent="0.25">
      <c r="C128" s="9"/>
      <c r="D128" s="14"/>
      <c r="E128" s="13"/>
    </row>
    <row r="129" spans="3:5" x14ac:dyDescent="0.25">
      <c r="C129" s="9"/>
      <c r="D129" s="14"/>
      <c r="E129" s="13"/>
    </row>
    <row r="130" spans="3:5" x14ac:dyDescent="0.25">
      <c r="C130" s="9"/>
      <c r="D130" s="14"/>
      <c r="E130" s="13"/>
    </row>
    <row r="131" spans="3:5" x14ac:dyDescent="0.25">
      <c r="C131" s="9"/>
      <c r="D131" s="14"/>
      <c r="E131" s="13"/>
    </row>
    <row r="132" spans="3:5" x14ac:dyDescent="0.25">
      <c r="C132" s="9"/>
      <c r="D132" s="14"/>
      <c r="E132" s="13"/>
    </row>
    <row r="133" spans="3:5" x14ac:dyDescent="0.25">
      <c r="C133" s="9"/>
      <c r="D133" s="14"/>
      <c r="E133" s="13"/>
    </row>
    <row r="134" spans="3:5" x14ac:dyDescent="0.25">
      <c r="C134" s="9"/>
      <c r="D134" s="14"/>
      <c r="E134" s="13"/>
    </row>
    <row r="135" spans="3:5" x14ac:dyDescent="0.25">
      <c r="C135" s="9"/>
      <c r="D135" s="14"/>
      <c r="E135" s="13"/>
    </row>
    <row r="136" spans="3:5" x14ac:dyDescent="0.25">
      <c r="C136" s="9"/>
      <c r="D136" s="14"/>
      <c r="E136" s="13"/>
    </row>
    <row r="137" spans="3:5" x14ac:dyDescent="0.25">
      <c r="C137" s="9"/>
      <c r="D137" s="14"/>
      <c r="E137" s="13"/>
    </row>
    <row r="138" spans="3:5" x14ac:dyDescent="0.25">
      <c r="C138" s="9"/>
      <c r="D138" s="14"/>
      <c r="E138" s="13"/>
    </row>
    <row r="139" spans="3:5" x14ac:dyDescent="0.25">
      <c r="C139" s="9"/>
      <c r="D139" s="14"/>
      <c r="E139" s="13"/>
    </row>
    <row r="140" spans="3:5" x14ac:dyDescent="0.25">
      <c r="C140" s="9"/>
      <c r="D140" s="14"/>
      <c r="E140" s="13"/>
    </row>
    <row r="141" spans="3:5" x14ac:dyDescent="0.25">
      <c r="C141" s="9"/>
      <c r="D141" s="14"/>
      <c r="E141" s="13"/>
    </row>
    <row r="142" spans="3:5" x14ac:dyDescent="0.25">
      <c r="C142" s="9"/>
      <c r="D142" s="14"/>
      <c r="E142" s="13"/>
    </row>
    <row r="143" spans="3:5" x14ac:dyDescent="0.25">
      <c r="C143" s="9"/>
      <c r="D143" s="14"/>
      <c r="E143" s="13"/>
    </row>
    <row r="144" spans="3:5" x14ac:dyDescent="0.25">
      <c r="C144" s="9"/>
      <c r="D144" s="14"/>
      <c r="E144" s="13"/>
    </row>
    <row r="145" spans="3:5" x14ac:dyDescent="0.25">
      <c r="C145" s="9"/>
      <c r="D145" s="14"/>
      <c r="E145" s="13"/>
    </row>
    <row r="146" spans="3:5" x14ac:dyDescent="0.25">
      <c r="C146" s="9"/>
      <c r="D146" s="14"/>
      <c r="E146" s="13"/>
    </row>
    <row r="147" spans="3:5" x14ac:dyDescent="0.25">
      <c r="C147" s="9"/>
      <c r="D147" s="14"/>
      <c r="E147" s="13"/>
    </row>
    <row r="148" spans="3:5" x14ac:dyDescent="0.25">
      <c r="C148" s="9"/>
      <c r="D148" s="14"/>
      <c r="E148" s="13"/>
    </row>
    <row r="149" spans="3:5" x14ac:dyDescent="0.25">
      <c r="C149" s="9"/>
      <c r="D149" s="14"/>
      <c r="E149" s="13"/>
    </row>
    <row r="150" spans="3:5" x14ac:dyDescent="0.25">
      <c r="C150" s="9"/>
      <c r="D150" s="14"/>
      <c r="E150" s="13"/>
    </row>
    <row r="151" spans="3:5" x14ac:dyDescent="0.25">
      <c r="C151" s="9"/>
      <c r="D151" s="14"/>
      <c r="E151" s="13"/>
    </row>
    <row r="152" spans="3:5" x14ac:dyDescent="0.25">
      <c r="C152" s="9"/>
      <c r="D152" s="14"/>
      <c r="E152" s="13"/>
    </row>
    <row r="153" spans="3:5" x14ac:dyDescent="0.25">
      <c r="C153" s="9"/>
      <c r="D153" s="14"/>
      <c r="E153" s="13"/>
    </row>
    <row r="154" spans="3:5" x14ac:dyDescent="0.25">
      <c r="C154" s="9"/>
      <c r="D154" s="14"/>
      <c r="E154" s="13"/>
    </row>
    <row r="155" spans="3:5" x14ac:dyDescent="0.25">
      <c r="C155" s="9"/>
      <c r="D155" s="14"/>
      <c r="E155" s="13"/>
    </row>
    <row r="156" spans="3:5" x14ac:dyDescent="0.25">
      <c r="C156" s="9"/>
      <c r="D156" s="14"/>
      <c r="E156" s="13"/>
    </row>
    <row r="157" spans="3:5" x14ac:dyDescent="0.25">
      <c r="C157" s="9"/>
      <c r="D157" s="14"/>
      <c r="E157" s="13"/>
    </row>
    <row r="158" spans="3:5" x14ac:dyDescent="0.25">
      <c r="C158" s="9"/>
      <c r="D158" s="14"/>
      <c r="E158" s="13"/>
    </row>
    <row r="159" spans="3:5" x14ac:dyDescent="0.25">
      <c r="C159" s="9"/>
      <c r="D159" s="14"/>
      <c r="E159" s="13"/>
    </row>
    <row r="160" spans="3:5" x14ac:dyDescent="0.25">
      <c r="C160" s="9"/>
      <c r="D160" s="14"/>
      <c r="E160" s="13"/>
    </row>
    <row r="161" spans="3:5" x14ac:dyDescent="0.25">
      <c r="C161" s="9"/>
      <c r="D161" s="14"/>
      <c r="E161" s="13"/>
    </row>
    <row r="162" spans="3:5" x14ac:dyDescent="0.25">
      <c r="C162" s="9"/>
      <c r="D162" s="14"/>
      <c r="E162" s="13"/>
    </row>
    <row r="163" spans="3:5" x14ac:dyDescent="0.25">
      <c r="C163" s="9"/>
      <c r="D163" s="14"/>
      <c r="E163" s="13"/>
    </row>
    <row r="164" spans="3:5" x14ac:dyDescent="0.25">
      <c r="C164" s="9"/>
      <c r="D164" s="14"/>
      <c r="E164" s="13"/>
    </row>
    <row r="165" spans="3:5" x14ac:dyDescent="0.25">
      <c r="C165" s="9"/>
      <c r="D165" s="14"/>
      <c r="E165" s="13"/>
    </row>
    <row r="166" spans="3:5" x14ac:dyDescent="0.25">
      <c r="C166" s="9"/>
      <c r="D166" s="14"/>
      <c r="E166" s="13"/>
    </row>
    <row r="167" spans="3:5" x14ac:dyDescent="0.25">
      <c r="C167" s="9"/>
      <c r="D167" s="14"/>
      <c r="E167" s="13"/>
    </row>
    <row r="168" spans="3:5" x14ac:dyDescent="0.25">
      <c r="C168" s="9"/>
      <c r="D168" s="14"/>
      <c r="E168" s="13"/>
    </row>
    <row r="169" spans="3:5" x14ac:dyDescent="0.25">
      <c r="C169" s="9"/>
      <c r="D169" s="14"/>
      <c r="E169" s="13"/>
    </row>
    <row r="170" spans="3:5" x14ac:dyDescent="0.25">
      <c r="C170" s="9"/>
      <c r="D170" s="14"/>
      <c r="E170" s="13"/>
    </row>
    <row r="171" spans="3:5" x14ac:dyDescent="0.25">
      <c r="C171" s="9"/>
      <c r="D171" s="14"/>
      <c r="E171" s="13"/>
    </row>
    <row r="172" spans="3:5" x14ac:dyDescent="0.25">
      <c r="C172" s="9"/>
      <c r="D172" s="14"/>
      <c r="E172" s="13"/>
    </row>
    <row r="173" spans="3:5" x14ac:dyDescent="0.25">
      <c r="C173" s="9"/>
      <c r="D173" s="14"/>
      <c r="E173" s="13"/>
    </row>
    <row r="174" spans="3:5" x14ac:dyDescent="0.25">
      <c r="C174" s="9"/>
      <c r="D174" s="14"/>
      <c r="E174" s="13"/>
    </row>
    <row r="175" spans="3:5" x14ac:dyDescent="0.25">
      <c r="C175" s="9"/>
      <c r="D175" s="14"/>
      <c r="E175" s="13"/>
    </row>
    <row r="176" spans="3:5" x14ac:dyDescent="0.25">
      <c r="C176" s="9"/>
      <c r="D176" s="14"/>
      <c r="E176" s="13"/>
    </row>
    <row r="177" spans="3:5" x14ac:dyDescent="0.25">
      <c r="C177" s="9"/>
      <c r="D177" s="14"/>
      <c r="E177" s="13"/>
    </row>
    <row r="178" spans="3:5" x14ac:dyDescent="0.25">
      <c r="C178" s="9"/>
      <c r="D178" s="14"/>
      <c r="E178" s="13"/>
    </row>
    <row r="179" spans="3:5" x14ac:dyDescent="0.25">
      <c r="C179" s="9"/>
      <c r="D179" s="14"/>
      <c r="E179" s="13"/>
    </row>
    <row r="180" spans="3:5" x14ac:dyDescent="0.25">
      <c r="C180" s="9"/>
      <c r="D180" s="14"/>
      <c r="E180" s="13"/>
    </row>
    <row r="181" spans="3:5" x14ac:dyDescent="0.25">
      <c r="C181" s="9"/>
      <c r="D181" s="14"/>
      <c r="E181" s="13"/>
    </row>
    <row r="182" spans="3:5" x14ac:dyDescent="0.25">
      <c r="C182" s="9"/>
      <c r="D182" s="14"/>
      <c r="E182" s="13"/>
    </row>
    <row r="183" spans="3:5" x14ac:dyDescent="0.25">
      <c r="C183" s="9"/>
      <c r="D183" s="14"/>
      <c r="E183" s="13"/>
    </row>
    <row r="184" spans="3:5" x14ac:dyDescent="0.25">
      <c r="C184" s="9"/>
      <c r="D184" s="14"/>
      <c r="E184" s="13"/>
    </row>
    <row r="185" spans="3:5" x14ac:dyDescent="0.25">
      <c r="C185" s="9"/>
      <c r="D185" s="14"/>
      <c r="E185" s="13"/>
    </row>
    <row r="186" spans="3:5" x14ac:dyDescent="0.25">
      <c r="C186" s="9"/>
      <c r="D186" s="14"/>
      <c r="E186" s="13"/>
    </row>
    <row r="187" spans="3:5" x14ac:dyDescent="0.25">
      <c r="C187" s="9"/>
      <c r="D187" s="14"/>
      <c r="E187" s="13"/>
    </row>
    <row r="188" spans="3:5" x14ac:dyDescent="0.25">
      <c r="C188" s="9"/>
      <c r="D188" s="14"/>
      <c r="E188" s="13"/>
    </row>
    <row r="189" spans="3:5" x14ac:dyDescent="0.25">
      <c r="C189" s="9"/>
      <c r="D189" s="14"/>
      <c r="E189" s="13"/>
    </row>
    <row r="190" spans="3:5" x14ac:dyDescent="0.25">
      <c r="C190" s="9"/>
      <c r="D190" s="14"/>
      <c r="E190" s="13"/>
    </row>
    <row r="191" spans="3:5" x14ac:dyDescent="0.25">
      <c r="C191" s="9"/>
      <c r="D191" s="14"/>
      <c r="E191" s="13"/>
    </row>
    <row r="192" spans="3:5" x14ac:dyDescent="0.25">
      <c r="C192" s="9"/>
      <c r="D192" s="14"/>
      <c r="E192" s="13"/>
    </row>
    <row r="193" spans="3:5" x14ac:dyDescent="0.25">
      <c r="C193" s="9"/>
      <c r="D193" s="14"/>
      <c r="E193" s="13"/>
    </row>
    <row r="194" spans="3:5" x14ac:dyDescent="0.25">
      <c r="C194" s="9"/>
      <c r="D194" s="14"/>
      <c r="E194" s="13"/>
    </row>
    <row r="195" spans="3:5" x14ac:dyDescent="0.25">
      <c r="C195" s="9"/>
      <c r="D195" s="14"/>
      <c r="E195" s="13"/>
    </row>
    <row r="196" spans="3:5" x14ac:dyDescent="0.25">
      <c r="C196" s="9"/>
      <c r="D196" s="14"/>
      <c r="E196" s="13"/>
    </row>
    <row r="197" spans="3:5" x14ac:dyDescent="0.25">
      <c r="C197" s="9"/>
      <c r="D197" s="14"/>
      <c r="E197" s="13"/>
    </row>
    <row r="198" spans="3:5" x14ac:dyDescent="0.25">
      <c r="C198" s="9"/>
      <c r="D198" s="14"/>
      <c r="E198" s="13"/>
    </row>
    <row r="199" spans="3:5" x14ac:dyDescent="0.25">
      <c r="C199" s="9"/>
      <c r="D199" s="14"/>
      <c r="E199" s="13"/>
    </row>
    <row r="200" spans="3:5" x14ac:dyDescent="0.25">
      <c r="C200" s="9"/>
      <c r="D200" s="14"/>
      <c r="E200" s="13"/>
    </row>
    <row r="201" spans="3:5" x14ac:dyDescent="0.25">
      <c r="C201" s="9"/>
      <c r="D201" s="14"/>
      <c r="E201" s="13"/>
    </row>
    <row r="202" spans="3:5" x14ac:dyDescent="0.25">
      <c r="C202" s="9"/>
      <c r="D202" s="14"/>
      <c r="E202" s="13"/>
    </row>
    <row r="203" spans="3:5" x14ac:dyDescent="0.25">
      <c r="C203" s="9"/>
      <c r="D203" s="14"/>
      <c r="E203" s="13"/>
    </row>
    <row r="204" spans="3:5" x14ac:dyDescent="0.25">
      <c r="C204" s="9"/>
      <c r="D204" s="14"/>
      <c r="E204" s="13"/>
    </row>
    <row r="205" spans="3:5" x14ac:dyDescent="0.25">
      <c r="C205" s="9"/>
      <c r="D205" s="14"/>
      <c r="E205" s="13"/>
    </row>
    <row r="206" spans="3:5" x14ac:dyDescent="0.25">
      <c r="C206" s="9"/>
      <c r="D206" s="14"/>
      <c r="E206" s="13"/>
    </row>
    <row r="207" spans="3:5" x14ac:dyDescent="0.25">
      <c r="C207" s="9"/>
      <c r="D207" s="14"/>
      <c r="E207" s="13"/>
    </row>
    <row r="208" spans="3:5" x14ac:dyDescent="0.25">
      <c r="C208" s="9"/>
      <c r="D208" s="14"/>
      <c r="E208" s="13"/>
    </row>
    <row r="209" spans="3:5" x14ac:dyDescent="0.25">
      <c r="C209" s="9"/>
      <c r="D209" s="14"/>
      <c r="E209" s="13"/>
    </row>
    <row r="210" spans="3:5" x14ac:dyDescent="0.25">
      <c r="C210" s="9"/>
      <c r="D210" s="14"/>
      <c r="E210" s="13"/>
    </row>
    <row r="211" spans="3:5" x14ac:dyDescent="0.25">
      <c r="C211" s="9"/>
      <c r="D211" s="14"/>
      <c r="E211" s="13"/>
    </row>
    <row r="212" spans="3:5" x14ac:dyDescent="0.25">
      <c r="C212" s="9"/>
      <c r="D212" s="14"/>
      <c r="E212" s="13"/>
    </row>
    <row r="213" spans="3:5" x14ac:dyDescent="0.25">
      <c r="C213" s="9"/>
      <c r="D213" s="14"/>
      <c r="E213" s="13"/>
    </row>
    <row r="214" spans="3:5" x14ac:dyDescent="0.25">
      <c r="C214" s="9"/>
      <c r="D214" s="14"/>
      <c r="E214" s="13"/>
    </row>
    <row r="215" spans="3:5" x14ac:dyDescent="0.25">
      <c r="C215" s="9"/>
      <c r="D215" s="14"/>
      <c r="E215" s="13"/>
    </row>
    <row r="216" spans="3:5" x14ac:dyDescent="0.25">
      <c r="C216" s="9"/>
      <c r="D216" s="14"/>
      <c r="E216" s="13"/>
    </row>
    <row r="217" spans="3:5" x14ac:dyDescent="0.25">
      <c r="C217" s="9"/>
      <c r="D217" s="14"/>
      <c r="E217" s="13"/>
    </row>
    <row r="218" spans="3:5" x14ac:dyDescent="0.25">
      <c r="C218" s="9"/>
      <c r="D218" s="14"/>
      <c r="E218" s="13"/>
    </row>
    <row r="219" spans="3:5" x14ac:dyDescent="0.25">
      <c r="C219" s="9"/>
      <c r="D219" s="14"/>
      <c r="E219" s="13"/>
    </row>
    <row r="220" spans="3:5" x14ac:dyDescent="0.25">
      <c r="C220" s="9"/>
      <c r="D220" s="14"/>
      <c r="E220" s="13"/>
    </row>
    <row r="221" spans="3:5" x14ac:dyDescent="0.25">
      <c r="C221" s="9"/>
      <c r="D221" s="14"/>
      <c r="E221" s="13"/>
    </row>
    <row r="222" spans="3:5" x14ac:dyDescent="0.25">
      <c r="C222" s="9"/>
      <c r="D222" s="14"/>
      <c r="E222" s="13"/>
    </row>
    <row r="223" spans="3:5" x14ac:dyDescent="0.25">
      <c r="C223" s="9"/>
      <c r="D223" s="14"/>
      <c r="E223" s="13"/>
    </row>
    <row r="224" spans="3:5" x14ac:dyDescent="0.25">
      <c r="C224" s="9"/>
      <c r="D224" s="14"/>
      <c r="E224" s="13"/>
    </row>
    <row r="225" spans="3:5" x14ac:dyDescent="0.25">
      <c r="C225" s="9"/>
      <c r="D225" s="14"/>
      <c r="E225" s="13"/>
    </row>
    <row r="226" spans="3:5" x14ac:dyDescent="0.25">
      <c r="C226" s="9"/>
      <c r="D226" s="14"/>
      <c r="E226" s="13"/>
    </row>
    <row r="227" spans="3:5" x14ac:dyDescent="0.25">
      <c r="C227" s="9"/>
      <c r="D227" s="14"/>
      <c r="E227" s="13"/>
    </row>
    <row r="228" spans="3:5" x14ac:dyDescent="0.25">
      <c r="C228" s="9"/>
      <c r="D228" s="14"/>
      <c r="E228" s="13"/>
    </row>
    <row r="229" spans="3:5" x14ac:dyDescent="0.25">
      <c r="C229" s="9"/>
      <c r="D229" s="14"/>
      <c r="E229" s="13"/>
    </row>
    <row r="230" spans="3:5" x14ac:dyDescent="0.25">
      <c r="C230" s="9"/>
      <c r="D230" s="14"/>
      <c r="E230" s="13"/>
    </row>
    <row r="231" spans="3:5" x14ac:dyDescent="0.25">
      <c r="C231" s="9"/>
      <c r="D231" s="14"/>
      <c r="E231" s="13"/>
    </row>
    <row r="232" spans="3:5" x14ac:dyDescent="0.25">
      <c r="C232" s="9"/>
      <c r="D232" s="14"/>
      <c r="E232" s="13"/>
    </row>
    <row r="233" spans="3:5" x14ac:dyDescent="0.25">
      <c r="C233" s="9"/>
      <c r="D233" s="14"/>
      <c r="E233" s="13"/>
    </row>
    <row r="234" spans="3:5" x14ac:dyDescent="0.25">
      <c r="C234" s="9"/>
      <c r="D234" s="14"/>
      <c r="E234" s="13"/>
    </row>
    <row r="235" spans="3:5" x14ac:dyDescent="0.25">
      <c r="C235" s="9"/>
      <c r="D235" s="14"/>
      <c r="E235" s="13"/>
    </row>
    <row r="236" spans="3:5" x14ac:dyDescent="0.25">
      <c r="C236" s="9"/>
      <c r="D236" s="14"/>
      <c r="E236" s="13"/>
    </row>
    <row r="237" spans="3:5" x14ac:dyDescent="0.25">
      <c r="C237" s="9"/>
      <c r="D237" s="14"/>
      <c r="E237" s="13"/>
    </row>
    <row r="238" spans="3:5" x14ac:dyDescent="0.25">
      <c r="C238" s="9"/>
      <c r="D238" s="14"/>
      <c r="E238" s="13"/>
    </row>
    <row r="239" spans="3:5" x14ac:dyDescent="0.25">
      <c r="C239" s="9"/>
      <c r="D239" s="14"/>
      <c r="E239" s="13"/>
    </row>
    <row r="240" spans="3:5" x14ac:dyDescent="0.25">
      <c r="C240" s="9"/>
      <c r="D240" s="14"/>
      <c r="E240" s="13"/>
    </row>
    <row r="241" spans="3:5" x14ac:dyDescent="0.25">
      <c r="C241" s="9"/>
      <c r="D241" s="14"/>
      <c r="E241" s="13"/>
    </row>
    <row r="242" spans="3:5" x14ac:dyDescent="0.25">
      <c r="C242" s="9"/>
      <c r="D242" s="14"/>
      <c r="E242" s="13"/>
    </row>
    <row r="243" spans="3:5" x14ac:dyDescent="0.25">
      <c r="C243" s="9"/>
      <c r="D243" s="14"/>
      <c r="E243" s="13"/>
    </row>
    <row r="244" spans="3:5" x14ac:dyDescent="0.25">
      <c r="C244" s="9"/>
      <c r="D244" s="14"/>
      <c r="E244" s="13"/>
    </row>
    <row r="245" spans="3:5" x14ac:dyDescent="0.25">
      <c r="C245" s="9"/>
      <c r="D245" s="14"/>
      <c r="E245" s="13"/>
    </row>
    <row r="246" spans="3:5" x14ac:dyDescent="0.25">
      <c r="C246" s="9"/>
      <c r="D246" s="14"/>
      <c r="E246" s="13"/>
    </row>
    <row r="247" spans="3:5" x14ac:dyDescent="0.25">
      <c r="C247" s="9"/>
      <c r="D247" s="14"/>
      <c r="E247" s="13"/>
    </row>
    <row r="248" spans="3:5" x14ac:dyDescent="0.25">
      <c r="C248" s="9"/>
      <c r="D248" s="14"/>
      <c r="E248" s="13"/>
    </row>
    <row r="249" spans="3:5" x14ac:dyDescent="0.25">
      <c r="C249" s="9"/>
      <c r="D249" s="14"/>
      <c r="E249" s="13"/>
    </row>
    <row r="250" spans="3:5" x14ac:dyDescent="0.25">
      <c r="C250" s="9"/>
      <c r="D250" s="14"/>
      <c r="E250" s="13"/>
    </row>
    <row r="251" spans="3:5" x14ac:dyDescent="0.25">
      <c r="C251" s="9"/>
      <c r="D251" s="14"/>
      <c r="E251" s="13"/>
    </row>
    <row r="252" spans="3:5" x14ac:dyDescent="0.25">
      <c r="C252" s="9"/>
      <c r="D252" s="14"/>
      <c r="E252" s="13"/>
    </row>
    <row r="253" spans="3:5" x14ac:dyDescent="0.25">
      <c r="C253" s="9"/>
      <c r="D253" s="14"/>
      <c r="E253" s="13"/>
    </row>
    <row r="254" spans="3:5" x14ac:dyDescent="0.25">
      <c r="C254" s="9"/>
      <c r="D254" s="14"/>
      <c r="E254" s="13"/>
    </row>
    <row r="255" spans="3:5" x14ac:dyDescent="0.25">
      <c r="C255" s="9"/>
      <c r="D255" s="14"/>
      <c r="E255" s="13"/>
    </row>
    <row r="256" spans="3:5" x14ac:dyDescent="0.25">
      <c r="C256" s="9"/>
      <c r="D256" s="14"/>
      <c r="E256" s="13"/>
    </row>
    <row r="257" spans="3:5" x14ac:dyDescent="0.25">
      <c r="C257" s="9"/>
      <c r="D257" s="14"/>
      <c r="E257" s="13"/>
    </row>
    <row r="258" spans="3:5" x14ac:dyDescent="0.25">
      <c r="C258" s="9"/>
      <c r="D258" s="14"/>
      <c r="E258" s="13"/>
    </row>
    <row r="259" spans="3:5" x14ac:dyDescent="0.25">
      <c r="C259" s="9"/>
      <c r="D259" s="14"/>
      <c r="E259" s="13"/>
    </row>
    <row r="260" spans="3:5" x14ac:dyDescent="0.25">
      <c r="C260" s="9"/>
      <c r="D260" s="14"/>
      <c r="E260" s="13"/>
    </row>
    <row r="261" spans="3:5" x14ac:dyDescent="0.25">
      <c r="C261" s="9"/>
      <c r="D261" s="14"/>
      <c r="E261" s="13"/>
    </row>
    <row r="262" spans="3:5" x14ac:dyDescent="0.25">
      <c r="C262" s="9"/>
      <c r="D262" s="14"/>
      <c r="E262" s="13"/>
    </row>
    <row r="263" spans="3:5" x14ac:dyDescent="0.25">
      <c r="C263" s="9"/>
      <c r="D263" s="14"/>
      <c r="E263" s="13"/>
    </row>
    <row r="264" spans="3:5" x14ac:dyDescent="0.25">
      <c r="C264" s="9"/>
      <c r="D264" s="14"/>
      <c r="E264" s="13"/>
    </row>
    <row r="265" spans="3:5" x14ac:dyDescent="0.25">
      <c r="C265" s="9"/>
      <c r="D265" s="14"/>
      <c r="E265" s="13"/>
    </row>
    <row r="266" spans="3:5" x14ac:dyDescent="0.25">
      <c r="C266" s="9"/>
      <c r="D266" s="14"/>
      <c r="E266" s="13"/>
    </row>
    <row r="267" spans="3:5" x14ac:dyDescent="0.25">
      <c r="C267" s="9"/>
      <c r="D267" s="14"/>
      <c r="E267" s="13"/>
    </row>
    <row r="268" spans="3:5" x14ac:dyDescent="0.25">
      <c r="C268" s="9"/>
      <c r="D268" s="14"/>
      <c r="E268" s="13"/>
    </row>
    <row r="269" spans="3:5" x14ac:dyDescent="0.25">
      <c r="C269" s="9"/>
      <c r="D269" s="14"/>
      <c r="E269" s="13"/>
    </row>
    <row r="270" spans="3:5" x14ac:dyDescent="0.25">
      <c r="C270" s="9"/>
      <c r="D270" s="14"/>
      <c r="E270" s="13"/>
    </row>
    <row r="271" spans="3:5" x14ac:dyDescent="0.25">
      <c r="C271" s="9"/>
      <c r="D271" s="14"/>
      <c r="E271" s="13"/>
    </row>
    <row r="272" spans="3:5" x14ac:dyDescent="0.25">
      <c r="C272" s="9"/>
      <c r="D272" s="14"/>
      <c r="E272" s="13"/>
    </row>
    <row r="273" spans="3:5" x14ac:dyDescent="0.25">
      <c r="C273" s="9"/>
      <c r="D273" s="14"/>
      <c r="E273" s="13"/>
    </row>
    <row r="274" spans="3:5" x14ac:dyDescent="0.25">
      <c r="C274" s="9"/>
      <c r="D274" s="14"/>
      <c r="E274" s="13"/>
    </row>
    <row r="275" spans="3:5" x14ac:dyDescent="0.25">
      <c r="C275" s="9"/>
      <c r="D275" s="14"/>
      <c r="E275" s="13"/>
    </row>
    <row r="276" spans="3:5" x14ac:dyDescent="0.25">
      <c r="C276" s="9"/>
      <c r="D276" s="14"/>
      <c r="E276" s="13"/>
    </row>
    <row r="277" spans="3:5" x14ac:dyDescent="0.25">
      <c r="C277" s="9"/>
      <c r="D277" s="14"/>
      <c r="E277" s="13"/>
    </row>
    <row r="278" spans="3:5" x14ac:dyDescent="0.25">
      <c r="C278" s="9"/>
      <c r="D278" s="14"/>
      <c r="E278" s="13"/>
    </row>
    <row r="279" spans="3:5" x14ac:dyDescent="0.25">
      <c r="C279" s="9"/>
      <c r="D279" s="14"/>
      <c r="E279" s="13"/>
    </row>
    <row r="280" spans="3:5" x14ac:dyDescent="0.25">
      <c r="C280" s="9"/>
      <c r="D280" s="14"/>
      <c r="E280" s="13"/>
    </row>
    <row r="281" spans="3:5" x14ac:dyDescent="0.25">
      <c r="C281" s="9"/>
      <c r="D281" s="14"/>
      <c r="E281" s="13"/>
    </row>
    <row r="282" spans="3:5" x14ac:dyDescent="0.25">
      <c r="C282" s="9"/>
      <c r="D282" s="14"/>
      <c r="E282" s="13"/>
    </row>
    <row r="283" spans="3:5" x14ac:dyDescent="0.25">
      <c r="C283" s="9"/>
      <c r="D283" s="14"/>
      <c r="E283" s="13"/>
    </row>
    <row r="284" spans="3:5" x14ac:dyDescent="0.25">
      <c r="C284" s="9"/>
      <c r="D284" s="14"/>
      <c r="E284" s="13"/>
    </row>
    <row r="285" spans="3:5" x14ac:dyDescent="0.25">
      <c r="C285" s="9"/>
      <c r="D285" s="14"/>
      <c r="E285" s="13"/>
    </row>
    <row r="286" spans="3:5" x14ac:dyDescent="0.25">
      <c r="C286" s="9"/>
      <c r="D286" s="14"/>
      <c r="E286" s="13"/>
    </row>
    <row r="287" spans="3:5" x14ac:dyDescent="0.25">
      <c r="C287" s="9"/>
      <c r="D287" s="14"/>
      <c r="E287" s="13"/>
    </row>
    <row r="288" spans="3:5" x14ac:dyDescent="0.25">
      <c r="C288" s="9"/>
      <c r="D288" s="14"/>
      <c r="E288" s="13"/>
    </row>
    <row r="289" spans="3:5" x14ac:dyDescent="0.25">
      <c r="C289" s="9"/>
      <c r="D289" s="14"/>
      <c r="E289" s="13"/>
    </row>
    <row r="290" spans="3:5" x14ac:dyDescent="0.25">
      <c r="C290" s="9"/>
      <c r="D290" s="14"/>
      <c r="E290" s="13"/>
    </row>
    <row r="291" spans="3:5" x14ac:dyDescent="0.25">
      <c r="C291" s="9"/>
      <c r="D291" s="14"/>
      <c r="E291" s="13"/>
    </row>
    <row r="292" spans="3:5" x14ac:dyDescent="0.25">
      <c r="C292" s="9"/>
      <c r="D292" s="14"/>
      <c r="E292" s="13"/>
    </row>
    <row r="293" spans="3:5" x14ac:dyDescent="0.25">
      <c r="C293" s="9"/>
      <c r="D293" s="14"/>
      <c r="E293" s="13"/>
    </row>
    <row r="294" spans="3:5" x14ac:dyDescent="0.25">
      <c r="C294" s="9"/>
      <c r="D294" s="14"/>
      <c r="E294" s="13"/>
    </row>
    <row r="295" spans="3:5" x14ac:dyDescent="0.25">
      <c r="C295" s="9"/>
      <c r="D295" s="14"/>
      <c r="E295" s="13"/>
    </row>
    <row r="296" spans="3:5" x14ac:dyDescent="0.25">
      <c r="C296" s="9"/>
      <c r="D296" s="14"/>
      <c r="E296" s="13"/>
    </row>
    <row r="297" spans="3:5" x14ac:dyDescent="0.25">
      <c r="C297" s="9"/>
      <c r="D297" s="14"/>
      <c r="E297" s="13"/>
    </row>
    <row r="298" spans="3:5" x14ac:dyDescent="0.25">
      <c r="C298" s="9"/>
      <c r="D298" s="14"/>
      <c r="E298" s="13"/>
    </row>
    <row r="299" spans="3:5" x14ac:dyDescent="0.25">
      <c r="C299" s="9"/>
      <c r="D299" s="14"/>
      <c r="E299" s="13"/>
    </row>
    <row r="300" spans="3:5" x14ac:dyDescent="0.25">
      <c r="C300" s="9"/>
      <c r="D300" s="14"/>
      <c r="E300" s="13"/>
    </row>
    <row r="301" spans="3:5" x14ac:dyDescent="0.25">
      <c r="C301" s="9"/>
      <c r="D301" s="14"/>
      <c r="E301" s="13"/>
    </row>
    <row r="302" spans="3:5" x14ac:dyDescent="0.25">
      <c r="C302" s="9"/>
      <c r="D302" s="14"/>
      <c r="E302" s="13"/>
    </row>
    <row r="303" spans="3:5" x14ac:dyDescent="0.25">
      <c r="C303" s="9"/>
      <c r="D303" s="14"/>
      <c r="E303" s="13"/>
    </row>
    <row r="304" spans="3:5" x14ac:dyDescent="0.25">
      <c r="C304" s="9"/>
      <c r="D304" s="14"/>
      <c r="E304" s="13"/>
    </row>
    <row r="305" spans="3:5" x14ac:dyDescent="0.25">
      <c r="C305" s="9"/>
      <c r="D305" s="14"/>
      <c r="E305" s="13"/>
    </row>
    <row r="306" spans="3:5" x14ac:dyDescent="0.25">
      <c r="C306" s="9"/>
      <c r="D306" s="14"/>
      <c r="E306" s="13"/>
    </row>
    <row r="307" spans="3:5" x14ac:dyDescent="0.25">
      <c r="C307" s="9"/>
      <c r="D307" s="14"/>
      <c r="E307" s="13"/>
    </row>
    <row r="308" spans="3:5" x14ac:dyDescent="0.25">
      <c r="C308" s="9"/>
      <c r="D308" s="14"/>
      <c r="E308" s="13"/>
    </row>
    <row r="309" spans="3:5" x14ac:dyDescent="0.25">
      <c r="C309" s="9"/>
      <c r="D309" s="14"/>
      <c r="E309" s="13"/>
    </row>
    <row r="310" spans="3:5" x14ac:dyDescent="0.25">
      <c r="C310" s="9"/>
      <c r="D310" s="14"/>
      <c r="E310" s="13"/>
    </row>
    <row r="311" spans="3:5" x14ac:dyDescent="0.25">
      <c r="C311" s="9"/>
      <c r="D311" s="14"/>
      <c r="E311" s="13"/>
    </row>
    <row r="312" spans="3:5" x14ac:dyDescent="0.25">
      <c r="C312" s="9"/>
      <c r="D312" s="14"/>
      <c r="E312" s="13"/>
    </row>
    <row r="313" spans="3:5" x14ac:dyDescent="0.25">
      <c r="C313" s="9"/>
      <c r="D313" s="14"/>
      <c r="E313" s="13"/>
    </row>
    <row r="314" spans="3:5" x14ac:dyDescent="0.25">
      <c r="C314" s="9"/>
      <c r="D314" s="14"/>
      <c r="E314" s="13"/>
    </row>
    <row r="315" spans="3:5" x14ac:dyDescent="0.25">
      <c r="C315" s="9"/>
      <c r="D315" s="14"/>
      <c r="E315" s="13"/>
    </row>
    <row r="316" spans="3:5" x14ac:dyDescent="0.25">
      <c r="C316" s="9"/>
      <c r="D316" s="14"/>
      <c r="E316" s="13"/>
    </row>
    <row r="317" spans="3:5" x14ac:dyDescent="0.25">
      <c r="C317" s="9"/>
      <c r="D317" s="14"/>
      <c r="E317" s="13"/>
    </row>
    <row r="318" spans="3:5" x14ac:dyDescent="0.25">
      <c r="C318" s="9"/>
      <c r="D318" s="14"/>
      <c r="E318" s="13"/>
    </row>
    <row r="319" spans="3:5" x14ac:dyDescent="0.25">
      <c r="C319" s="9"/>
      <c r="D319" s="14"/>
      <c r="E319" s="13"/>
    </row>
    <row r="320" spans="3:5" x14ac:dyDescent="0.25">
      <c r="C320" s="9"/>
      <c r="D320" s="14"/>
      <c r="E320" s="13"/>
    </row>
    <row r="321" spans="3:5" x14ac:dyDescent="0.25">
      <c r="C321" s="9"/>
      <c r="D321" s="14"/>
      <c r="E321" s="13"/>
    </row>
    <row r="322" spans="3:5" x14ac:dyDescent="0.25">
      <c r="C322" s="9"/>
      <c r="D322" s="14"/>
      <c r="E322" s="13"/>
    </row>
    <row r="323" spans="3:5" x14ac:dyDescent="0.25">
      <c r="C323" s="9"/>
      <c r="D323" s="14"/>
      <c r="E323" s="13"/>
    </row>
    <row r="324" spans="3:5" x14ac:dyDescent="0.25">
      <c r="C324" s="9"/>
      <c r="D324" s="14"/>
      <c r="E324" s="13"/>
    </row>
    <row r="325" spans="3:5" x14ac:dyDescent="0.25">
      <c r="C325" s="9"/>
      <c r="D325" s="14"/>
      <c r="E325" s="13"/>
    </row>
    <row r="326" spans="3:5" x14ac:dyDescent="0.25">
      <c r="C326" s="9"/>
      <c r="D326" s="14"/>
      <c r="E326" s="13"/>
    </row>
    <row r="327" spans="3:5" x14ac:dyDescent="0.25">
      <c r="C327" s="9"/>
      <c r="D327" s="14"/>
      <c r="E327" s="13"/>
    </row>
    <row r="328" spans="3:5" x14ac:dyDescent="0.25">
      <c r="C328" s="9"/>
      <c r="D328" s="14"/>
      <c r="E328" s="13"/>
    </row>
    <row r="329" spans="3:5" x14ac:dyDescent="0.25">
      <c r="C329" s="9"/>
      <c r="D329" s="14"/>
      <c r="E329" s="13"/>
    </row>
    <row r="330" spans="3:5" x14ac:dyDescent="0.25">
      <c r="C330" s="9"/>
      <c r="D330" s="14"/>
      <c r="E330" s="13"/>
    </row>
    <row r="331" spans="3:5" x14ac:dyDescent="0.25">
      <c r="C331" s="9"/>
      <c r="D331" s="14"/>
      <c r="E331" s="13"/>
    </row>
    <row r="332" spans="3:5" x14ac:dyDescent="0.25">
      <c r="C332" s="9"/>
      <c r="D332" s="14"/>
      <c r="E332" s="13"/>
    </row>
    <row r="333" spans="3:5" x14ac:dyDescent="0.25">
      <c r="C333" s="9"/>
      <c r="D333" s="14"/>
      <c r="E333" s="13"/>
    </row>
    <row r="334" spans="3:5" x14ac:dyDescent="0.25">
      <c r="C334" s="9"/>
      <c r="D334" s="14"/>
      <c r="E334" s="13"/>
    </row>
    <row r="335" spans="3:5" x14ac:dyDescent="0.25">
      <c r="C335" s="9"/>
      <c r="D335" s="14"/>
      <c r="E335" s="13"/>
    </row>
    <row r="336" spans="3:5" x14ac:dyDescent="0.25">
      <c r="C336" s="9"/>
      <c r="D336" s="14"/>
      <c r="E336" s="13"/>
    </row>
    <row r="337" spans="3:5" x14ac:dyDescent="0.25">
      <c r="C337" s="9"/>
      <c r="D337" s="14"/>
      <c r="E337" s="13"/>
    </row>
    <row r="338" spans="3:5" x14ac:dyDescent="0.25">
      <c r="C338" s="9"/>
      <c r="D338" s="14"/>
      <c r="E338" s="13"/>
    </row>
    <row r="339" spans="3:5" x14ac:dyDescent="0.25">
      <c r="C339" s="9"/>
      <c r="D339" s="14"/>
      <c r="E339" s="13"/>
    </row>
    <row r="340" spans="3:5" x14ac:dyDescent="0.25">
      <c r="C340" s="9"/>
      <c r="D340" s="14"/>
      <c r="E340" s="13"/>
    </row>
    <row r="341" spans="3:5" x14ac:dyDescent="0.25">
      <c r="C341" s="9"/>
      <c r="D341" s="14"/>
      <c r="E341" s="13"/>
    </row>
    <row r="342" spans="3:5" x14ac:dyDescent="0.25">
      <c r="C342" s="9"/>
      <c r="D342" s="14"/>
      <c r="E342" s="13"/>
    </row>
    <row r="343" spans="3:5" x14ac:dyDescent="0.25">
      <c r="C343" s="9"/>
      <c r="D343" s="14"/>
      <c r="E343" s="13"/>
    </row>
    <row r="344" spans="3:5" x14ac:dyDescent="0.25">
      <c r="C344" s="9"/>
      <c r="D344" s="14"/>
      <c r="E344" s="13"/>
    </row>
    <row r="345" spans="3:5" x14ac:dyDescent="0.25">
      <c r="C345" s="9"/>
      <c r="D345" s="14"/>
      <c r="E345" s="13"/>
    </row>
    <row r="346" spans="3:5" x14ac:dyDescent="0.25">
      <c r="C346" s="9"/>
      <c r="D346" s="14"/>
      <c r="E346" s="13"/>
    </row>
    <row r="347" spans="3:5" x14ac:dyDescent="0.25">
      <c r="C347" s="9"/>
      <c r="D347" s="14"/>
      <c r="E347" s="13"/>
    </row>
    <row r="348" spans="3:5" x14ac:dyDescent="0.25">
      <c r="C348" s="9"/>
      <c r="D348" s="14"/>
      <c r="E348" s="13"/>
    </row>
    <row r="349" spans="3:5" x14ac:dyDescent="0.25">
      <c r="C349" s="9"/>
      <c r="D349" s="14"/>
      <c r="E349" s="13"/>
    </row>
    <row r="350" spans="3:5" x14ac:dyDescent="0.25">
      <c r="C350" s="9"/>
      <c r="D350" s="14"/>
      <c r="E350" s="13"/>
    </row>
    <row r="351" spans="3:5" x14ac:dyDescent="0.25">
      <c r="C351" s="9"/>
      <c r="D351" s="14"/>
      <c r="E351" s="13"/>
    </row>
    <row r="352" spans="3:5" x14ac:dyDescent="0.25">
      <c r="C352" s="9"/>
      <c r="D352" s="14"/>
      <c r="E352" s="13"/>
    </row>
    <row r="353" spans="3:5" x14ac:dyDescent="0.25">
      <c r="C353" s="9"/>
      <c r="D353" s="14"/>
      <c r="E353" s="13"/>
    </row>
    <row r="354" spans="3:5" x14ac:dyDescent="0.25">
      <c r="C354" s="9"/>
      <c r="D354" s="14"/>
      <c r="E354" s="13"/>
    </row>
    <row r="355" spans="3:5" x14ac:dyDescent="0.25">
      <c r="C355" s="9"/>
      <c r="D355" s="14"/>
      <c r="E355" s="13"/>
    </row>
    <row r="356" spans="3:5" x14ac:dyDescent="0.25">
      <c r="C356" s="9"/>
      <c r="D356" s="14"/>
      <c r="E356" s="13"/>
    </row>
    <row r="357" spans="3:5" x14ac:dyDescent="0.25">
      <c r="C357" s="9"/>
      <c r="D357" s="14"/>
      <c r="E357" s="13"/>
    </row>
    <row r="358" spans="3:5" x14ac:dyDescent="0.25">
      <c r="C358" s="9"/>
      <c r="D358" s="14"/>
      <c r="E358" s="13"/>
    </row>
    <row r="359" spans="3:5" x14ac:dyDescent="0.25">
      <c r="C359" s="9"/>
      <c r="D359" s="14"/>
      <c r="E359" s="13"/>
    </row>
    <row r="360" spans="3:5" x14ac:dyDescent="0.25">
      <c r="C360" s="9"/>
      <c r="D360" s="14"/>
      <c r="E360" s="13"/>
    </row>
    <row r="361" spans="3:5" x14ac:dyDescent="0.25">
      <c r="C361" s="9"/>
      <c r="D361" s="14"/>
      <c r="E361" s="13"/>
    </row>
    <row r="362" spans="3:5" x14ac:dyDescent="0.25">
      <c r="C362" s="9"/>
      <c r="D362" s="14"/>
      <c r="E362" s="13"/>
    </row>
    <row r="363" spans="3:5" x14ac:dyDescent="0.25">
      <c r="C363" s="9"/>
      <c r="D363" s="14"/>
      <c r="E363" s="13"/>
    </row>
    <row r="364" spans="3:5" x14ac:dyDescent="0.25">
      <c r="C364" s="9"/>
      <c r="D364" s="14"/>
      <c r="E364" s="13"/>
    </row>
    <row r="365" spans="3:5" x14ac:dyDescent="0.25">
      <c r="C365" s="9"/>
      <c r="D365" s="14"/>
      <c r="E365" s="13"/>
    </row>
    <row r="366" spans="3:5" x14ac:dyDescent="0.25">
      <c r="C366" s="9"/>
      <c r="D366" s="14"/>
      <c r="E366" s="13"/>
    </row>
    <row r="367" spans="3:5" x14ac:dyDescent="0.25">
      <c r="C367" s="9"/>
      <c r="D367" s="14"/>
      <c r="E367" s="13"/>
    </row>
    <row r="368" spans="3:5" x14ac:dyDescent="0.25">
      <c r="C368" s="9"/>
      <c r="D368" s="14"/>
      <c r="E368" s="13"/>
    </row>
    <row r="369" spans="3:5" x14ac:dyDescent="0.25">
      <c r="C369" s="9"/>
      <c r="D369" s="14"/>
      <c r="E369" s="13"/>
    </row>
    <row r="370" spans="3:5" x14ac:dyDescent="0.25">
      <c r="C370" s="9"/>
      <c r="D370" s="14"/>
      <c r="E370" s="13"/>
    </row>
    <row r="371" spans="3:5" x14ac:dyDescent="0.25">
      <c r="C371" s="9"/>
      <c r="D371" s="14"/>
      <c r="E371" s="13"/>
    </row>
    <row r="372" spans="3:5" x14ac:dyDescent="0.25">
      <c r="C372" s="9"/>
      <c r="D372" s="14"/>
      <c r="E372" s="13"/>
    </row>
    <row r="373" spans="3:5" x14ac:dyDescent="0.25">
      <c r="C373" s="9"/>
      <c r="D373" s="14"/>
      <c r="E373" s="13"/>
    </row>
    <row r="374" spans="3:5" x14ac:dyDescent="0.25">
      <c r="C374" s="9"/>
      <c r="D374" s="14"/>
      <c r="E374" s="13"/>
    </row>
    <row r="375" spans="3:5" x14ac:dyDescent="0.25">
      <c r="C375" s="9"/>
      <c r="D375" s="14"/>
      <c r="E375" s="13"/>
    </row>
    <row r="376" spans="3:5" x14ac:dyDescent="0.25">
      <c r="C376" s="9"/>
      <c r="D376" s="14"/>
      <c r="E376" s="13"/>
    </row>
    <row r="377" spans="3:5" x14ac:dyDescent="0.25">
      <c r="C377" s="9"/>
      <c r="D377" s="14"/>
      <c r="E377" s="13"/>
    </row>
    <row r="378" spans="3:5" x14ac:dyDescent="0.25">
      <c r="C378" s="9"/>
      <c r="D378" s="14"/>
      <c r="E378" s="13"/>
    </row>
    <row r="379" spans="3:5" x14ac:dyDescent="0.25">
      <c r="C379" s="9"/>
      <c r="D379" s="14"/>
      <c r="E379" s="13"/>
    </row>
    <row r="380" spans="3:5" x14ac:dyDescent="0.25">
      <c r="C380" s="9"/>
      <c r="D380" s="14"/>
      <c r="E380" s="13"/>
    </row>
    <row r="381" spans="3:5" x14ac:dyDescent="0.25">
      <c r="C381" s="9"/>
      <c r="D381" s="14"/>
      <c r="E381" s="13"/>
    </row>
    <row r="382" spans="3:5" x14ac:dyDescent="0.25">
      <c r="C382" s="9"/>
      <c r="D382" s="14"/>
      <c r="E382" s="13"/>
    </row>
    <row r="383" spans="3:5" x14ac:dyDescent="0.25">
      <c r="C383" s="9"/>
      <c r="D383" s="14"/>
      <c r="E383" s="13"/>
    </row>
    <row r="384" spans="3:5" x14ac:dyDescent="0.25">
      <c r="C384" s="9"/>
      <c r="D384" s="14"/>
      <c r="E384" s="13"/>
    </row>
    <row r="385" spans="3:5" x14ac:dyDescent="0.25">
      <c r="C385" s="9"/>
      <c r="D385" s="14"/>
      <c r="E385" s="13"/>
    </row>
    <row r="386" spans="3:5" x14ac:dyDescent="0.25">
      <c r="C386" s="9"/>
      <c r="D386" s="14"/>
      <c r="E386" s="13"/>
    </row>
    <row r="387" spans="3:5" x14ac:dyDescent="0.25">
      <c r="C387" s="9"/>
      <c r="D387" s="14"/>
      <c r="E387" s="13"/>
    </row>
    <row r="388" spans="3:5" x14ac:dyDescent="0.25">
      <c r="C388" s="9"/>
      <c r="D388" s="14"/>
      <c r="E388" s="13"/>
    </row>
    <row r="389" spans="3:5" x14ac:dyDescent="0.25">
      <c r="C389" s="9"/>
      <c r="D389" s="14"/>
      <c r="E389" s="13"/>
    </row>
    <row r="390" spans="3:5" x14ac:dyDescent="0.25">
      <c r="C390" s="9"/>
      <c r="D390" s="14"/>
      <c r="E390" s="13"/>
    </row>
    <row r="391" spans="3:5" x14ac:dyDescent="0.25">
      <c r="C391" s="9"/>
      <c r="D391" s="14"/>
      <c r="E391" s="13"/>
    </row>
    <row r="392" spans="3:5" x14ac:dyDescent="0.25">
      <c r="C392" s="9"/>
      <c r="D392" s="14"/>
      <c r="E392" s="13"/>
    </row>
    <row r="393" spans="3:5" x14ac:dyDescent="0.25">
      <c r="C393" s="9"/>
      <c r="D393" s="14"/>
      <c r="E393" s="13"/>
    </row>
    <row r="394" spans="3:5" x14ac:dyDescent="0.25">
      <c r="C394" s="9"/>
      <c r="D394" s="14"/>
      <c r="E394" s="13"/>
    </row>
    <row r="395" spans="3:5" x14ac:dyDescent="0.25">
      <c r="C395" s="9"/>
      <c r="D395" s="14"/>
      <c r="E395" s="13"/>
    </row>
    <row r="396" spans="3:5" x14ac:dyDescent="0.25">
      <c r="C396" s="9"/>
      <c r="D396" s="14"/>
      <c r="E396" s="13"/>
    </row>
    <row r="397" spans="3:5" x14ac:dyDescent="0.25">
      <c r="C397" s="9"/>
      <c r="D397" s="14"/>
      <c r="E397" s="13"/>
    </row>
    <row r="398" spans="3:5" x14ac:dyDescent="0.25">
      <c r="C398" s="9"/>
      <c r="D398" s="14"/>
      <c r="E398" s="13"/>
    </row>
    <row r="399" spans="3:5" x14ac:dyDescent="0.25">
      <c r="C399" s="9"/>
      <c r="D399" s="14"/>
      <c r="E399" s="13"/>
    </row>
    <row r="400" spans="3:5" x14ac:dyDescent="0.25">
      <c r="C400" s="9"/>
      <c r="D400" s="14"/>
      <c r="E400" s="13"/>
    </row>
    <row r="401" spans="3:5" x14ac:dyDescent="0.25">
      <c r="C401" s="9"/>
      <c r="D401" s="14"/>
      <c r="E401" s="13"/>
    </row>
    <row r="402" spans="3:5" x14ac:dyDescent="0.25">
      <c r="C402" s="9"/>
      <c r="D402" s="14"/>
      <c r="E402" s="13"/>
    </row>
    <row r="403" spans="3:5" x14ac:dyDescent="0.25">
      <c r="C403" s="9"/>
      <c r="D403" s="14"/>
      <c r="E403" s="13"/>
    </row>
    <row r="404" spans="3:5" x14ac:dyDescent="0.25">
      <c r="C404" s="9"/>
      <c r="D404" s="14"/>
      <c r="E404" s="13"/>
    </row>
    <row r="405" spans="3:5" x14ac:dyDescent="0.25">
      <c r="C405" s="9"/>
      <c r="D405" s="14"/>
      <c r="E405" s="13"/>
    </row>
    <row r="406" spans="3:5" x14ac:dyDescent="0.25">
      <c r="C406" s="9"/>
      <c r="D406" s="14"/>
      <c r="E406" s="13"/>
    </row>
    <row r="407" spans="3:5" x14ac:dyDescent="0.25">
      <c r="C407" s="9"/>
      <c r="D407" s="14"/>
      <c r="E407" s="13"/>
    </row>
    <row r="408" spans="3:5" x14ac:dyDescent="0.25">
      <c r="C408" s="9"/>
      <c r="D408" s="14"/>
      <c r="E408" s="13"/>
    </row>
    <row r="409" spans="3:5" x14ac:dyDescent="0.25">
      <c r="C409" s="9"/>
      <c r="D409" s="14"/>
      <c r="E409" s="13"/>
    </row>
    <row r="410" spans="3:5" x14ac:dyDescent="0.25">
      <c r="C410" s="9"/>
      <c r="D410" s="14"/>
      <c r="E410" s="13"/>
    </row>
    <row r="411" spans="3:5" x14ac:dyDescent="0.25">
      <c r="C411" s="9"/>
      <c r="D411" s="14"/>
      <c r="E411" s="13"/>
    </row>
    <row r="412" spans="3:5" x14ac:dyDescent="0.25">
      <c r="C412" s="9"/>
      <c r="D412" s="14"/>
      <c r="E412" s="13"/>
    </row>
    <row r="413" spans="3:5" x14ac:dyDescent="0.25">
      <c r="C413" s="9"/>
      <c r="D413" s="14"/>
      <c r="E413" s="13"/>
    </row>
    <row r="414" spans="3:5" x14ac:dyDescent="0.25">
      <c r="C414" s="9"/>
      <c r="D414" s="14"/>
      <c r="E414" s="13"/>
    </row>
    <row r="415" spans="3:5" x14ac:dyDescent="0.25">
      <c r="C415" s="9"/>
      <c r="D415" s="14"/>
      <c r="E415" s="13"/>
    </row>
    <row r="416" spans="3:5" x14ac:dyDescent="0.25">
      <c r="C416" s="9"/>
      <c r="D416" s="14"/>
      <c r="E416" s="13"/>
    </row>
    <row r="417" spans="3:5" x14ac:dyDescent="0.25">
      <c r="C417" s="9"/>
      <c r="D417" s="14"/>
      <c r="E417" s="13"/>
    </row>
    <row r="418" spans="3:5" x14ac:dyDescent="0.25">
      <c r="C418" s="9"/>
      <c r="D418" s="14"/>
      <c r="E418" s="13"/>
    </row>
    <row r="419" spans="3:5" x14ac:dyDescent="0.25">
      <c r="C419" s="9"/>
      <c r="D419" s="14"/>
      <c r="E419" s="13"/>
    </row>
    <row r="420" spans="3:5" x14ac:dyDescent="0.25">
      <c r="C420" s="9"/>
      <c r="D420" s="14"/>
      <c r="E420" s="13"/>
    </row>
    <row r="421" spans="3:5" x14ac:dyDescent="0.25">
      <c r="C421" s="9"/>
      <c r="D421" s="14"/>
      <c r="E421" s="13"/>
    </row>
    <row r="422" spans="3:5" x14ac:dyDescent="0.25">
      <c r="C422" s="9"/>
      <c r="D422" s="14"/>
      <c r="E422" s="13"/>
    </row>
    <row r="423" spans="3:5" x14ac:dyDescent="0.25">
      <c r="C423" s="9"/>
      <c r="D423" s="14"/>
      <c r="E423" s="13"/>
    </row>
    <row r="424" spans="3:5" x14ac:dyDescent="0.25">
      <c r="C424" s="9"/>
      <c r="D424" s="14"/>
      <c r="E424" s="13"/>
    </row>
    <row r="425" spans="3:5" x14ac:dyDescent="0.25">
      <c r="C425" s="9"/>
      <c r="D425" s="14"/>
      <c r="E425" s="13"/>
    </row>
    <row r="426" spans="3:5" x14ac:dyDescent="0.25">
      <c r="C426" s="9"/>
      <c r="D426" s="14"/>
      <c r="E426" s="13"/>
    </row>
    <row r="427" spans="3:5" x14ac:dyDescent="0.25">
      <c r="C427" s="9"/>
      <c r="D427" s="14"/>
      <c r="E427" s="13"/>
    </row>
    <row r="428" spans="3:5" x14ac:dyDescent="0.25">
      <c r="C428" s="9"/>
      <c r="D428" s="14"/>
      <c r="E428" s="13"/>
    </row>
    <row r="429" spans="3:5" x14ac:dyDescent="0.25">
      <c r="C429" s="9"/>
      <c r="D429" s="14"/>
      <c r="E429" s="13"/>
    </row>
    <row r="430" spans="3:5" x14ac:dyDescent="0.25">
      <c r="C430" s="9"/>
      <c r="D430" s="14"/>
      <c r="E430" s="13"/>
    </row>
    <row r="431" spans="3:5" x14ac:dyDescent="0.25">
      <c r="C431" s="9"/>
      <c r="D431" s="14"/>
      <c r="E431" s="13"/>
    </row>
    <row r="432" spans="3:5" x14ac:dyDescent="0.25">
      <c r="C432" s="9"/>
      <c r="D432" s="14"/>
      <c r="E432" s="13"/>
    </row>
    <row r="433" spans="3:5" x14ac:dyDescent="0.25">
      <c r="C433" s="9"/>
      <c r="D433" s="14"/>
      <c r="E433" s="13"/>
    </row>
    <row r="434" spans="3:5" x14ac:dyDescent="0.25">
      <c r="C434" s="9"/>
      <c r="D434" s="14"/>
      <c r="E434" s="13"/>
    </row>
    <row r="435" spans="3:5" x14ac:dyDescent="0.25">
      <c r="C435" s="9"/>
      <c r="D435" s="14"/>
      <c r="E435" s="13"/>
    </row>
    <row r="436" spans="3:5" x14ac:dyDescent="0.25">
      <c r="C436" s="9"/>
      <c r="D436" s="14"/>
      <c r="E436" s="13"/>
    </row>
    <row r="437" spans="3:5" x14ac:dyDescent="0.25">
      <c r="C437" s="9"/>
      <c r="D437" s="14"/>
      <c r="E437" s="13"/>
    </row>
    <row r="438" spans="3:5" x14ac:dyDescent="0.25">
      <c r="C438" s="9"/>
      <c r="D438" s="14"/>
      <c r="E438" s="13"/>
    </row>
    <row r="439" spans="3:5" x14ac:dyDescent="0.25">
      <c r="C439" s="9"/>
      <c r="D439" s="14"/>
      <c r="E439" s="13"/>
    </row>
    <row r="440" spans="3:5" x14ac:dyDescent="0.25">
      <c r="C440" s="9"/>
      <c r="D440" s="14"/>
      <c r="E440" s="13"/>
    </row>
    <row r="441" spans="3:5" x14ac:dyDescent="0.25">
      <c r="C441" s="9"/>
      <c r="D441" s="14"/>
      <c r="E441" s="13"/>
    </row>
    <row r="442" spans="3:5" x14ac:dyDescent="0.25">
      <c r="C442" s="9"/>
      <c r="D442" s="14"/>
      <c r="E442" s="13"/>
    </row>
    <row r="443" spans="3:5" x14ac:dyDescent="0.25">
      <c r="C443" s="9"/>
      <c r="D443" s="14"/>
      <c r="E443" s="13"/>
    </row>
    <row r="444" spans="3:5" x14ac:dyDescent="0.25">
      <c r="C444" s="9"/>
      <c r="D444" s="14"/>
      <c r="E444" s="13"/>
    </row>
    <row r="445" spans="3:5" x14ac:dyDescent="0.25">
      <c r="C445" s="9"/>
      <c r="D445" s="14"/>
      <c r="E445" s="13"/>
    </row>
    <row r="446" spans="3:5" x14ac:dyDescent="0.25">
      <c r="C446" s="9"/>
      <c r="D446" s="14"/>
      <c r="E446" s="13"/>
    </row>
    <row r="447" spans="3:5" x14ac:dyDescent="0.25">
      <c r="C447" s="9"/>
      <c r="D447" s="14"/>
      <c r="E447" s="13"/>
    </row>
    <row r="448" spans="3:5" x14ac:dyDescent="0.25">
      <c r="C448" s="9"/>
      <c r="D448" s="14"/>
      <c r="E448" s="13"/>
    </row>
    <row r="449" spans="3:5" x14ac:dyDescent="0.25">
      <c r="C449" s="9"/>
      <c r="D449" s="14"/>
      <c r="E449" s="13"/>
    </row>
    <row r="450" spans="3:5" x14ac:dyDescent="0.25">
      <c r="C450" s="9"/>
      <c r="D450" s="14"/>
      <c r="E450" s="13"/>
    </row>
    <row r="451" spans="3:5" x14ac:dyDescent="0.25">
      <c r="C451" s="9"/>
      <c r="D451" s="14"/>
      <c r="E451" s="13"/>
    </row>
    <row r="452" spans="3:5" x14ac:dyDescent="0.25">
      <c r="C452" s="9"/>
      <c r="D452" s="14"/>
      <c r="E452" s="13"/>
    </row>
    <row r="453" spans="3:5" x14ac:dyDescent="0.25">
      <c r="C453" s="9"/>
      <c r="D453" s="14"/>
      <c r="E453" s="13"/>
    </row>
    <row r="454" spans="3:5" x14ac:dyDescent="0.25">
      <c r="C454" s="9"/>
      <c r="D454" s="14"/>
      <c r="E454" s="13"/>
    </row>
    <row r="455" spans="3:5" x14ac:dyDescent="0.25">
      <c r="C455" s="9"/>
      <c r="D455" s="14"/>
      <c r="E455" s="13"/>
    </row>
    <row r="456" spans="3:5" x14ac:dyDescent="0.25">
      <c r="C456" s="9"/>
      <c r="D456" s="14"/>
      <c r="E456" s="13"/>
    </row>
    <row r="457" spans="3:5" x14ac:dyDescent="0.25">
      <c r="C457" s="9"/>
      <c r="D457" s="14"/>
      <c r="E457" s="13"/>
    </row>
    <row r="458" spans="3:5" x14ac:dyDescent="0.25">
      <c r="C458" s="9"/>
      <c r="D458" s="14"/>
      <c r="E458" s="13"/>
    </row>
    <row r="459" spans="3:5" x14ac:dyDescent="0.25">
      <c r="C459" s="9"/>
      <c r="D459" s="14"/>
      <c r="E459" s="13"/>
    </row>
    <row r="460" spans="3:5" x14ac:dyDescent="0.25">
      <c r="C460" s="9"/>
      <c r="D460" s="14"/>
      <c r="E460" s="13"/>
    </row>
    <row r="461" spans="3:5" x14ac:dyDescent="0.25">
      <c r="C461" s="9"/>
      <c r="D461" s="14"/>
      <c r="E461" s="13"/>
    </row>
    <row r="462" spans="3:5" x14ac:dyDescent="0.25">
      <c r="C462" s="9"/>
      <c r="D462" s="14"/>
      <c r="E462" s="13"/>
    </row>
    <row r="463" spans="3:5" x14ac:dyDescent="0.25">
      <c r="C463" s="9"/>
      <c r="D463" s="14"/>
      <c r="E463" s="13"/>
    </row>
    <row r="464" spans="3:5" x14ac:dyDescent="0.25">
      <c r="C464" s="9"/>
      <c r="D464" s="14"/>
      <c r="E464" s="13"/>
    </row>
    <row r="465" spans="3:5" x14ac:dyDescent="0.25">
      <c r="C465" s="9"/>
      <c r="D465" s="14"/>
      <c r="E465" s="13"/>
    </row>
    <row r="466" spans="3:5" x14ac:dyDescent="0.25">
      <c r="C466" s="9"/>
      <c r="D466" s="14"/>
      <c r="E466" s="13"/>
    </row>
    <row r="467" spans="3:5" x14ac:dyDescent="0.25">
      <c r="C467" s="9"/>
      <c r="D467" s="14"/>
      <c r="E467" s="13"/>
    </row>
    <row r="468" spans="3:5" x14ac:dyDescent="0.25">
      <c r="C468" s="9"/>
      <c r="D468" s="14"/>
      <c r="E468" s="13"/>
    </row>
    <row r="469" spans="3:5" x14ac:dyDescent="0.25">
      <c r="C469" s="9"/>
      <c r="D469" s="14"/>
      <c r="E469" s="13"/>
    </row>
    <row r="470" spans="3:5" x14ac:dyDescent="0.25">
      <c r="C470" s="9"/>
      <c r="D470" s="14"/>
      <c r="E470" s="13"/>
    </row>
    <row r="471" spans="3:5" x14ac:dyDescent="0.25">
      <c r="C471" s="9"/>
      <c r="D471" s="14"/>
      <c r="E471" s="13"/>
    </row>
    <row r="472" spans="3:5" x14ac:dyDescent="0.25">
      <c r="C472" s="9"/>
      <c r="D472" s="14"/>
      <c r="E472" s="13"/>
    </row>
    <row r="473" spans="3:5" x14ac:dyDescent="0.25">
      <c r="C473" s="9"/>
      <c r="D473" s="14"/>
      <c r="E473" s="13"/>
    </row>
    <row r="474" spans="3:5" x14ac:dyDescent="0.25">
      <c r="C474" s="9"/>
      <c r="D474" s="14"/>
      <c r="E474" s="13"/>
    </row>
    <row r="475" spans="3:5" x14ac:dyDescent="0.25">
      <c r="C475" s="9"/>
      <c r="D475" s="14"/>
      <c r="E475" s="13"/>
    </row>
    <row r="476" spans="3:5" x14ac:dyDescent="0.25">
      <c r="C476" s="9"/>
      <c r="D476" s="14"/>
      <c r="E476" s="13"/>
    </row>
    <row r="477" spans="3:5" x14ac:dyDescent="0.25">
      <c r="C477" s="9"/>
      <c r="D477" s="14"/>
      <c r="E477" s="13"/>
    </row>
    <row r="478" spans="3:5" x14ac:dyDescent="0.25">
      <c r="C478" s="9"/>
      <c r="D478" s="14"/>
      <c r="E478" s="13"/>
    </row>
    <row r="479" spans="3:5" x14ac:dyDescent="0.25">
      <c r="C479" s="9"/>
      <c r="D479" s="14"/>
      <c r="E479" s="13"/>
    </row>
    <row r="480" spans="3:5" x14ac:dyDescent="0.25">
      <c r="C480" s="9"/>
      <c r="D480" s="14"/>
      <c r="E480" s="13"/>
    </row>
    <row r="481" spans="3:5" x14ac:dyDescent="0.25">
      <c r="C481" s="9"/>
      <c r="D481" s="14"/>
      <c r="E481" s="13"/>
    </row>
    <row r="482" spans="3:5" x14ac:dyDescent="0.25">
      <c r="C482" s="9"/>
      <c r="D482" s="14"/>
      <c r="E482" s="13"/>
    </row>
    <row r="483" spans="3:5" x14ac:dyDescent="0.25">
      <c r="C483" s="9"/>
      <c r="D483" s="14"/>
      <c r="E483" s="13"/>
    </row>
    <row r="484" spans="3:5" x14ac:dyDescent="0.25">
      <c r="C484" s="9"/>
      <c r="D484" s="14"/>
      <c r="E484" s="13"/>
    </row>
    <row r="485" spans="3:5" x14ac:dyDescent="0.25">
      <c r="C485" s="9"/>
      <c r="D485" s="14"/>
      <c r="E485" s="13"/>
    </row>
    <row r="486" spans="3:5" x14ac:dyDescent="0.25">
      <c r="C486" s="9"/>
      <c r="D486" s="14"/>
      <c r="E486" s="13"/>
    </row>
    <row r="487" spans="3:5" x14ac:dyDescent="0.25">
      <c r="C487" s="9"/>
      <c r="D487" s="14"/>
      <c r="E487" s="13"/>
    </row>
    <row r="488" spans="3:5" x14ac:dyDescent="0.25">
      <c r="C488" s="9"/>
      <c r="D488" s="14"/>
      <c r="E488" s="13"/>
    </row>
    <row r="489" spans="3:5" x14ac:dyDescent="0.25">
      <c r="C489" s="9"/>
      <c r="D489" s="14"/>
      <c r="E489" s="13"/>
    </row>
    <row r="490" spans="3:5" x14ac:dyDescent="0.25">
      <c r="C490" s="9"/>
      <c r="D490" s="14"/>
      <c r="E490" s="13"/>
    </row>
    <row r="491" spans="3:5" x14ac:dyDescent="0.25">
      <c r="C491" s="9"/>
      <c r="D491" s="14"/>
      <c r="E491" s="13"/>
    </row>
    <row r="492" spans="3:5" x14ac:dyDescent="0.25">
      <c r="C492" s="9"/>
      <c r="D492" s="14"/>
      <c r="E492" s="13"/>
    </row>
    <row r="493" spans="3:5" x14ac:dyDescent="0.25">
      <c r="C493" s="9"/>
      <c r="D493" s="14"/>
      <c r="E493" s="13"/>
    </row>
    <row r="494" spans="3:5" x14ac:dyDescent="0.25">
      <c r="C494" s="9"/>
      <c r="D494" s="14"/>
      <c r="E494" s="13"/>
    </row>
    <row r="495" spans="3:5" x14ac:dyDescent="0.25">
      <c r="C495" s="9"/>
      <c r="D495" s="14"/>
      <c r="E495" s="13"/>
    </row>
    <row r="496" spans="3:5" x14ac:dyDescent="0.25">
      <c r="C496" s="9"/>
      <c r="D496" s="14"/>
      <c r="E496" s="13"/>
    </row>
    <row r="497" spans="3:5" x14ac:dyDescent="0.25">
      <c r="C497" s="9"/>
      <c r="D497" s="14"/>
      <c r="E497" s="13"/>
    </row>
    <row r="498" spans="3:5" x14ac:dyDescent="0.25">
      <c r="C498" s="9"/>
      <c r="D498" s="14"/>
      <c r="E498" s="13"/>
    </row>
    <row r="499" spans="3:5" x14ac:dyDescent="0.25">
      <c r="C499" s="9"/>
      <c r="D499" s="14"/>
      <c r="E499" s="13"/>
    </row>
    <row r="500" spans="3:5" x14ac:dyDescent="0.25">
      <c r="C500" s="9"/>
      <c r="D500" s="14"/>
      <c r="E500" s="13"/>
    </row>
    <row r="501" spans="3:5" x14ac:dyDescent="0.25">
      <c r="C501" s="9"/>
      <c r="D501" s="14"/>
      <c r="E501" s="13"/>
    </row>
    <row r="502" spans="3:5" x14ac:dyDescent="0.25">
      <c r="C502" s="9"/>
      <c r="D502" s="14"/>
      <c r="E502" s="13"/>
    </row>
    <row r="503" spans="3:5" x14ac:dyDescent="0.25">
      <c r="C503" s="9"/>
      <c r="D503" s="14"/>
      <c r="E503" s="13"/>
    </row>
    <row r="504" spans="3:5" x14ac:dyDescent="0.25">
      <c r="C504" s="9"/>
      <c r="D504" s="14"/>
      <c r="E504" s="13"/>
    </row>
    <row r="505" spans="3:5" x14ac:dyDescent="0.25">
      <c r="C505" s="9"/>
      <c r="D505" s="14"/>
      <c r="E505" s="13"/>
    </row>
    <row r="506" spans="3:5" x14ac:dyDescent="0.25">
      <c r="C506" s="9"/>
      <c r="D506" s="14"/>
      <c r="E506" s="13"/>
    </row>
    <row r="507" spans="3:5" x14ac:dyDescent="0.25">
      <c r="C507" s="9"/>
      <c r="D507" s="14"/>
      <c r="E507" s="13"/>
    </row>
    <row r="508" spans="3:5" x14ac:dyDescent="0.25">
      <c r="C508" s="9"/>
      <c r="D508" s="14"/>
      <c r="E508" s="13"/>
    </row>
    <row r="509" spans="3:5" x14ac:dyDescent="0.25">
      <c r="C509" s="9"/>
      <c r="D509" s="14"/>
      <c r="E509" s="13"/>
    </row>
    <row r="510" spans="3:5" x14ac:dyDescent="0.25">
      <c r="C510" s="9"/>
      <c r="D510" s="14"/>
      <c r="E510" s="13"/>
    </row>
    <row r="511" spans="3:5" x14ac:dyDescent="0.25">
      <c r="C511" s="9"/>
      <c r="D511" s="14"/>
      <c r="E511" s="13"/>
    </row>
    <row r="512" spans="3:5" x14ac:dyDescent="0.25">
      <c r="C512" s="9"/>
      <c r="D512" s="14"/>
      <c r="E512" s="13"/>
    </row>
    <row r="513" spans="3:5" x14ac:dyDescent="0.25">
      <c r="C513" s="9"/>
      <c r="D513" s="14"/>
      <c r="E513" s="13"/>
    </row>
    <row r="514" spans="3:5" x14ac:dyDescent="0.25">
      <c r="C514" s="9"/>
      <c r="D514" s="14"/>
      <c r="E514" s="13"/>
    </row>
    <row r="515" spans="3:5" x14ac:dyDescent="0.25">
      <c r="C515" s="9"/>
      <c r="D515" s="14"/>
      <c r="E515" s="13"/>
    </row>
    <row r="516" spans="3:5" x14ac:dyDescent="0.25">
      <c r="C516" s="9"/>
      <c r="D516" s="14"/>
      <c r="E516" s="13"/>
    </row>
    <row r="517" spans="3:5" x14ac:dyDescent="0.25">
      <c r="C517" s="9"/>
      <c r="D517" s="14"/>
      <c r="E517" s="13"/>
    </row>
    <row r="518" spans="3:5" x14ac:dyDescent="0.25">
      <c r="C518" s="9"/>
      <c r="D518" s="14"/>
      <c r="E518" s="13"/>
    </row>
    <row r="519" spans="3:5" x14ac:dyDescent="0.25">
      <c r="C519" s="9"/>
      <c r="D519" s="14"/>
      <c r="E519" s="13"/>
    </row>
    <row r="520" spans="3:5" x14ac:dyDescent="0.25">
      <c r="C520" s="9"/>
      <c r="D520" s="14"/>
      <c r="E520" s="13"/>
    </row>
    <row r="521" spans="3:5" x14ac:dyDescent="0.25">
      <c r="C521" s="9"/>
      <c r="D521" s="14"/>
      <c r="E521" s="13"/>
    </row>
    <row r="522" spans="3:5" x14ac:dyDescent="0.25">
      <c r="C522" s="9"/>
      <c r="D522" s="14"/>
      <c r="E522" s="13"/>
    </row>
    <row r="523" spans="3:5" x14ac:dyDescent="0.25">
      <c r="C523" s="9"/>
      <c r="D523" s="14"/>
      <c r="E523" s="13"/>
    </row>
    <row r="524" spans="3:5" x14ac:dyDescent="0.25">
      <c r="C524" s="9"/>
      <c r="D524" s="14"/>
      <c r="E524" s="13"/>
    </row>
    <row r="525" spans="3:5" x14ac:dyDescent="0.25">
      <c r="C525" s="9"/>
      <c r="D525" s="14"/>
      <c r="E525" s="13"/>
    </row>
    <row r="526" spans="3:5" x14ac:dyDescent="0.25">
      <c r="C526" s="9"/>
      <c r="D526" s="14"/>
      <c r="E526" s="13"/>
    </row>
    <row r="527" spans="3:5" x14ac:dyDescent="0.25">
      <c r="C527" s="9"/>
      <c r="D527" s="14"/>
      <c r="E527" s="13"/>
    </row>
    <row r="528" spans="3:5" x14ac:dyDescent="0.25">
      <c r="C528" s="9"/>
      <c r="D528" s="14"/>
      <c r="E528" s="13"/>
    </row>
    <row r="529" spans="3:5" x14ac:dyDescent="0.25">
      <c r="C529" s="9"/>
      <c r="D529" s="14"/>
      <c r="E529" s="13"/>
    </row>
    <row r="530" spans="3:5" x14ac:dyDescent="0.25">
      <c r="C530" s="9"/>
      <c r="D530" s="14"/>
      <c r="E530" s="13"/>
    </row>
    <row r="531" spans="3:5" x14ac:dyDescent="0.25">
      <c r="C531" s="9"/>
      <c r="D531" s="14"/>
      <c r="E531" s="13"/>
    </row>
    <row r="532" spans="3:5" x14ac:dyDescent="0.25">
      <c r="C532" s="9"/>
      <c r="D532" s="14"/>
      <c r="E532" s="13"/>
    </row>
    <row r="533" spans="3:5" x14ac:dyDescent="0.25">
      <c r="C533" s="9"/>
      <c r="D533" s="14"/>
      <c r="E533" s="13"/>
    </row>
    <row r="534" spans="3:5" x14ac:dyDescent="0.25">
      <c r="C534" s="9"/>
      <c r="D534" s="14"/>
      <c r="E534" s="13"/>
    </row>
    <row r="535" spans="3:5" x14ac:dyDescent="0.25">
      <c r="C535" s="9"/>
      <c r="D535" s="14"/>
      <c r="E535" s="13"/>
    </row>
    <row r="536" spans="3:5" x14ac:dyDescent="0.25">
      <c r="C536" s="9"/>
      <c r="D536" s="14"/>
      <c r="E536" s="13"/>
    </row>
    <row r="537" spans="3:5" x14ac:dyDescent="0.25">
      <c r="C537" s="9"/>
      <c r="D537" s="14"/>
      <c r="E537" s="13"/>
    </row>
    <row r="538" spans="3:5" x14ac:dyDescent="0.25">
      <c r="C538" s="9"/>
      <c r="D538" s="14"/>
      <c r="E538" s="13"/>
    </row>
    <row r="539" spans="3:5" x14ac:dyDescent="0.25">
      <c r="C539" s="9"/>
      <c r="D539" s="14"/>
      <c r="E539" s="13"/>
    </row>
    <row r="540" spans="3:5" x14ac:dyDescent="0.25">
      <c r="C540" s="9"/>
      <c r="D540" s="14"/>
      <c r="E540" s="13"/>
    </row>
    <row r="541" spans="3:5" x14ac:dyDescent="0.25">
      <c r="C541" s="9"/>
      <c r="D541" s="14"/>
      <c r="E541" s="13"/>
    </row>
    <row r="542" spans="3:5" x14ac:dyDescent="0.25">
      <c r="C542" s="9"/>
      <c r="D542" s="14"/>
      <c r="E542" s="13"/>
    </row>
    <row r="543" spans="3:5" x14ac:dyDescent="0.25">
      <c r="C543" s="9"/>
      <c r="D543" s="14"/>
      <c r="E543" s="13"/>
    </row>
    <row r="544" spans="3:5" x14ac:dyDescent="0.25">
      <c r="C544" s="9"/>
      <c r="D544" s="14"/>
      <c r="E544" s="13"/>
    </row>
    <row r="545" spans="3:5" x14ac:dyDescent="0.25">
      <c r="C545" s="9"/>
      <c r="D545" s="14"/>
      <c r="E545" s="13"/>
    </row>
    <row r="546" spans="3:5" x14ac:dyDescent="0.25">
      <c r="C546" s="9"/>
      <c r="D546" s="14"/>
      <c r="E546" s="13"/>
    </row>
    <row r="547" spans="3:5" x14ac:dyDescent="0.25">
      <c r="C547" s="9"/>
      <c r="D547" s="14"/>
      <c r="E547" s="13"/>
    </row>
    <row r="548" spans="3:5" x14ac:dyDescent="0.25">
      <c r="C548" s="9"/>
      <c r="D548" s="14"/>
      <c r="E548" s="13"/>
    </row>
    <row r="549" spans="3:5" x14ac:dyDescent="0.25">
      <c r="C549" s="9"/>
      <c r="D549" s="14"/>
      <c r="E549" s="13"/>
    </row>
    <row r="550" spans="3:5" x14ac:dyDescent="0.25">
      <c r="C550" s="9"/>
      <c r="D550" s="14"/>
      <c r="E550" s="13"/>
    </row>
    <row r="551" spans="3:5" x14ac:dyDescent="0.25">
      <c r="C551" s="9"/>
      <c r="D551" s="14"/>
      <c r="E551" s="13"/>
    </row>
    <row r="552" spans="3:5" x14ac:dyDescent="0.25">
      <c r="C552" s="9"/>
      <c r="D552" s="14"/>
      <c r="E552" s="13"/>
    </row>
    <row r="553" spans="3:5" x14ac:dyDescent="0.25">
      <c r="C553" s="9"/>
      <c r="D553" s="14"/>
      <c r="E553" s="13"/>
    </row>
    <row r="554" spans="3:5" x14ac:dyDescent="0.25">
      <c r="C554" s="9"/>
      <c r="D554" s="14"/>
      <c r="E554" s="13"/>
    </row>
    <row r="555" spans="3:5" x14ac:dyDescent="0.25">
      <c r="C555" s="9"/>
      <c r="D555" s="14"/>
      <c r="E555" s="13"/>
    </row>
    <row r="556" spans="3:5" x14ac:dyDescent="0.25">
      <c r="C556" s="9"/>
      <c r="D556" s="14"/>
      <c r="E556" s="13"/>
    </row>
    <row r="557" spans="3:5" x14ac:dyDescent="0.25">
      <c r="C557" s="9"/>
      <c r="D557" s="14"/>
      <c r="E557" s="13"/>
    </row>
    <row r="558" spans="3:5" x14ac:dyDescent="0.25">
      <c r="C558" s="9"/>
      <c r="D558" s="14"/>
      <c r="E558" s="13"/>
    </row>
    <row r="559" spans="3:5" x14ac:dyDescent="0.25">
      <c r="C559" s="9"/>
      <c r="D559" s="14"/>
      <c r="E559" s="13"/>
    </row>
    <row r="560" spans="3:5" x14ac:dyDescent="0.25">
      <c r="C560" s="9"/>
      <c r="D560" s="14"/>
      <c r="E560" s="13"/>
    </row>
    <row r="561" spans="3:5" x14ac:dyDescent="0.25">
      <c r="C561" s="9"/>
      <c r="D561" s="14"/>
      <c r="E561" s="13"/>
    </row>
    <row r="562" spans="3:5" x14ac:dyDescent="0.25">
      <c r="C562" s="9"/>
      <c r="D562" s="14"/>
      <c r="E562" s="13"/>
    </row>
    <row r="563" spans="3:5" x14ac:dyDescent="0.25">
      <c r="C563" s="9"/>
      <c r="D563" s="14"/>
      <c r="E563" s="13"/>
    </row>
    <row r="564" spans="3:5" x14ac:dyDescent="0.25">
      <c r="C564" s="9"/>
      <c r="D564" s="14"/>
      <c r="E564" s="13"/>
    </row>
    <row r="565" spans="3:5" x14ac:dyDescent="0.25">
      <c r="C565" s="9"/>
      <c r="D565" s="14"/>
      <c r="E565" s="13"/>
    </row>
    <row r="566" spans="3:5" x14ac:dyDescent="0.25">
      <c r="C566" s="9"/>
      <c r="D566" s="14"/>
      <c r="E566" s="13"/>
    </row>
    <row r="567" spans="3:5" x14ac:dyDescent="0.25">
      <c r="C567" s="9"/>
      <c r="D567" s="14"/>
      <c r="E567" s="13"/>
    </row>
    <row r="568" spans="3:5" x14ac:dyDescent="0.25">
      <c r="C568" s="9"/>
      <c r="D568" s="14"/>
      <c r="E568" s="13"/>
    </row>
    <row r="569" spans="3:5" x14ac:dyDescent="0.25">
      <c r="C569" s="9"/>
      <c r="D569" s="14"/>
      <c r="E569" s="13"/>
    </row>
    <row r="570" spans="3:5" x14ac:dyDescent="0.25">
      <c r="C570" s="9"/>
      <c r="D570" s="14"/>
      <c r="E570" s="13"/>
    </row>
    <row r="571" spans="3:5" x14ac:dyDescent="0.25">
      <c r="C571" s="9"/>
      <c r="D571" s="14"/>
      <c r="E571" s="13"/>
    </row>
    <row r="572" spans="3:5" x14ac:dyDescent="0.25">
      <c r="C572" s="9"/>
      <c r="D572" s="14"/>
      <c r="E572" s="13"/>
    </row>
    <row r="573" spans="3:5" x14ac:dyDescent="0.25">
      <c r="C573" s="9"/>
      <c r="D573" s="14"/>
      <c r="E573" s="13"/>
    </row>
    <row r="574" spans="3:5" x14ac:dyDescent="0.25">
      <c r="C574" s="9"/>
      <c r="D574" s="14"/>
      <c r="E574" s="13"/>
    </row>
    <row r="575" spans="3:5" x14ac:dyDescent="0.25">
      <c r="C575" s="9"/>
      <c r="D575" s="14"/>
      <c r="E575" s="13"/>
    </row>
    <row r="576" spans="3:5" x14ac:dyDescent="0.25">
      <c r="C576" s="9"/>
      <c r="D576" s="14"/>
      <c r="E576" s="13"/>
    </row>
    <row r="577" spans="3:5" x14ac:dyDescent="0.25">
      <c r="C577" s="9"/>
      <c r="D577" s="14"/>
      <c r="E577" s="13"/>
    </row>
    <row r="578" spans="3:5" x14ac:dyDescent="0.25">
      <c r="C578" s="9"/>
      <c r="D578" s="14"/>
      <c r="E578" s="13"/>
    </row>
    <row r="579" spans="3:5" x14ac:dyDescent="0.25">
      <c r="C579" s="9"/>
      <c r="D579" s="14"/>
      <c r="E579" s="13"/>
    </row>
    <row r="580" spans="3:5" x14ac:dyDescent="0.25">
      <c r="C580" s="9"/>
      <c r="D580" s="14"/>
      <c r="E580" s="13"/>
    </row>
    <row r="581" spans="3:5" x14ac:dyDescent="0.25">
      <c r="C581" s="9"/>
      <c r="D581" s="14"/>
      <c r="E581" s="13"/>
    </row>
    <row r="582" spans="3:5" x14ac:dyDescent="0.25">
      <c r="C582" s="9"/>
      <c r="D582" s="14"/>
      <c r="E582" s="13"/>
    </row>
    <row r="583" spans="3:5" x14ac:dyDescent="0.25">
      <c r="C583" s="9"/>
      <c r="D583" s="14"/>
      <c r="E583" s="13"/>
    </row>
    <row r="584" spans="3:5" x14ac:dyDescent="0.25">
      <c r="D584" s="14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S115"/>
  <sheetViews>
    <sheetView zoomScale="80" zoomScaleNormal="80" workbookViewId="0">
      <selection activeCell="A2" sqref="A2"/>
    </sheetView>
  </sheetViews>
  <sheetFormatPr defaultColWidth="9.140625" defaultRowHeight="15" x14ac:dyDescent="0.25"/>
  <cols>
    <col min="1" max="13" width="12.7109375" style="3" customWidth="1"/>
    <col min="14" max="15" width="11.7109375" style="3" customWidth="1"/>
    <col min="16" max="16384" width="9.140625" style="3"/>
  </cols>
  <sheetData>
    <row r="1" spans="1:19" x14ac:dyDescent="0.25">
      <c r="A1" s="11" t="s">
        <v>9</v>
      </c>
      <c r="B1" s="11" t="s">
        <v>42</v>
      </c>
      <c r="C1" s="11" t="s">
        <v>16</v>
      </c>
      <c r="D1" s="11" t="s">
        <v>41</v>
      </c>
      <c r="E1" s="11" t="s">
        <v>0</v>
      </c>
      <c r="F1" s="11" t="s">
        <v>1</v>
      </c>
      <c r="G1" s="11" t="s">
        <v>2</v>
      </c>
      <c r="H1" s="11" t="s">
        <v>3</v>
      </c>
      <c r="I1" s="11" t="s">
        <v>4</v>
      </c>
      <c r="J1" s="11" t="s">
        <v>5</v>
      </c>
      <c r="K1" s="11" t="s">
        <v>6</v>
      </c>
      <c r="L1" s="11" t="s">
        <v>7</v>
      </c>
      <c r="M1" s="11" t="s">
        <v>8</v>
      </c>
    </row>
    <row r="2" spans="1:19" x14ac:dyDescent="0.25">
      <c r="A2" s="11">
        <v>11</v>
      </c>
      <c r="B2" s="11">
        <v>11</v>
      </c>
      <c r="C2" s="11">
        <v>21</v>
      </c>
      <c r="D2" s="19">
        <v>0.20319999999999999</v>
      </c>
      <c r="E2" s="18">
        <v>28.299999999999997</v>
      </c>
      <c r="F2" s="17">
        <v>35</v>
      </c>
      <c r="G2" s="17">
        <v>300</v>
      </c>
      <c r="H2" s="18">
        <v>3.5</v>
      </c>
      <c r="I2" s="18">
        <v>8.5</v>
      </c>
      <c r="J2" s="18">
        <v>35</v>
      </c>
      <c r="K2" s="18">
        <v>196</v>
      </c>
      <c r="L2" s="18">
        <v>9</v>
      </c>
      <c r="M2" s="18">
        <v>3.1</v>
      </c>
      <c r="O2" s="8"/>
      <c r="P2"/>
      <c r="Q2"/>
      <c r="R2"/>
      <c r="S2"/>
    </row>
    <row r="3" spans="1:19" x14ac:dyDescent="0.25">
      <c r="A3" s="11">
        <v>12</v>
      </c>
      <c r="B3" s="11">
        <v>12</v>
      </c>
      <c r="C3" s="11">
        <v>21</v>
      </c>
      <c r="D3" s="19">
        <v>8.0199999999999994E-2</v>
      </c>
      <c r="E3" s="18">
        <v>99</v>
      </c>
      <c r="F3" s="17">
        <v>35</v>
      </c>
      <c r="G3" s="17">
        <v>400</v>
      </c>
      <c r="H3" s="18">
        <v>4.3</v>
      </c>
      <c r="I3" s="18">
        <v>6.9</v>
      </c>
      <c r="J3" s="18">
        <v>30</v>
      </c>
      <c r="K3" s="18">
        <v>400</v>
      </c>
      <c r="L3" s="18">
        <v>8.5</v>
      </c>
      <c r="M3" s="18">
        <v>11.7</v>
      </c>
      <c r="O3" s="8"/>
      <c r="P3"/>
      <c r="Q3" s="9"/>
      <c r="R3"/>
      <c r="S3"/>
    </row>
    <row r="4" spans="1:19" x14ac:dyDescent="0.25">
      <c r="A4" s="11">
        <v>22</v>
      </c>
      <c r="B4" s="11">
        <v>22</v>
      </c>
      <c r="C4" s="11">
        <v>21</v>
      </c>
      <c r="D4" s="19">
        <v>4.7699999999999999E-2</v>
      </c>
      <c r="E4" s="18">
        <v>49.1</v>
      </c>
      <c r="F4" s="17">
        <v>100.7</v>
      </c>
      <c r="G4" s="17">
        <v>554</v>
      </c>
      <c r="H4" s="18">
        <v>4.5</v>
      </c>
      <c r="I4" s="18">
        <v>31.6</v>
      </c>
      <c r="J4" s="18">
        <v>35</v>
      </c>
      <c r="K4" s="18">
        <v>410</v>
      </c>
      <c r="L4" s="18">
        <v>12.7</v>
      </c>
      <c r="M4" s="18">
        <v>4.3</v>
      </c>
      <c r="O4" s="8"/>
      <c r="P4"/>
      <c r="Q4" s="9"/>
      <c r="R4"/>
      <c r="S4"/>
    </row>
    <row r="5" spans="1:19" x14ac:dyDescent="0.25">
      <c r="A5" s="11">
        <v>23</v>
      </c>
      <c r="B5" s="11">
        <v>23</v>
      </c>
      <c r="C5" s="11">
        <v>21</v>
      </c>
      <c r="D5" s="19">
        <v>8.6E-3</v>
      </c>
      <c r="E5" s="18">
        <v>78.749959271309805</v>
      </c>
      <c r="F5" s="17">
        <v>105.33006046603921</v>
      </c>
      <c r="G5" s="17">
        <v>600</v>
      </c>
      <c r="H5" s="18">
        <v>3.6183261311377635</v>
      </c>
      <c r="I5" s="18">
        <v>15.017427192258079</v>
      </c>
      <c r="J5" s="18">
        <v>35</v>
      </c>
      <c r="K5" s="18">
        <v>596.15274832058185</v>
      </c>
      <c r="L5" s="18">
        <v>47.976696605617839</v>
      </c>
      <c r="M5" s="18">
        <v>28.38075296786015</v>
      </c>
      <c r="O5" s="8"/>
      <c r="P5"/>
      <c r="Q5" s="9"/>
      <c r="R5"/>
      <c r="S5"/>
    </row>
    <row r="6" spans="1:19" x14ac:dyDescent="0.25">
      <c r="A6" s="11">
        <v>111</v>
      </c>
      <c r="B6" s="11">
        <v>111</v>
      </c>
      <c r="C6" s="11">
        <v>321</v>
      </c>
      <c r="D6" s="19">
        <v>1.1299999999999999E-2</v>
      </c>
      <c r="E6" s="18">
        <v>91.9</v>
      </c>
      <c r="F6" s="17">
        <v>54.8</v>
      </c>
      <c r="G6" s="17">
        <v>379</v>
      </c>
      <c r="H6" s="18">
        <v>6.6</v>
      </c>
      <c r="I6" s="18">
        <v>117.9</v>
      </c>
      <c r="J6" s="18">
        <v>47.2</v>
      </c>
      <c r="K6" s="18">
        <v>600</v>
      </c>
      <c r="L6" s="18">
        <v>9.4</v>
      </c>
      <c r="M6" s="18">
        <v>33</v>
      </c>
      <c r="O6" s="8"/>
      <c r="P6"/>
      <c r="Q6" s="9"/>
      <c r="R6"/>
      <c r="S6"/>
    </row>
    <row r="7" spans="1:19" x14ac:dyDescent="0.25">
      <c r="A7" s="11" t="s">
        <v>11</v>
      </c>
      <c r="B7" s="11">
        <v>1111</v>
      </c>
      <c r="C7" s="11">
        <v>2341</v>
      </c>
      <c r="D7" s="19">
        <v>2.8899999999999999E-2</v>
      </c>
      <c r="E7" s="18">
        <v>75.742518026962031</v>
      </c>
      <c r="F7" s="17">
        <v>81.817707643645775</v>
      </c>
      <c r="G7" s="17">
        <v>600</v>
      </c>
      <c r="H7" s="18">
        <v>7.1721161600247729</v>
      </c>
      <c r="I7" s="18">
        <v>15.502725421253672</v>
      </c>
      <c r="J7" s="18">
        <v>35</v>
      </c>
      <c r="K7" s="18">
        <v>475.71715145136</v>
      </c>
      <c r="L7" s="18">
        <v>12.986579930039529</v>
      </c>
      <c r="M7" s="18">
        <v>24.285607827053532</v>
      </c>
      <c r="O7" s="8"/>
      <c r="P7"/>
      <c r="Q7" s="9"/>
      <c r="R7"/>
      <c r="S7"/>
    </row>
    <row r="8" spans="1:19" x14ac:dyDescent="0.25">
      <c r="A8" s="11" t="s">
        <v>10</v>
      </c>
      <c r="B8" s="11">
        <v>112</v>
      </c>
      <c r="C8" s="11">
        <v>231</v>
      </c>
      <c r="D8" s="19">
        <v>2.64E-2</v>
      </c>
      <c r="E8" s="18">
        <v>55.33666712234313</v>
      </c>
      <c r="F8" s="17">
        <v>41.04377256999463</v>
      </c>
      <c r="G8" s="17">
        <v>597.00788308024244</v>
      </c>
      <c r="H8" s="18">
        <v>7.9828227744076887</v>
      </c>
      <c r="I8" s="18">
        <v>17.17499759371487</v>
      </c>
      <c r="J8" s="18">
        <v>42.160797799226927</v>
      </c>
      <c r="K8" s="18">
        <v>336.55540885510965</v>
      </c>
      <c r="L8" s="18">
        <v>17.336919026652868</v>
      </c>
      <c r="M8" s="18">
        <v>3.3583606011642821</v>
      </c>
      <c r="O8" s="8"/>
      <c r="P8"/>
      <c r="Q8" s="9"/>
      <c r="R8"/>
      <c r="S8"/>
    </row>
    <row r="9" spans="1:19" x14ac:dyDescent="0.25">
      <c r="A9" s="11" t="s">
        <v>12</v>
      </c>
      <c r="B9" s="11">
        <v>1211</v>
      </c>
      <c r="C9" s="11">
        <v>2341</v>
      </c>
      <c r="D9" s="19">
        <v>2.3300000000000001E-2</v>
      </c>
      <c r="E9" s="18">
        <v>86.691158932173892</v>
      </c>
      <c r="F9" s="17">
        <v>200.02759458281443</v>
      </c>
      <c r="G9" s="17">
        <v>450.75739707042476</v>
      </c>
      <c r="H9" s="18">
        <v>79.819521240049738</v>
      </c>
      <c r="I9" s="18">
        <v>28.100905351897058</v>
      </c>
      <c r="J9" s="18">
        <v>35.000882679406971</v>
      </c>
      <c r="K9" s="18">
        <v>599.99999993158519</v>
      </c>
      <c r="L9" s="18">
        <v>5.9264074252448511</v>
      </c>
      <c r="M9" s="18">
        <v>7.3420889725123555</v>
      </c>
      <c r="O9" s="8"/>
      <c r="P9"/>
      <c r="Q9" s="9"/>
      <c r="R9"/>
      <c r="S9"/>
    </row>
    <row r="10" spans="1:19" x14ac:dyDescent="0.25">
      <c r="A10" s="11" t="s">
        <v>60</v>
      </c>
      <c r="B10" s="11">
        <v>122</v>
      </c>
      <c r="C10" s="11">
        <v>231</v>
      </c>
      <c r="D10" s="19">
        <v>2.7400000000000001E-2</v>
      </c>
      <c r="E10" s="18">
        <v>95.592531249854218</v>
      </c>
      <c r="F10" s="17">
        <v>62.10577508479674</v>
      </c>
      <c r="G10" s="17">
        <v>567.31827518212219</v>
      </c>
      <c r="H10" s="18">
        <v>172.9699688626113</v>
      </c>
      <c r="I10" s="18">
        <v>96.134168958492666</v>
      </c>
      <c r="J10" s="18">
        <v>42.575052249419592</v>
      </c>
      <c r="K10" s="18">
        <v>600</v>
      </c>
      <c r="L10" s="18">
        <v>11.758150863831146</v>
      </c>
      <c r="M10" s="18">
        <v>15.866338224487057</v>
      </c>
      <c r="O10" s="8"/>
      <c r="P10"/>
      <c r="Q10" s="9"/>
      <c r="R10"/>
      <c r="S10"/>
    </row>
    <row r="11" spans="1:19" x14ac:dyDescent="0.25">
      <c r="A11" s="11" t="s">
        <v>61</v>
      </c>
      <c r="B11" s="11">
        <v>1112</v>
      </c>
      <c r="C11" s="11">
        <v>2341</v>
      </c>
      <c r="D11" s="19">
        <v>2E-3</v>
      </c>
      <c r="E11" s="18">
        <v>40.358647662243307</v>
      </c>
      <c r="F11" s="17">
        <v>113.53003690688702</v>
      </c>
      <c r="G11" s="17">
        <v>600</v>
      </c>
      <c r="H11" s="18">
        <v>3.6242932011896456</v>
      </c>
      <c r="I11" s="18">
        <v>16.855440556173342</v>
      </c>
      <c r="J11" s="18">
        <v>15.367759627647263</v>
      </c>
      <c r="K11" s="18">
        <v>477.45319032084268</v>
      </c>
      <c r="L11" s="18">
        <v>18.624157065052664</v>
      </c>
      <c r="M11" s="18">
        <v>7.048002673407896</v>
      </c>
      <c r="O11" s="8"/>
      <c r="P11"/>
      <c r="Q11" s="9"/>
      <c r="R11"/>
      <c r="S11"/>
    </row>
    <row r="12" spans="1:19" x14ac:dyDescent="0.25">
      <c r="A12" s="11" t="s">
        <v>13</v>
      </c>
      <c r="B12" s="11">
        <v>112</v>
      </c>
      <c r="C12" s="11">
        <v>321</v>
      </c>
      <c r="D12" s="19">
        <v>0.122</v>
      </c>
      <c r="E12" s="18">
        <v>46.656272844371152</v>
      </c>
      <c r="F12" s="17">
        <v>140.28396079214843</v>
      </c>
      <c r="G12" s="17">
        <v>590.02558216151556</v>
      </c>
      <c r="H12" s="18">
        <v>4.3506552777804135</v>
      </c>
      <c r="I12" s="18">
        <v>15.079235869962119</v>
      </c>
      <c r="J12" s="18">
        <v>35.001570404328469</v>
      </c>
      <c r="K12" s="18">
        <v>599.99999999822467</v>
      </c>
      <c r="L12" s="18">
        <v>20.42227606462529</v>
      </c>
      <c r="M12" s="18">
        <v>76.786399240049676</v>
      </c>
      <c r="O12" s="8"/>
      <c r="P12"/>
      <c r="Q12" s="9"/>
      <c r="R12"/>
      <c r="S12"/>
    </row>
    <row r="13" spans="1:19" s="2" customFormat="1" x14ac:dyDescent="0.25">
      <c r="A13" s="11" t="s">
        <v>14</v>
      </c>
      <c r="B13" s="11">
        <v>113</v>
      </c>
      <c r="C13" s="11">
        <v>321</v>
      </c>
      <c r="D13" s="19">
        <v>0.41710000000000003</v>
      </c>
      <c r="E13" s="18">
        <v>65.494253710448874</v>
      </c>
      <c r="F13" s="17">
        <v>85.667212192611672</v>
      </c>
      <c r="G13" s="17">
        <v>419.11753298014543</v>
      </c>
      <c r="H13" s="18">
        <v>32.228202555868833</v>
      </c>
      <c r="I13" s="18">
        <v>4.9181758003521718</v>
      </c>
      <c r="J13" s="18">
        <v>35</v>
      </c>
      <c r="K13" s="18">
        <v>600</v>
      </c>
      <c r="L13" s="18">
        <v>5.1852828137473912</v>
      </c>
      <c r="M13" s="18">
        <v>8.8484099132347964</v>
      </c>
      <c r="O13" s="8"/>
      <c r="P13"/>
      <c r="Q13" s="9"/>
      <c r="R13"/>
      <c r="S13"/>
    </row>
    <row r="14" spans="1:19" s="2" customFormat="1" x14ac:dyDescent="0.25">
      <c r="A14" s="11" t="s">
        <v>15</v>
      </c>
      <c r="B14" s="11">
        <v>123</v>
      </c>
      <c r="C14" s="11">
        <v>321</v>
      </c>
      <c r="D14" s="19">
        <v>1.9E-3</v>
      </c>
      <c r="E14" s="18">
        <v>50.630121625264977</v>
      </c>
      <c r="F14" s="17">
        <v>35</v>
      </c>
      <c r="G14" s="17">
        <v>476.41867078697965</v>
      </c>
      <c r="H14" s="18">
        <v>16.574496935454182</v>
      </c>
      <c r="I14" s="18">
        <v>19.174977912254668</v>
      </c>
      <c r="J14" s="18">
        <v>286.58245714486895</v>
      </c>
      <c r="K14" s="18">
        <v>800</v>
      </c>
      <c r="L14" s="18">
        <v>2.884305692424415</v>
      </c>
      <c r="M14" s="18">
        <v>10.35596822532051</v>
      </c>
      <c r="N14"/>
      <c r="O14"/>
      <c r="P14"/>
      <c r="Q14"/>
      <c r="R14"/>
    </row>
    <row r="15" spans="1:19" s="2" customFormat="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/>
      <c r="O15"/>
      <c r="P15"/>
      <c r="Q15"/>
      <c r="R15"/>
    </row>
    <row r="16" spans="1:19" s="2" customFormat="1" x14ac:dyDescent="0.25">
      <c r="D16" s="7"/>
      <c r="E16"/>
      <c r="F16"/>
      <c r="G16"/>
      <c r="H16"/>
      <c r="N16"/>
      <c r="O16"/>
      <c r="P16"/>
      <c r="Q16"/>
      <c r="R16"/>
    </row>
    <row r="17" spans="3:18" s="2" customFormat="1" x14ac:dyDescent="0.25">
      <c r="C17"/>
      <c r="D17" s="7"/>
      <c r="E17"/>
      <c r="F17"/>
      <c r="G17"/>
      <c r="H17"/>
      <c r="I17"/>
      <c r="N17"/>
      <c r="O17"/>
      <c r="P17"/>
      <c r="Q17"/>
      <c r="R17"/>
    </row>
    <row r="18" spans="3:18" s="2" customFormat="1" x14ac:dyDescent="0.25">
      <c r="C18"/>
      <c r="D18" s="7"/>
      <c r="E18"/>
      <c r="F18"/>
      <c r="G18"/>
      <c r="H18"/>
      <c r="I18"/>
      <c r="N18"/>
      <c r="O18"/>
      <c r="P18"/>
      <c r="Q18"/>
      <c r="R18"/>
    </row>
    <row r="19" spans="3:18" s="2" customFormat="1" x14ac:dyDescent="0.25">
      <c r="C19"/>
      <c r="D19" s="7"/>
      <c r="E19"/>
      <c r="F19"/>
      <c r="G19"/>
      <c r="H19"/>
      <c r="I19"/>
      <c r="N19"/>
      <c r="O19"/>
      <c r="P19"/>
      <c r="Q19"/>
      <c r="R19"/>
    </row>
    <row r="20" spans="3:18" s="2" customFormat="1" x14ac:dyDescent="0.25">
      <c r="C20"/>
      <c r="D20" s="7"/>
      <c r="E20"/>
      <c r="F20"/>
      <c r="G20"/>
      <c r="H20"/>
      <c r="I20"/>
      <c r="N20"/>
      <c r="O20"/>
      <c r="P20"/>
      <c r="Q20"/>
      <c r="R20"/>
    </row>
    <row r="21" spans="3:18" s="2" customFormat="1" x14ac:dyDescent="0.25">
      <c r="C21"/>
      <c r="D21" s="7"/>
      <c r="E21"/>
      <c r="F21"/>
      <c r="G21"/>
      <c r="H21"/>
      <c r="I21"/>
      <c r="N21"/>
      <c r="O21"/>
    </row>
    <row r="22" spans="3:18" s="2" customFormat="1" x14ac:dyDescent="0.25">
      <c r="C22"/>
      <c r="D22" s="7"/>
      <c r="E22"/>
      <c r="F22"/>
      <c r="G22"/>
      <c r="H22"/>
      <c r="I22"/>
      <c r="N22"/>
      <c r="O22"/>
    </row>
    <row r="23" spans="3:18" s="2" customFormat="1" x14ac:dyDescent="0.25">
      <c r="C23"/>
      <c r="D23" s="7"/>
      <c r="E23"/>
      <c r="F23"/>
      <c r="G23"/>
      <c r="H23"/>
      <c r="I23"/>
      <c r="N23"/>
      <c r="O23"/>
    </row>
    <row r="24" spans="3:18" s="2" customFormat="1" x14ac:dyDescent="0.25">
      <c r="C24"/>
      <c r="D24" s="7"/>
      <c r="E24"/>
      <c r="F24"/>
      <c r="G24"/>
      <c r="H24"/>
      <c r="I24"/>
      <c r="N24"/>
      <c r="O24"/>
    </row>
    <row r="25" spans="3:18" s="2" customFormat="1" x14ac:dyDescent="0.25">
      <c r="C25"/>
      <c r="D25" s="7"/>
      <c r="E25"/>
      <c r="F25"/>
      <c r="G25"/>
      <c r="H25"/>
      <c r="I25"/>
      <c r="N25"/>
      <c r="O25"/>
    </row>
    <row r="26" spans="3:18" s="2" customFormat="1" x14ac:dyDescent="0.25">
      <c r="C26"/>
      <c r="D26" s="7"/>
      <c r="E26"/>
      <c r="F26"/>
      <c r="G26"/>
      <c r="H26"/>
      <c r="I26"/>
      <c r="N26"/>
      <c r="O26"/>
    </row>
    <row r="27" spans="3:18" s="2" customFormat="1" x14ac:dyDescent="0.25">
      <c r="C27"/>
      <c r="D27" s="7"/>
      <c r="E27"/>
      <c r="F27"/>
      <c r="G27"/>
      <c r="H27"/>
      <c r="I27"/>
      <c r="N27"/>
      <c r="O27"/>
    </row>
    <row r="28" spans="3:18" s="2" customFormat="1" x14ac:dyDescent="0.25">
      <c r="C28"/>
      <c r="D28" s="7"/>
      <c r="E28"/>
      <c r="F28"/>
      <c r="G28"/>
      <c r="H28"/>
      <c r="I28"/>
      <c r="N28"/>
      <c r="O28"/>
    </row>
    <row r="29" spans="3:18" s="2" customFormat="1" x14ac:dyDescent="0.25">
      <c r="C29"/>
      <c r="D29"/>
      <c r="E29"/>
      <c r="F29"/>
      <c r="G29"/>
      <c r="H29"/>
      <c r="I29"/>
      <c r="N29"/>
      <c r="O29"/>
    </row>
    <row r="30" spans="3:18" s="2" customFormat="1" x14ac:dyDescent="0.25">
      <c r="C30"/>
      <c r="D30"/>
      <c r="E30"/>
      <c r="F30"/>
      <c r="G30"/>
      <c r="H30"/>
      <c r="I30"/>
      <c r="N30"/>
      <c r="O30"/>
    </row>
    <row r="31" spans="3:18" s="2" customFormat="1" x14ac:dyDescent="0.25">
      <c r="C31"/>
      <c r="D31"/>
      <c r="E31"/>
      <c r="F31"/>
      <c r="G31"/>
      <c r="H31"/>
      <c r="I31"/>
      <c r="N31"/>
    </row>
    <row r="32" spans="3:18" s="2" customFormat="1" x14ac:dyDescent="0.25">
      <c r="C32"/>
      <c r="D32"/>
      <c r="E32"/>
      <c r="F32"/>
      <c r="G32"/>
      <c r="H32"/>
      <c r="I32"/>
      <c r="N32"/>
    </row>
    <row r="33" spans="1:14" s="2" customFormat="1" x14ac:dyDescent="0.25">
      <c r="A33"/>
      <c r="B33"/>
      <c r="C33"/>
      <c r="D33"/>
      <c r="E33"/>
      <c r="F33"/>
      <c r="G33"/>
      <c r="H33"/>
      <c r="I33"/>
      <c r="N33"/>
    </row>
    <row r="34" spans="1:14" s="2" customFormat="1" x14ac:dyDescent="0.25">
      <c r="A34"/>
      <c r="B34"/>
      <c r="C34"/>
      <c r="D34"/>
      <c r="E34"/>
      <c r="F34"/>
      <c r="G34"/>
      <c r="H34"/>
      <c r="I34"/>
    </row>
    <row r="35" spans="1:14" s="2" customFormat="1" x14ac:dyDescent="0.25">
      <c r="A35"/>
      <c r="B35"/>
      <c r="C35"/>
      <c r="D35"/>
      <c r="E35"/>
      <c r="F35"/>
      <c r="G35"/>
      <c r="H35"/>
      <c r="I35"/>
    </row>
    <row r="36" spans="1:14" s="2" customFormat="1" x14ac:dyDescent="0.25">
      <c r="A36"/>
      <c r="B36"/>
      <c r="C36"/>
      <c r="D36"/>
      <c r="E36"/>
      <c r="F36"/>
      <c r="G36"/>
      <c r="H36"/>
      <c r="I36"/>
    </row>
    <row r="37" spans="1:14" s="2" customFormat="1" x14ac:dyDescent="0.25">
      <c r="A37"/>
      <c r="B37"/>
      <c r="C37"/>
      <c r="D37"/>
      <c r="E37"/>
      <c r="F37"/>
      <c r="G37"/>
      <c r="H37"/>
      <c r="I37"/>
    </row>
    <row r="38" spans="1:14" s="2" customFormat="1" x14ac:dyDescent="0.25">
      <c r="A38"/>
      <c r="B38"/>
      <c r="C38"/>
      <c r="D38"/>
      <c r="E38"/>
      <c r="F38"/>
      <c r="G38"/>
      <c r="H38"/>
      <c r="I38"/>
    </row>
    <row r="39" spans="1:14" s="2" customFormat="1" x14ac:dyDescent="0.25">
      <c r="A39"/>
      <c r="B39"/>
      <c r="C39"/>
      <c r="D39"/>
      <c r="E39"/>
      <c r="F39"/>
      <c r="G39"/>
    </row>
    <row r="40" spans="1:14" s="2" customFormat="1" x14ac:dyDescent="0.25">
      <c r="A40"/>
      <c r="B40"/>
      <c r="C40"/>
      <c r="D40"/>
      <c r="E40"/>
      <c r="F40"/>
      <c r="G40"/>
    </row>
    <row r="41" spans="1:14" s="2" customFormat="1" x14ac:dyDescent="0.25">
      <c r="A41"/>
      <c r="B41"/>
      <c r="C41"/>
      <c r="D41"/>
      <c r="E41"/>
      <c r="F41"/>
      <c r="G41"/>
    </row>
    <row r="42" spans="1:14" s="2" customFormat="1" x14ac:dyDescent="0.25">
      <c r="A42"/>
      <c r="B42"/>
      <c r="C42"/>
      <c r="D42"/>
      <c r="E42"/>
      <c r="F42"/>
      <c r="G42"/>
    </row>
    <row r="43" spans="1:14" s="2" customFormat="1" x14ac:dyDescent="0.25">
      <c r="A43"/>
      <c r="B43"/>
      <c r="C43"/>
      <c r="D43"/>
      <c r="E43"/>
      <c r="F43"/>
      <c r="G43"/>
    </row>
    <row r="44" spans="1:14" s="2" customFormat="1" x14ac:dyDescent="0.25">
      <c r="A44"/>
      <c r="B44"/>
      <c r="C44"/>
      <c r="D44"/>
      <c r="E44"/>
      <c r="F44"/>
      <c r="G44"/>
    </row>
    <row r="45" spans="1:14" s="2" customFormat="1" x14ac:dyDescent="0.25">
      <c r="A45"/>
      <c r="B45"/>
      <c r="C45"/>
      <c r="D45"/>
      <c r="E45"/>
      <c r="F45"/>
      <c r="G45"/>
    </row>
    <row r="46" spans="1:14" s="2" customFormat="1" x14ac:dyDescent="0.25">
      <c r="A46"/>
      <c r="B46"/>
      <c r="C46"/>
      <c r="D46"/>
      <c r="E46"/>
      <c r="F46"/>
      <c r="G46"/>
    </row>
    <row r="47" spans="1:14" s="2" customFormat="1" x14ac:dyDescent="0.25">
      <c r="A47"/>
      <c r="B47"/>
      <c r="C47"/>
      <c r="D47"/>
      <c r="E47"/>
      <c r="F47"/>
      <c r="G47"/>
    </row>
    <row r="48" spans="1:14" s="2" customFormat="1" x14ac:dyDescent="0.25">
      <c r="A48"/>
      <c r="B48"/>
      <c r="C48"/>
      <c r="D48"/>
      <c r="E48"/>
      <c r="F48"/>
      <c r="G48"/>
    </row>
    <row r="49" spans="1:7" s="2" customFormat="1" x14ac:dyDescent="0.25">
      <c r="A49"/>
      <c r="B49"/>
      <c r="C49"/>
      <c r="D49"/>
      <c r="E49"/>
      <c r="F49"/>
      <c r="G49"/>
    </row>
    <row r="50" spans="1:7" s="2" customFormat="1" x14ac:dyDescent="0.25">
      <c r="A50"/>
      <c r="B50"/>
      <c r="C50"/>
      <c r="D50"/>
      <c r="E50"/>
      <c r="F50"/>
      <c r="G50"/>
    </row>
    <row r="51" spans="1:7" s="2" customFormat="1" x14ac:dyDescent="0.25">
      <c r="A51"/>
      <c r="B51"/>
      <c r="C51"/>
      <c r="D51"/>
      <c r="E51"/>
      <c r="F51"/>
      <c r="G51"/>
    </row>
    <row r="52" spans="1:7" s="2" customFormat="1" x14ac:dyDescent="0.25">
      <c r="A52"/>
      <c r="B52"/>
      <c r="C52"/>
      <c r="D52"/>
      <c r="E52"/>
      <c r="F52"/>
      <c r="G52"/>
    </row>
    <row r="53" spans="1:7" s="2" customFormat="1" x14ac:dyDescent="0.25"/>
    <row r="54" spans="1:7" s="2" customFormat="1" x14ac:dyDescent="0.25"/>
    <row r="55" spans="1:7" s="2" customFormat="1" x14ac:dyDescent="0.25"/>
    <row r="56" spans="1:7" s="2" customFormat="1" x14ac:dyDescent="0.25"/>
    <row r="57" spans="1:7" s="2" customFormat="1" x14ac:dyDescent="0.25"/>
    <row r="58" spans="1:7" s="2" customFormat="1" x14ac:dyDescent="0.25"/>
    <row r="59" spans="1:7" s="2" customFormat="1" x14ac:dyDescent="0.25"/>
    <row r="60" spans="1:7" s="2" customFormat="1" x14ac:dyDescent="0.25"/>
    <row r="61" spans="1:7" s="2" customFormat="1" x14ac:dyDescent="0.25"/>
    <row r="62" spans="1:7" s="2" customFormat="1" x14ac:dyDescent="0.25"/>
    <row r="63" spans="1:7" s="2" customFormat="1" x14ac:dyDescent="0.25"/>
    <row r="64" spans="1:7" s="2" customFormat="1" x14ac:dyDescent="0.25"/>
    <row r="65" s="2" customFormat="1" x14ac:dyDescent="0.25"/>
    <row r="66" s="2" customFormat="1" x14ac:dyDescent="0.25"/>
    <row r="67" s="2" customFormat="1" x14ac:dyDescent="0.25"/>
    <row r="68" s="2" customFormat="1" x14ac:dyDescent="0.25"/>
    <row r="69" s="2" customFormat="1" x14ac:dyDescent="0.25"/>
    <row r="70" s="2" customFormat="1" x14ac:dyDescent="0.25"/>
    <row r="71" s="2" customFormat="1" x14ac:dyDescent="0.25"/>
    <row r="72" s="2" customFormat="1" x14ac:dyDescent="0.25"/>
    <row r="73" s="2" customFormat="1" x14ac:dyDescent="0.25"/>
    <row r="74" s="2" customFormat="1" x14ac:dyDescent="0.25"/>
    <row r="75" s="2" customFormat="1" x14ac:dyDescent="0.25"/>
    <row r="76" s="2" customFormat="1" x14ac:dyDescent="0.25"/>
    <row r="77" s="2" customFormat="1" x14ac:dyDescent="0.25"/>
    <row r="78" s="2" customFormat="1" x14ac:dyDescent="0.25"/>
    <row r="79" s="2" customFormat="1" x14ac:dyDescent="0.25"/>
    <row r="80" s="2" customFormat="1" x14ac:dyDescent="0.25"/>
    <row r="81" s="2" customFormat="1" x14ac:dyDescent="0.25"/>
    <row r="82" s="2" customFormat="1" x14ac:dyDescent="0.25"/>
    <row r="83" s="2" customFormat="1" x14ac:dyDescent="0.25"/>
    <row r="84" s="2" customFormat="1" x14ac:dyDescent="0.25"/>
    <row r="85" s="2" customFormat="1" x14ac:dyDescent="0.25"/>
    <row r="86" s="2" customFormat="1" x14ac:dyDescent="0.25"/>
    <row r="87" s="2" customFormat="1" x14ac:dyDescent="0.25"/>
    <row r="88" s="2" customFormat="1" x14ac:dyDescent="0.25"/>
    <row r="89" s="2" customFormat="1" x14ac:dyDescent="0.25"/>
    <row r="90" s="2" customFormat="1" x14ac:dyDescent="0.25"/>
    <row r="91" s="2" customFormat="1" x14ac:dyDescent="0.25"/>
    <row r="92" s="2" customFormat="1" x14ac:dyDescent="0.25"/>
    <row r="93" s="2" customFormat="1" x14ac:dyDescent="0.25"/>
    <row r="94" s="2" customFormat="1" x14ac:dyDescent="0.25"/>
    <row r="95" s="2" customFormat="1" x14ac:dyDescent="0.25"/>
    <row r="96" s="2" customFormat="1" x14ac:dyDescent="0.25"/>
    <row r="97" s="2" customFormat="1" x14ac:dyDescent="0.25"/>
    <row r="98" s="2" customFormat="1" x14ac:dyDescent="0.25"/>
    <row r="99" s="2" customFormat="1" x14ac:dyDescent="0.25"/>
    <row r="100" s="2" customFormat="1" x14ac:dyDescent="0.25"/>
    <row r="101" s="2" customFormat="1" x14ac:dyDescent="0.25"/>
    <row r="102" s="2" customFormat="1" x14ac:dyDescent="0.25"/>
    <row r="103" s="2" customFormat="1" x14ac:dyDescent="0.25"/>
    <row r="104" s="2" customFormat="1" x14ac:dyDescent="0.25"/>
    <row r="105" s="2" customFormat="1" x14ac:dyDescent="0.25"/>
    <row r="106" s="2" customFormat="1" x14ac:dyDescent="0.25"/>
    <row r="107" s="2" customFormat="1" x14ac:dyDescent="0.25"/>
    <row r="108" s="2" customFormat="1" x14ac:dyDescent="0.25"/>
    <row r="109" s="2" customFormat="1" x14ac:dyDescent="0.25"/>
    <row r="110" s="2" customFormat="1" x14ac:dyDescent="0.25"/>
    <row r="111" s="2" customFormat="1" x14ac:dyDescent="0.25"/>
    <row r="112" s="2" customFormat="1" x14ac:dyDescent="0.25"/>
    <row r="113" s="2" customFormat="1" x14ac:dyDescent="0.25"/>
    <row r="114" s="2" customFormat="1" x14ac:dyDescent="0.25"/>
    <row r="115" s="2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M14"/>
  <sheetViews>
    <sheetView zoomScale="80" zoomScaleNormal="80" workbookViewId="0">
      <selection activeCell="D8" sqref="D8"/>
    </sheetView>
  </sheetViews>
  <sheetFormatPr defaultColWidth="9.140625" defaultRowHeight="15" x14ac:dyDescent="0.25"/>
  <cols>
    <col min="1" max="8" width="8.28515625" style="3" customWidth="1"/>
    <col min="9" max="16384" width="9.140625" style="3"/>
  </cols>
  <sheetData>
    <row r="1" spans="1:13" x14ac:dyDescent="0.25">
      <c r="A1" s="8" t="s">
        <v>17</v>
      </c>
      <c r="B1" s="8" t="s">
        <v>4</v>
      </c>
      <c r="C1" s="8" t="s">
        <v>18</v>
      </c>
      <c r="D1" s="8" t="s">
        <v>8</v>
      </c>
      <c r="E1" s="8" t="s">
        <v>19</v>
      </c>
      <c r="F1" s="8" t="s">
        <v>64</v>
      </c>
      <c r="G1" s="8" t="s">
        <v>20</v>
      </c>
      <c r="H1" s="8" t="s">
        <v>65</v>
      </c>
    </row>
    <row r="2" spans="1:13" x14ac:dyDescent="0.25">
      <c r="A2" s="11">
        <v>1</v>
      </c>
      <c r="B2" s="11">
        <v>0</v>
      </c>
      <c r="C2" s="11">
        <v>0.72799999999999998</v>
      </c>
      <c r="D2" s="11">
        <v>-19</v>
      </c>
      <c r="E2" s="11"/>
      <c r="F2" s="11"/>
      <c r="G2" s="11"/>
      <c r="H2" s="11"/>
      <c r="J2"/>
      <c r="K2"/>
      <c r="L2"/>
      <c r="M2"/>
    </row>
    <row r="3" spans="1:13" x14ac:dyDescent="0.25">
      <c r="A3" s="11">
        <v>1</v>
      </c>
      <c r="B3" s="11">
        <v>0</v>
      </c>
      <c r="C3" s="11">
        <v>0.80700000000000005</v>
      </c>
      <c r="D3" s="11">
        <v>-28</v>
      </c>
      <c r="E3" s="11"/>
      <c r="F3" s="11"/>
      <c r="G3" s="11"/>
      <c r="H3" s="11"/>
      <c r="J3"/>
      <c r="K3"/>
      <c r="L3"/>
      <c r="M3"/>
    </row>
    <row r="4" spans="1:13" x14ac:dyDescent="0.25">
      <c r="A4" s="11">
        <v>1</v>
      </c>
      <c r="B4" s="11">
        <v>0</v>
      </c>
      <c r="C4" s="11">
        <v>0.72</v>
      </c>
      <c r="D4" s="11">
        <v>-42</v>
      </c>
      <c r="E4" s="11"/>
      <c r="F4" s="11"/>
      <c r="G4" s="11"/>
      <c r="H4" s="11"/>
      <c r="J4"/>
      <c r="K4"/>
      <c r="L4"/>
      <c r="M4"/>
    </row>
    <row r="5" spans="1:13" x14ac:dyDescent="0.25">
      <c r="A5" s="11">
        <v>1</v>
      </c>
      <c r="B5" s="11">
        <v>0</v>
      </c>
      <c r="C5" s="11">
        <v>0.81100000000000005</v>
      </c>
      <c r="D5" s="11">
        <v>-49</v>
      </c>
      <c r="E5" s="11"/>
      <c r="F5" s="11"/>
      <c r="G5" s="11"/>
      <c r="H5" s="11"/>
      <c r="J5"/>
      <c r="K5"/>
      <c r="L5"/>
      <c r="M5"/>
    </row>
    <row r="6" spans="1:13" x14ac:dyDescent="0.25">
      <c r="A6" s="11">
        <v>1</v>
      </c>
      <c r="B6" s="11">
        <v>0</v>
      </c>
      <c r="C6" s="11">
        <v>0.59699999999999998</v>
      </c>
      <c r="D6" s="11">
        <v>-12</v>
      </c>
      <c r="E6" s="11">
        <v>0.36499999999999999</v>
      </c>
      <c r="F6" s="11">
        <v>-8</v>
      </c>
      <c r="G6" s="11"/>
      <c r="H6" s="11"/>
      <c r="J6"/>
      <c r="K6"/>
      <c r="L6"/>
      <c r="M6"/>
    </row>
    <row r="7" spans="1:13" x14ac:dyDescent="0.25">
      <c r="A7" s="11">
        <v>1</v>
      </c>
      <c r="B7" s="11">
        <v>0</v>
      </c>
      <c r="C7" s="11">
        <v>0.315</v>
      </c>
      <c r="D7" s="11">
        <v>12</v>
      </c>
      <c r="E7" s="11">
        <v>0.45</v>
      </c>
      <c r="F7" s="11">
        <v>-21</v>
      </c>
      <c r="G7" s="11">
        <v>0.63200000000000001</v>
      </c>
      <c r="H7" s="11">
        <v>-26</v>
      </c>
      <c r="J7"/>
      <c r="K7"/>
      <c r="L7"/>
      <c r="M7"/>
    </row>
    <row r="8" spans="1:13" x14ac:dyDescent="0.25">
      <c r="A8" s="11">
        <v>1</v>
      </c>
      <c r="B8" s="11">
        <v>0</v>
      </c>
      <c r="C8" s="11">
        <v>0.29899999999999999</v>
      </c>
      <c r="D8" s="11">
        <v>16.3</v>
      </c>
      <c r="E8" s="11">
        <v>0.81200000000000006</v>
      </c>
      <c r="F8" s="11">
        <v>-34</v>
      </c>
      <c r="G8" s="11"/>
      <c r="H8" s="11"/>
      <c r="J8"/>
      <c r="K8"/>
      <c r="L8"/>
      <c r="M8"/>
    </row>
    <row r="9" spans="1:13" x14ac:dyDescent="0.25">
      <c r="A9" s="11">
        <v>1</v>
      </c>
      <c r="B9" s="11">
        <v>0</v>
      </c>
      <c r="C9" s="11">
        <v>0.41599999999999998</v>
      </c>
      <c r="D9" s="11">
        <v>2.5</v>
      </c>
      <c r="E9" s="11">
        <v>0.44</v>
      </c>
      <c r="F9" s="11">
        <v>-20</v>
      </c>
      <c r="G9" s="11">
        <v>0.70399999999999996</v>
      </c>
      <c r="H9" s="11">
        <v>-34</v>
      </c>
      <c r="J9"/>
      <c r="K9"/>
      <c r="L9"/>
      <c r="M9"/>
    </row>
    <row r="10" spans="1:13" x14ac:dyDescent="0.25">
      <c r="A10" s="11">
        <v>1</v>
      </c>
      <c r="B10" s="11">
        <v>0</v>
      </c>
      <c r="C10" s="11">
        <v>0.46100000000000002</v>
      </c>
      <c r="D10" s="11">
        <v>-9</v>
      </c>
      <c r="E10" s="11">
        <v>0.85799999999999998</v>
      </c>
      <c r="F10" s="11">
        <v>-43.1</v>
      </c>
      <c r="G10" s="11"/>
      <c r="H10" s="11"/>
      <c r="J10"/>
      <c r="K10"/>
      <c r="L10"/>
      <c r="M10"/>
    </row>
    <row r="11" spans="1:13" x14ac:dyDescent="0.25">
      <c r="A11" s="11">
        <v>1</v>
      </c>
      <c r="B11" s="11">
        <v>0</v>
      </c>
      <c r="C11" s="11">
        <v>0.19</v>
      </c>
      <c r="D11" s="11">
        <v>29</v>
      </c>
      <c r="E11" s="11">
        <v>0.318</v>
      </c>
      <c r="F11" s="11">
        <v>-19</v>
      </c>
      <c r="G11" s="11">
        <v>0.84899999999999998</v>
      </c>
      <c r="H11" s="11">
        <v>-44</v>
      </c>
      <c r="J11"/>
      <c r="K11"/>
      <c r="L11"/>
      <c r="M11"/>
    </row>
    <row r="12" spans="1:13" x14ac:dyDescent="0.25">
      <c r="A12" s="11">
        <v>1</v>
      </c>
      <c r="B12" s="11">
        <v>0</v>
      </c>
      <c r="C12" s="11">
        <v>0.54200000000000004</v>
      </c>
      <c r="D12" s="11">
        <v>-32</v>
      </c>
      <c r="E12" s="11">
        <v>0.77900000000000003</v>
      </c>
      <c r="F12" s="11">
        <v>-35</v>
      </c>
      <c r="G12" s="11"/>
      <c r="H12" s="11"/>
      <c r="J12"/>
      <c r="K12"/>
      <c r="L12"/>
      <c r="M12"/>
    </row>
    <row r="13" spans="1:13" x14ac:dyDescent="0.25">
      <c r="A13" s="11">
        <v>1</v>
      </c>
      <c r="B13" s="11">
        <v>0</v>
      </c>
      <c r="C13" s="11">
        <v>0.79700000000000004</v>
      </c>
      <c r="D13" s="11">
        <v>-38</v>
      </c>
      <c r="E13" s="11">
        <v>0.68799999999999994</v>
      </c>
      <c r="F13" s="11">
        <v>-58</v>
      </c>
      <c r="G13" s="11"/>
      <c r="H13" s="11"/>
      <c r="J13"/>
      <c r="K13"/>
      <c r="L13"/>
      <c r="M13"/>
    </row>
    <row r="14" spans="1:13" x14ac:dyDescent="0.25">
      <c r="A14" s="11">
        <v>1</v>
      </c>
      <c r="B14" s="11">
        <v>0</v>
      </c>
      <c r="C14" s="11">
        <v>0.88400000000000001</v>
      </c>
      <c r="D14" s="11">
        <v>-45</v>
      </c>
      <c r="E14" s="11">
        <v>0.64100000000000001</v>
      </c>
      <c r="F14" s="11">
        <v>-60</v>
      </c>
      <c r="G14" s="11"/>
      <c r="H14" s="11"/>
      <c r="J14"/>
      <c r="K14"/>
      <c r="L14"/>
      <c r="M1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N14"/>
  <sheetViews>
    <sheetView zoomScale="80" zoomScaleNormal="80" workbookViewId="0"/>
  </sheetViews>
  <sheetFormatPr defaultColWidth="9.140625" defaultRowHeight="15" x14ac:dyDescent="0.25"/>
  <cols>
    <col min="1" max="16384" width="9.140625" style="3"/>
  </cols>
  <sheetData>
    <row r="1" spans="1:14" x14ac:dyDescent="0.25">
      <c r="A1" s="11" t="s">
        <v>21</v>
      </c>
      <c r="B1" s="11" t="s">
        <v>22</v>
      </c>
      <c r="C1" s="11" t="s">
        <v>23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  <c r="L1"/>
      <c r="M1"/>
      <c r="N1"/>
    </row>
    <row r="2" spans="1:14" x14ac:dyDescent="0.25">
      <c r="A2" s="11">
        <v>1</v>
      </c>
      <c r="B2" s="11">
        <v>1</v>
      </c>
      <c r="C2" s="11"/>
      <c r="D2" s="11"/>
      <c r="E2" s="11"/>
      <c r="F2" s="11"/>
      <c r="G2" s="11"/>
      <c r="H2" s="11"/>
      <c r="I2" s="11"/>
      <c r="L2"/>
      <c r="M2"/>
      <c r="N2"/>
    </row>
    <row r="3" spans="1:14" x14ac:dyDescent="0.25">
      <c r="A3" s="11">
        <v>1</v>
      </c>
      <c r="B3" s="11">
        <v>0</v>
      </c>
      <c r="C3" s="11">
        <v>0.67</v>
      </c>
      <c r="D3" s="11">
        <v>0.33</v>
      </c>
      <c r="E3" s="11"/>
      <c r="F3" s="11"/>
      <c r="G3" s="11"/>
      <c r="H3" s="11"/>
      <c r="I3" s="11"/>
      <c r="L3"/>
      <c r="M3"/>
      <c r="N3"/>
    </row>
    <row r="4" spans="1:14" x14ac:dyDescent="0.25">
      <c r="A4" s="11">
        <v>0.5</v>
      </c>
      <c r="B4" s="11">
        <v>0.5</v>
      </c>
      <c r="C4" s="11">
        <v>0.5</v>
      </c>
      <c r="D4" s="11">
        <v>0.5</v>
      </c>
      <c r="E4" s="11"/>
      <c r="F4" s="11"/>
      <c r="G4" s="11"/>
      <c r="H4" s="11"/>
      <c r="I4" s="11"/>
      <c r="L4"/>
      <c r="M4"/>
      <c r="N4"/>
    </row>
    <row r="5" spans="1:14" x14ac:dyDescent="0.25">
      <c r="A5" s="11">
        <v>0.5</v>
      </c>
      <c r="B5" s="11">
        <v>0.5</v>
      </c>
      <c r="C5" s="11">
        <v>0.33</v>
      </c>
      <c r="D5" s="11">
        <v>0.34</v>
      </c>
      <c r="E5" s="11">
        <v>0.33</v>
      </c>
      <c r="F5" s="11"/>
      <c r="G5" s="11"/>
      <c r="H5" s="11"/>
      <c r="I5" s="11"/>
      <c r="L5"/>
      <c r="M5"/>
      <c r="N5"/>
    </row>
    <row r="6" spans="1:14" x14ac:dyDescent="0.25">
      <c r="A6" s="11">
        <v>1</v>
      </c>
      <c r="B6" s="11">
        <v>1</v>
      </c>
      <c r="C6" s="11">
        <v>1</v>
      </c>
      <c r="D6" s="11"/>
      <c r="E6" s="11"/>
      <c r="F6" s="11"/>
      <c r="G6" s="11"/>
      <c r="H6" s="11"/>
      <c r="I6" s="11"/>
      <c r="L6"/>
      <c r="M6"/>
      <c r="N6"/>
    </row>
    <row r="7" spans="1:14" x14ac:dyDescent="0.25">
      <c r="A7" s="11">
        <v>1</v>
      </c>
      <c r="B7" s="11">
        <v>1</v>
      </c>
      <c r="C7" s="11">
        <v>1</v>
      </c>
      <c r="D7" s="11">
        <v>1</v>
      </c>
      <c r="E7" s="11"/>
      <c r="F7" s="11"/>
      <c r="G7" s="11"/>
      <c r="H7" s="11"/>
      <c r="I7" s="11"/>
      <c r="L7"/>
      <c r="M7"/>
      <c r="N7"/>
    </row>
    <row r="8" spans="1:14" x14ac:dyDescent="0.25">
      <c r="A8" s="11">
        <v>1</v>
      </c>
      <c r="B8" s="11">
        <v>0</v>
      </c>
      <c r="C8" s="11">
        <v>1</v>
      </c>
      <c r="D8" s="11">
        <v>0</v>
      </c>
      <c r="E8" s="11">
        <v>0.5</v>
      </c>
      <c r="F8" s="11">
        <v>0.5</v>
      </c>
      <c r="G8" s="11"/>
      <c r="H8" s="11"/>
      <c r="I8" s="11"/>
      <c r="L8"/>
      <c r="M8"/>
      <c r="N8"/>
    </row>
    <row r="9" spans="1:14" x14ac:dyDescent="0.25">
      <c r="A9" s="11">
        <v>1</v>
      </c>
      <c r="B9" s="11">
        <v>0</v>
      </c>
      <c r="C9" s="11">
        <v>0.67</v>
      </c>
      <c r="D9" s="11">
        <v>0.33</v>
      </c>
      <c r="E9" s="11">
        <v>1</v>
      </c>
      <c r="F9" s="11">
        <v>0</v>
      </c>
      <c r="G9" s="11">
        <v>1</v>
      </c>
      <c r="H9" s="11">
        <v>0</v>
      </c>
      <c r="I9" s="11"/>
      <c r="L9"/>
      <c r="M9"/>
      <c r="N9"/>
    </row>
    <row r="10" spans="1:14" x14ac:dyDescent="0.25">
      <c r="A10" s="11">
        <v>1</v>
      </c>
      <c r="B10" s="11">
        <v>0</v>
      </c>
      <c r="C10" s="11">
        <v>0.67</v>
      </c>
      <c r="D10" s="11">
        <v>0.33</v>
      </c>
      <c r="E10" s="11">
        <v>0.5</v>
      </c>
      <c r="F10" s="11">
        <v>0.5</v>
      </c>
      <c r="G10" s="11"/>
      <c r="H10" s="11"/>
      <c r="I10" s="11"/>
      <c r="L10"/>
      <c r="M10"/>
      <c r="N10"/>
    </row>
    <row r="11" spans="1:14" x14ac:dyDescent="0.25">
      <c r="A11" s="11">
        <v>1</v>
      </c>
      <c r="B11" s="11">
        <v>0</v>
      </c>
      <c r="C11" s="11">
        <v>1</v>
      </c>
      <c r="D11" s="11">
        <v>0</v>
      </c>
      <c r="E11" s="11">
        <v>1</v>
      </c>
      <c r="F11" s="11">
        <v>0</v>
      </c>
      <c r="G11" s="11">
        <v>0.5</v>
      </c>
      <c r="H11" s="11">
        <v>0.5</v>
      </c>
      <c r="I11" s="11"/>
      <c r="L11"/>
      <c r="M11"/>
      <c r="N11"/>
    </row>
    <row r="12" spans="1:14" x14ac:dyDescent="0.25">
      <c r="A12" s="11">
        <v>1</v>
      </c>
      <c r="B12" s="11">
        <v>0</v>
      </c>
      <c r="C12" s="11">
        <v>1</v>
      </c>
      <c r="D12" s="11">
        <v>0</v>
      </c>
      <c r="E12" s="11">
        <v>0.5</v>
      </c>
      <c r="F12" s="11">
        <v>0.5</v>
      </c>
      <c r="G12" s="11"/>
      <c r="H12" s="11"/>
      <c r="I12" s="11"/>
      <c r="L12"/>
      <c r="M12"/>
      <c r="N12"/>
    </row>
    <row r="13" spans="1:14" x14ac:dyDescent="0.25">
      <c r="A13" s="11">
        <v>1</v>
      </c>
      <c r="B13" s="11">
        <v>0</v>
      </c>
      <c r="C13" s="11">
        <v>0</v>
      </c>
      <c r="D13" s="11">
        <v>1</v>
      </c>
      <c r="E13" s="11">
        <v>0</v>
      </c>
      <c r="F13" s="11">
        <v>0</v>
      </c>
      <c r="G13" s="11">
        <v>0.33</v>
      </c>
      <c r="H13" s="11">
        <v>0.34</v>
      </c>
      <c r="I13" s="11">
        <v>0.33</v>
      </c>
    </row>
    <row r="14" spans="1:14" x14ac:dyDescent="0.25">
      <c r="A14" s="11">
        <v>1</v>
      </c>
      <c r="B14" s="11">
        <v>0</v>
      </c>
      <c r="C14" s="11">
        <v>0</v>
      </c>
      <c r="D14" s="11">
        <v>0.67</v>
      </c>
      <c r="E14" s="11">
        <v>0.33</v>
      </c>
      <c r="F14" s="11">
        <v>0</v>
      </c>
      <c r="G14" s="11">
        <v>0.33</v>
      </c>
      <c r="H14" s="11">
        <v>0.34</v>
      </c>
      <c r="I14" s="11">
        <v>0.33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:S16"/>
  <sheetViews>
    <sheetView zoomScale="80" zoomScaleNormal="80" workbookViewId="0">
      <selection sqref="A1:L1"/>
    </sheetView>
  </sheetViews>
  <sheetFormatPr defaultColWidth="9.140625" defaultRowHeight="15" x14ac:dyDescent="0.25"/>
  <cols>
    <col min="1" max="12" width="12.85546875" style="3" customWidth="1"/>
    <col min="13" max="16" width="9.140625" style="3"/>
    <col min="17" max="17" width="13.42578125" style="3" customWidth="1"/>
    <col min="18" max="16384" width="9.140625" style="3"/>
  </cols>
  <sheetData>
    <row r="1" spans="1:19" x14ac:dyDescent="0.25">
      <c r="A1" s="8" t="s">
        <v>1</v>
      </c>
      <c r="B1" s="8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66</v>
      </c>
      <c r="J1" s="8" t="s">
        <v>67</v>
      </c>
      <c r="K1" s="8" t="s">
        <v>68</v>
      </c>
      <c r="L1" s="8" t="s">
        <v>64</v>
      </c>
      <c r="O1"/>
      <c r="P1"/>
      <c r="Q1"/>
      <c r="R1"/>
      <c r="S1"/>
    </row>
    <row r="2" spans="1:19" x14ac:dyDescent="0.25">
      <c r="A2" s="11">
        <v>3.6</v>
      </c>
      <c r="B2" s="11">
        <v>7.2</v>
      </c>
      <c r="C2" s="11">
        <v>1.19</v>
      </c>
      <c r="D2" s="11">
        <v>1.32</v>
      </c>
      <c r="E2" s="11"/>
      <c r="F2" s="11"/>
      <c r="G2" s="11"/>
      <c r="H2" s="11"/>
      <c r="I2" s="11"/>
      <c r="J2" s="11"/>
      <c r="K2" s="11"/>
      <c r="L2" s="11"/>
      <c r="O2"/>
      <c r="P2"/>
      <c r="Q2"/>
      <c r="R2"/>
      <c r="S2"/>
    </row>
    <row r="3" spans="1:19" x14ac:dyDescent="0.25">
      <c r="A3" s="11">
        <v>3.6</v>
      </c>
      <c r="B3" s="11">
        <v>7.2</v>
      </c>
      <c r="C3" s="11">
        <v>1.26</v>
      </c>
      <c r="D3" s="11">
        <v>0.85</v>
      </c>
      <c r="E3" s="11"/>
      <c r="F3" s="11"/>
      <c r="G3" s="11"/>
      <c r="H3" s="11"/>
      <c r="I3" s="11"/>
      <c r="J3" s="11"/>
      <c r="K3" s="11"/>
      <c r="L3" s="11"/>
      <c r="O3"/>
      <c r="P3"/>
      <c r="Q3"/>
      <c r="R3"/>
      <c r="S3"/>
    </row>
    <row r="4" spans="1:19" x14ac:dyDescent="0.25">
      <c r="A4" s="11">
        <v>2</v>
      </c>
      <c r="B4" s="11">
        <v>6.4</v>
      </c>
      <c r="C4" s="11">
        <v>1.81</v>
      </c>
      <c r="D4" s="11">
        <v>10.77</v>
      </c>
      <c r="E4" s="11"/>
      <c r="F4" s="11"/>
      <c r="G4" s="11"/>
      <c r="H4" s="11"/>
      <c r="I4" s="11"/>
      <c r="J4" s="11"/>
      <c r="K4" s="11"/>
      <c r="L4" s="11"/>
      <c r="O4"/>
      <c r="P4"/>
      <c r="Q4"/>
      <c r="R4"/>
      <c r="S4"/>
    </row>
    <row r="5" spans="1:19" x14ac:dyDescent="0.25">
      <c r="A5" s="11">
        <v>0.8</v>
      </c>
      <c r="B5" s="11">
        <v>4.2</v>
      </c>
      <c r="C5" s="11">
        <v>11.2</v>
      </c>
      <c r="D5" s="11">
        <v>17.41</v>
      </c>
      <c r="E5" s="11"/>
      <c r="F5" s="11"/>
      <c r="G5" s="11"/>
      <c r="H5" s="11"/>
      <c r="I5" s="11"/>
      <c r="J5" s="11"/>
      <c r="K5" s="11"/>
      <c r="L5" s="11"/>
      <c r="O5"/>
      <c r="P5"/>
      <c r="Q5"/>
      <c r="R5"/>
      <c r="S5"/>
    </row>
    <row r="6" spans="1:19" x14ac:dyDescent="0.25">
      <c r="A6" s="11">
        <v>3.2</v>
      </c>
      <c r="B6" s="11">
        <v>4.5</v>
      </c>
      <c r="C6" s="11">
        <v>6.67</v>
      </c>
      <c r="D6" s="11">
        <v>9.65</v>
      </c>
      <c r="E6" s="11">
        <v>3.6</v>
      </c>
      <c r="F6" s="11">
        <v>8.6</v>
      </c>
      <c r="G6" s="11">
        <v>2.23</v>
      </c>
      <c r="H6" s="11">
        <v>1.39</v>
      </c>
      <c r="I6" s="11"/>
      <c r="J6" s="11"/>
      <c r="K6" s="11"/>
      <c r="L6" s="11"/>
      <c r="O6"/>
      <c r="P6"/>
      <c r="Q6"/>
      <c r="R6"/>
      <c r="S6"/>
    </row>
    <row r="7" spans="1:19" x14ac:dyDescent="0.25">
      <c r="A7" s="11">
        <v>3.6</v>
      </c>
      <c r="B7" s="11">
        <v>6.4</v>
      </c>
      <c r="C7" s="11">
        <v>4.66</v>
      </c>
      <c r="D7" s="11">
        <v>4</v>
      </c>
      <c r="E7" s="11">
        <v>3.6</v>
      </c>
      <c r="F7" s="11">
        <v>7.2</v>
      </c>
      <c r="G7" s="11">
        <v>3.51</v>
      </c>
      <c r="H7" s="11">
        <v>5.08</v>
      </c>
      <c r="I7" s="11">
        <v>3.6</v>
      </c>
      <c r="J7" s="11">
        <v>6.4</v>
      </c>
      <c r="K7" s="11">
        <v>15.45</v>
      </c>
      <c r="L7" s="11">
        <v>14.59</v>
      </c>
      <c r="O7"/>
      <c r="P7"/>
      <c r="Q7"/>
      <c r="R7"/>
      <c r="S7"/>
    </row>
    <row r="8" spans="1:19" x14ac:dyDescent="0.25">
      <c r="A8" s="11">
        <v>4.5</v>
      </c>
      <c r="B8" s="11">
        <v>6.4</v>
      </c>
      <c r="C8" s="11">
        <v>5.93</v>
      </c>
      <c r="D8" s="11">
        <v>4.74</v>
      </c>
      <c r="E8" s="11">
        <v>3.6</v>
      </c>
      <c r="F8" s="11">
        <v>8.6</v>
      </c>
      <c r="G8" s="11">
        <v>39.590000000000003</v>
      </c>
      <c r="H8" s="11">
        <v>11.79</v>
      </c>
      <c r="I8" s="11"/>
      <c r="J8" s="11"/>
      <c r="K8" s="11"/>
      <c r="L8" s="11"/>
      <c r="O8"/>
      <c r="P8"/>
      <c r="Q8"/>
      <c r="R8"/>
      <c r="S8"/>
    </row>
    <row r="9" spans="1:19" x14ac:dyDescent="0.25">
      <c r="A9" s="11">
        <v>3.6</v>
      </c>
      <c r="B9" s="11">
        <v>6.4</v>
      </c>
      <c r="C9" s="11">
        <v>11.94</v>
      </c>
      <c r="D9" s="11">
        <v>20.29</v>
      </c>
      <c r="E9" s="11">
        <v>3.6</v>
      </c>
      <c r="F9" s="11">
        <v>6.4</v>
      </c>
      <c r="G9" s="11">
        <v>11.98</v>
      </c>
      <c r="H9" s="11">
        <v>12.78</v>
      </c>
      <c r="I9" s="11">
        <v>3.6</v>
      </c>
      <c r="J9" s="11">
        <v>6.4</v>
      </c>
      <c r="K9" s="11">
        <v>11.87</v>
      </c>
      <c r="L9" s="11">
        <v>11.03</v>
      </c>
      <c r="O9"/>
      <c r="P9"/>
      <c r="Q9"/>
      <c r="R9"/>
      <c r="S9"/>
    </row>
    <row r="10" spans="1:19" x14ac:dyDescent="0.25">
      <c r="A10" s="11">
        <v>3.6</v>
      </c>
      <c r="B10" s="11">
        <v>6.4</v>
      </c>
      <c r="C10" s="11">
        <v>5.19</v>
      </c>
      <c r="D10" s="11">
        <v>5.92</v>
      </c>
      <c r="E10" s="11">
        <v>3.6</v>
      </c>
      <c r="F10" s="11">
        <v>8.6</v>
      </c>
      <c r="G10" s="11">
        <v>19.57</v>
      </c>
      <c r="H10" s="11">
        <v>13.37</v>
      </c>
      <c r="I10" s="11"/>
      <c r="J10" s="11"/>
      <c r="K10" s="11"/>
      <c r="L10" s="11"/>
      <c r="O10"/>
      <c r="P10"/>
      <c r="Q10"/>
      <c r="R10"/>
      <c r="S10"/>
    </row>
    <row r="11" spans="1:19" x14ac:dyDescent="0.25">
      <c r="A11" s="11">
        <v>3.6</v>
      </c>
      <c r="B11" s="11">
        <v>6.4</v>
      </c>
      <c r="C11" s="11">
        <v>1.25</v>
      </c>
      <c r="D11" s="11">
        <v>3.94</v>
      </c>
      <c r="E11" s="11">
        <v>3.6</v>
      </c>
      <c r="F11" s="11">
        <v>6.4</v>
      </c>
      <c r="G11" s="11">
        <v>0.84</v>
      </c>
      <c r="H11" s="11">
        <v>1.48</v>
      </c>
      <c r="I11" s="11">
        <v>3.6</v>
      </c>
      <c r="J11" s="11">
        <v>6.4</v>
      </c>
      <c r="K11" s="11">
        <v>3.25</v>
      </c>
      <c r="L11" s="11">
        <v>6.28</v>
      </c>
      <c r="O11"/>
      <c r="P11"/>
      <c r="Q11"/>
      <c r="R11"/>
      <c r="S11"/>
    </row>
    <row r="12" spans="1:19" x14ac:dyDescent="0.25">
      <c r="A12" s="11">
        <v>3.2</v>
      </c>
      <c r="B12" s="11">
        <v>4.5</v>
      </c>
      <c r="C12" s="11">
        <v>15.12</v>
      </c>
      <c r="D12" s="11">
        <v>21.2</v>
      </c>
      <c r="E12" s="11">
        <v>3.6</v>
      </c>
      <c r="F12" s="11">
        <v>8.6</v>
      </c>
      <c r="G12" s="11">
        <v>5.45</v>
      </c>
      <c r="H12" s="11">
        <v>3.1</v>
      </c>
      <c r="I12" s="11"/>
      <c r="J12" s="11"/>
      <c r="K12" s="11"/>
      <c r="L12" s="11"/>
      <c r="O12"/>
      <c r="P12"/>
      <c r="Q12"/>
      <c r="R12"/>
      <c r="S12"/>
    </row>
    <row r="13" spans="1:19" x14ac:dyDescent="0.25">
      <c r="A13" s="11">
        <v>3.2</v>
      </c>
      <c r="B13" s="11">
        <v>4.5</v>
      </c>
      <c r="C13" s="11">
        <v>19.579999999999998</v>
      </c>
      <c r="D13" s="11">
        <v>27.78</v>
      </c>
      <c r="E13" s="11">
        <v>3.6</v>
      </c>
      <c r="F13" s="11">
        <v>8.6</v>
      </c>
      <c r="G13" s="11">
        <v>21.16</v>
      </c>
      <c r="H13" s="11">
        <v>29.98</v>
      </c>
      <c r="I13" s="11"/>
      <c r="J13" s="11"/>
      <c r="K13" s="11"/>
      <c r="L13" s="11"/>
      <c r="O13"/>
      <c r="P13"/>
      <c r="Q13"/>
      <c r="R13"/>
      <c r="S13"/>
    </row>
    <row r="14" spans="1:19" x14ac:dyDescent="0.25">
      <c r="A14" s="11">
        <v>2.4</v>
      </c>
      <c r="B14" s="11">
        <v>3.6</v>
      </c>
      <c r="C14" s="11">
        <v>2.13</v>
      </c>
      <c r="D14" s="11">
        <v>1.43</v>
      </c>
      <c r="E14" s="11">
        <v>3.6</v>
      </c>
      <c r="F14" s="11">
        <v>8.6</v>
      </c>
      <c r="G14" s="11">
        <v>2.82</v>
      </c>
      <c r="H14" s="11">
        <v>4.24</v>
      </c>
      <c r="I14" s="11"/>
      <c r="J14" s="11"/>
      <c r="K14" s="11"/>
      <c r="L14" s="11"/>
      <c r="O14"/>
      <c r="P14"/>
      <c r="Q14"/>
      <c r="R14"/>
      <c r="S14"/>
    </row>
    <row r="15" spans="1:19" x14ac:dyDescent="0.25">
      <c r="O15"/>
      <c r="P15"/>
      <c r="Q15"/>
      <c r="R15"/>
      <c r="S15"/>
    </row>
    <row r="16" spans="1:19" x14ac:dyDescent="0.25">
      <c r="O16"/>
      <c r="P16"/>
      <c r="Q16"/>
      <c r="R16"/>
      <c r="S1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1:F14"/>
  <sheetViews>
    <sheetView zoomScale="80" zoomScaleNormal="80" workbookViewId="0">
      <selection activeCell="E12" sqref="E12"/>
    </sheetView>
  </sheetViews>
  <sheetFormatPr defaultColWidth="9.140625" defaultRowHeight="15" x14ac:dyDescent="0.25"/>
  <cols>
    <col min="1" max="16384" width="9.140625" style="3"/>
  </cols>
  <sheetData>
    <row r="1" spans="1:6" x14ac:dyDescent="0.25">
      <c r="A1" s="3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30</v>
      </c>
    </row>
    <row r="2" spans="1:6" x14ac:dyDescent="0.25">
      <c r="A2" s="5">
        <v>0</v>
      </c>
      <c r="B2" s="5">
        <v>2.5</v>
      </c>
      <c r="C2" s="5"/>
      <c r="D2" s="5"/>
      <c r="E2" s="5"/>
      <c r="F2" s="5"/>
    </row>
    <row r="3" spans="1:6" x14ac:dyDescent="0.25">
      <c r="A3" s="5">
        <v>0</v>
      </c>
      <c r="B3" s="5">
        <v>1.3</v>
      </c>
      <c r="C3" s="5">
        <v>2</v>
      </c>
      <c r="D3" s="5"/>
      <c r="E3" s="5"/>
      <c r="F3" s="5"/>
    </row>
    <row r="4" spans="1:6" x14ac:dyDescent="0.25">
      <c r="A4" s="5">
        <v>1.5</v>
      </c>
      <c r="B4" s="5">
        <v>0</v>
      </c>
      <c r="C4" s="5">
        <v>1.3</v>
      </c>
      <c r="D4" s="5">
        <v>1</v>
      </c>
      <c r="E4" s="5"/>
      <c r="F4" s="5"/>
    </row>
    <row r="5" spans="1:6" x14ac:dyDescent="0.25">
      <c r="A5" s="5">
        <v>1.5</v>
      </c>
      <c r="B5" s="5">
        <v>0</v>
      </c>
      <c r="C5" s="5">
        <v>1.3</v>
      </c>
      <c r="D5" s="5">
        <v>1.3</v>
      </c>
      <c r="E5" s="5">
        <v>1</v>
      </c>
      <c r="F5" s="9"/>
    </row>
    <row r="6" spans="1:6" x14ac:dyDescent="0.25">
      <c r="A6" s="5">
        <v>0</v>
      </c>
      <c r="B6" s="5">
        <v>0</v>
      </c>
      <c r="C6" s="5">
        <v>2.5</v>
      </c>
      <c r="D6" s="5"/>
      <c r="E6" s="5"/>
      <c r="F6" s="5"/>
    </row>
    <row r="7" spans="1:6" x14ac:dyDescent="0.25">
      <c r="A7" s="5">
        <v>0</v>
      </c>
      <c r="B7" s="5">
        <v>0</v>
      </c>
      <c r="C7" s="5">
        <v>0</v>
      </c>
      <c r="D7" s="5">
        <v>1</v>
      </c>
      <c r="E7" s="5"/>
      <c r="F7" s="5"/>
    </row>
    <row r="8" spans="1:6" x14ac:dyDescent="0.25">
      <c r="A8" s="5">
        <v>0</v>
      </c>
      <c r="B8" s="5">
        <v>0</v>
      </c>
      <c r="C8" s="5">
        <v>1.1000000000000001</v>
      </c>
      <c r="D8" s="5">
        <v>2.5</v>
      </c>
      <c r="E8" s="5"/>
      <c r="F8" s="5"/>
    </row>
    <row r="9" spans="1:6" x14ac:dyDescent="0.25">
      <c r="A9" s="5">
        <v>0</v>
      </c>
      <c r="B9" s="5">
        <v>1.3</v>
      </c>
      <c r="C9" s="5">
        <v>0</v>
      </c>
      <c r="D9" s="5">
        <v>0</v>
      </c>
      <c r="E9" s="5">
        <v>1</v>
      </c>
      <c r="F9" s="5"/>
    </row>
    <row r="10" spans="1:6" x14ac:dyDescent="0.25">
      <c r="A10" s="5">
        <v>0</v>
      </c>
      <c r="B10" s="5">
        <v>1.3</v>
      </c>
      <c r="C10" s="5">
        <v>0</v>
      </c>
      <c r="D10" s="5">
        <v>1.3</v>
      </c>
      <c r="E10" s="5">
        <v>2</v>
      </c>
      <c r="F10" s="5"/>
    </row>
    <row r="11" spans="1:6" x14ac:dyDescent="0.25">
      <c r="A11" s="5">
        <v>0</v>
      </c>
      <c r="B11" s="5">
        <v>0</v>
      </c>
      <c r="C11" s="5">
        <v>0</v>
      </c>
      <c r="D11" s="5">
        <v>1.3</v>
      </c>
      <c r="E11" s="5">
        <v>1</v>
      </c>
      <c r="F11" s="5"/>
    </row>
    <row r="12" spans="1:6" x14ac:dyDescent="0.25">
      <c r="A12" s="5">
        <v>0</v>
      </c>
      <c r="B12" s="5">
        <v>0</v>
      </c>
      <c r="C12" s="5">
        <v>1.3</v>
      </c>
      <c r="D12" s="5">
        <v>2</v>
      </c>
      <c r="E12" s="5"/>
      <c r="F12" s="5"/>
    </row>
    <row r="13" spans="1:6" x14ac:dyDescent="0.25">
      <c r="A13" s="5">
        <v>0</v>
      </c>
      <c r="B13" s="5">
        <v>0</v>
      </c>
      <c r="C13" s="5">
        <v>1.3</v>
      </c>
      <c r="D13" s="5">
        <v>1.3</v>
      </c>
      <c r="E13" s="5">
        <v>2</v>
      </c>
      <c r="F13" s="5"/>
    </row>
    <row r="14" spans="1:6" x14ac:dyDescent="0.25">
      <c r="A14" s="5">
        <v>0</v>
      </c>
      <c r="B14" s="5">
        <v>1.3</v>
      </c>
      <c r="C14" s="5">
        <v>0</v>
      </c>
      <c r="D14" s="5">
        <v>1.3</v>
      </c>
      <c r="E14" s="5">
        <v>1.3</v>
      </c>
      <c r="F14" s="5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1:D5"/>
  <sheetViews>
    <sheetView zoomScale="80" zoomScaleNormal="80" workbookViewId="0"/>
  </sheetViews>
  <sheetFormatPr defaultColWidth="9.140625" defaultRowHeight="15" x14ac:dyDescent="0.25"/>
  <cols>
    <col min="1" max="16384" width="9.140625" style="3"/>
  </cols>
  <sheetData>
    <row r="1" spans="1:4" x14ac:dyDescent="0.25">
      <c r="A1" s="3" t="s">
        <v>36</v>
      </c>
      <c r="B1" s="3" t="s">
        <v>37</v>
      </c>
      <c r="C1" s="4" t="s">
        <v>38</v>
      </c>
      <c r="D1" s="4" t="s">
        <v>39</v>
      </c>
    </row>
    <row r="2" spans="1:4" x14ac:dyDescent="0.25">
      <c r="A2" s="5">
        <v>0.1</v>
      </c>
      <c r="B2" s="5">
        <v>0.1</v>
      </c>
      <c r="C2" s="5">
        <v>0.1</v>
      </c>
      <c r="D2" s="5">
        <v>0.1</v>
      </c>
    </row>
    <row r="3" spans="1:4" x14ac:dyDescent="0.25">
      <c r="A3" s="5">
        <v>15</v>
      </c>
      <c r="B3" s="5">
        <v>15</v>
      </c>
      <c r="C3" s="5">
        <v>15</v>
      </c>
      <c r="D3" s="5">
        <v>15</v>
      </c>
    </row>
    <row r="4" spans="1:4" x14ac:dyDescent="0.25">
      <c r="A4" s="5">
        <v>2.93</v>
      </c>
      <c r="B4" s="5">
        <v>2.41</v>
      </c>
      <c r="C4" s="5">
        <v>2.15</v>
      </c>
      <c r="D4" s="5">
        <v>2.15</v>
      </c>
    </row>
    <row r="5" spans="1:4" x14ac:dyDescent="0.25">
      <c r="A5" s="5">
        <v>10.8</v>
      </c>
      <c r="B5" s="5">
        <v>9.18</v>
      </c>
      <c r="C5" s="5">
        <v>10.9</v>
      </c>
      <c r="D5" s="5">
        <v>15.5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BaseData</vt:lpstr>
      <vt:lpstr>LaneData</vt:lpstr>
      <vt:lpstr>TrDistr</vt:lpstr>
      <vt:lpstr>TrLinFit</vt:lpstr>
      <vt:lpstr>TrAllo</vt:lpstr>
      <vt:lpstr>TrBetAx</vt:lpstr>
      <vt:lpstr>TrWitAx</vt:lpstr>
      <vt:lpstr>FolDist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Sjaarda Matthew James</dc:creator>
  <cp:lastModifiedBy>Sjaarda Matthew James</cp:lastModifiedBy>
  <dcterms:created xsi:type="dcterms:W3CDTF">2019-05-29T07:09:43Z</dcterms:created>
  <dcterms:modified xsi:type="dcterms:W3CDTF">2020-03-03T09:15:12Z</dcterms:modified>
</cp:coreProperties>
</file>