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jaarda\Desktop\SwissTraffic\Misc\"/>
    </mc:Choice>
  </mc:AlternateContent>
  <bookViews>
    <workbookView xWindow="0" yWindow="0" windowWidth="28755" windowHeight="13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1" i="1" l="1"/>
  <c r="AL80" i="1"/>
  <c r="AL79" i="1"/>
  <c r="AL78" i="1" s="1"/>
  <c r="AL77" i="1" s="1"/>
  <c r="AL76" i="1" s="1"/>
  <c r="AL75" i="1" s="1"/>
  <c r="AL74" i="1" s="1"/>
  <c r="AL73" i="1" s="1"/>
  <c r="AL72" i="1" s="1"/>
  <c r="AL71" i="1"/>
  <c r="AK71" i="1"/>
  <c r="AL70" i="1"/>
  <c r="AL69" i="1" s="1"/>
  <c r="AL68" i="1" s="1"/>
  <c r="AL67" i="1" s="1"/>
  <c r="AK70" i="1"/>
  <c r="AK69" i="1" s="1"/>
  <c r="AK68" i="1" s="1"/>
  <c r="AK67" i="1" s="1"/>
  <c r="AL66" i="1"/>
  <c r="AK66" i="1"/>
  <c r="AK65" i="1" s="1"/>
  <c r="AK64" i="1" s="1"/>
  <c r="AK63" i="1" s="1"/>
  <c r="AK62" i="1" s="1"/>
  <c r="AK61" i="1" s="1"/>
  <c r="AK60" i="1" s="1"/>
  <c r="AK59" i="1" s="1"/>
  <c r="AK58" i="1" s="1"/>
  <c r="AK57" i="1" s="1"/>
  <c r="AK56" i="1" s="1"/>
  <c r="AK55" i="1" s="1"/>
  <c r="AK54" i="1" s="1"/>
  <c r="AK53" i="1" s="1"/>
  <c r="AK52" i="1" s="1"/>
  <c r="AK51" i="1" s="1"/>
  <c r="AK50" i="1" s="1"/>
  <c r="AK49" i="1" s="1"/>
  <c r="AK48" i="1" s="1"/>
  <c r="AK47" i="1" s="1"/>
  <c r="AK46" i="1" s="1"/>
  <c r="AK45" i="1" s="1"/>
  <c r="AK44" i="1" s="1"/>
  <c r="AK43" i="1" s="1"/>
  <c r="AK42" i="1" s="1"/>
  <c r="AK41" i="1" s="1"/>
  <c r="AK40" i="1" s="1"/>
  <c r="AK39" i="1" s="1"/>
  <c r="AK38" i="1" s="1"/>
  <c r="AK37" i="1" s="1"/>
  <c r="AK36" i="1" s="1"/>
  <c r="AK35" i="1" s="1"/>
  <c r="AK34" i="1" s="1"/>
  <c r="AK33" i="1" s="1"/>
  <c r="AK32" i="1" s="1"/>
  <c r="AK31" i="1" s="1"/>
  <c r="AK30" i="1" s="1"/>
  <c r="AK29" i="1" s="1"/>
  <c r="AK28" i="1" s="1"/>
  <c r="AK27" i="1" s="1"/>
  <c r="AK26" i="1" s="1"/>
  <c r="AK25" i="1" s="1"/>
  <c r="AK24" i="1" s="1"/>
  <c r="AK23" i="1" s="1"/>
  <c r="AK22" i="1" s="1"/>
  <c r="AK21" i="1" s="1"/>
  <c r="AK20" i="1" s="1"/>
  <c r="AK19" i="1" s="1"/>
  <c r="AK18" i="1" s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4" i="1" s="1"/>
  <c r="AK3" i="1" s="1"/>
  <c r="AK2" i="1" s="1"/>
  <c r="AL65" i="1"/>
  <c r="AL64" i="1" s="1"/>
  <c r="AL63" i="1" s="1"/>
  <c r="AL62" i="1" s="1"/>
  <c r="AL61" i="1" s="1"/>
  <c r="AL60" i="1" s="1"/>
  <c r="AL59" i="1" s="1"/>
  <c r="AL58" i="1" s="1"/>
  <c r="AL57" i="1" s="1"/>
  <c r="AL56" i="1" s="1"/>
  <c r="AL55" i="1" s="1"/>
  <c r="AL54" i="1" s="1"/>
  <c r="AL53" i="1" s="1"/>
  <c r="AL52" i="1" s="1"/>
  <c r="AL51" i="1" s="1"/>
  <c r="AL50" i="1" s="1"/>
  <c r="AL49" i="1" s="1"/>
  <c r="AL48" i="1" s="1"/>
  <c r="AL47" i="1" s="1"/>
  <c r="AL46" i="1" s="1"/>
  <c r="AL45" i="1" s="1"/>
  <c r="AL44" i="1" s="1"/>
  <c r="AL43" i="1" s="1"/>
  <c r="AL42" i="1" s="1"/>
  <c r="AL41" i="1" s="1"/>
  <c r="AL40" i="1" s="1"/>
  <c r="AL39" i="1" s="1"/>
  <c r="AL38" i="1" s="1"/>
  <c r="AL37" i="1" s="1"/>
  <c r="AL36" i="1" s="1"/>
  <c r="AL35" i="1" s="1"/>
  <c r="AL34" i="1" s="1"/>
  <c r="AL33" i="1" s="1"/>
  <c r="AL32" i="1" s="1"/>
  <c r="AL31" i="1" s="1"/>
  <c r="AL30" i="1" s="1"/>
  <c r="AL29" i="1" s="1"/>
  <c r="AL28" i="1" s="1"/>
  <c r="AL27" i="1" s="1"/>
  <c r="AL26" i="1" s="1"/>
  <c r="AL25" i="1" s="1"/>
  <c r="AL24" i="1" s="1"/>
  <c r="AL23" i="1" s="1"/>
  <c r="AL22" i="1" s="1"/>
  <c r="AL21" i="1" s="1"/>
  <c r="AL20" i="1" s="1"/>
  <c r="AL19" i="1" s="1"/>
  <c r="AL18" i="1" s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4" i="1" s="1"/>
  <c r="AL3" i="1" s="1"/>
  <c r="AL2" i="1" s="1"/>
  <c r="AJ61" i="1"/>
  <c r="AJ60" i="1" s="1"/>
  <c r="AJ59" i="1" s="1"/>
  <c r="AJ58" i="1"/>
  <c r="AJ57" i="1" s="1"/>
  <c r="AJ56" i="1" s="1"/>
  <c r="AJ55" i="1"/>
  <c r="AJ54" i="1" s="1"/>
  <c r="AJ53" i="1" s="1"/>
  <c r="AJ52" i="1" s="1"/>
  <c r="AJ51" i="1" s="1"/>
  <c r="AJ50" i="1" s="1"/>
  <c r="AJ49" i="1" s="1"/>
  <c r="AJ48" i="1" s="1"/>
  <c r="AJ47" i="1" s="1"/>
  <c r="AJ46" i="1" s="1"/>
  <c r="AJ45" i="1" s="1"/>
  <c r="AJ44" i="1" s="1"/>
  <c r="AJ43" i="1" s="1"/>
  <c r="AJ42" i="1" s="1"/>
  <c r="AJ41" i="1" s="1"/>
  <c r="AJ40" i="1" s="1"/>
  <c r="AJ39" i="1" s="1"/>
  <c r="AJ38" i="1" s="1"/>
  <c r="AJ37" i="1" s="1"/>
  <c r="AJ36" i="1" s="1"/>
  <c r="AJ35" i="1" s="1"/>
  <c r="AJ34" i="1" s="1"/>
  <c r="AJ33" i="1" s="1"/>
  <c r="AJ32" i="1" s="1"/>
  <c r="AJ31" i="1" s="1"/>
  <c r="AJ30" i="1" s="1"/>
  <c r="AJ29" i="1" s="1"/>
  <c r="AJ28" i="1" s="1"/>
  <c r="AJ27" i="1" s="1"/>
  <c r="AJ26" i="1" s="1"/>
  <c r="AJ25" i="1" s="1"/>
  <c r="AJ24" i="1" s="1"/>
  <c r="AJ23" i="1" s="1"/>
  <c r="AJ22" i="1" s="1"/>
  <c r="AJ21" i="1" s="1"/>
  <c r="AJ20" i="1" s="1"/>
  <c r="AJ19" i="1" s="1"/>
  <c r="AJ18" i="1" s="1"/>
  <c r="AJ17" i="1" s="1"/>
  <c r="AJ16" i="1" s="1"/>
  <c r="AJ15" i="1" s="1"/>
  <c r="AJ14" i="1" s="1"/>
  <c r="AJ13" i="1" s="1"/>
  <c r="AJ12" i="1" s="1"/>
  <c r="AJ11" i="1" s="1"/>
  <c r="AJ10" i="1" s="1"/>
  <c r="AJ9" i="1" s="1"/>
  <c r="AJ8" i="1" s="1"/>
  <c r="AJ7" i="1" s="1"/>
  <c r="AJ6" i="1" s="1"/>
  <c r="AJ5" i="1" s="1"/>
  <c r="AJ4" i="1" s="1"/>
  <c r="AJ3" i="1" s="1"/>
  <c r="AJ2" i="1" s="1"/>
  <c r="AI51" i="1"/>
  <c r="AI50" i="1" s="1"/>
  <c r="AI49" i="1"/>
  <c r="AI48" i="1" s="1"/>
  <c r="AI47" i="1" s="1"/>
  <c r="AI46" i="1" s="1"/>
  <c r="AI45" i="1" s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AI2" i="1" s="1"/>
  <c r="AG31" i="1"/>
  <c r="AG30" i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/>
  <c r="AG3" i="1"/>
  <c r="AG2" i="1"/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B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H2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L37" i="1"/>
  <c r="L3" i="1" s="1"/>
  <c r="H27" i="1"/>
  <c r="H8" i="1" s="1"/>
  <c r="D17" i="1"/>
  <c r="D3" i="1" s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H15" i="1" l="1"/>
  <c r="H7" i="1"/>
  <c r="L34" i="1"/>
  <c r="L26" i="1"/>
  <c r="L18" i="1"/>
  <c r="L10" i="1"/>
  <c r="H22" i="1"/>
  <c r="H14" i="1"/>
  <c r="H6" i="1"/>
  <c r="L33" i="1"/>
  <c r="L25" i="1"/>
  <c r="L17" i="1"/>
  <c r="L9" i="1"/>
  <c r="H21" i="1"/>
  <c r="H13" i="1"/>
  <c r="H5" i="1"/>
  <c r="L32" i="1"/>
  <c r="L24" i="1"/>
  <c r="L16" i="1"/>
  <c r="L8" i="1"/>
  <c r="H20" i="1"/>
  <c r="H12" i="1"/>
  <c r="H4" i="1"/>
  <c r="L31" i="1"/>
  <c r="L23" i="1"/>
  <c r="L15" i="1"/>
  <c r="L7" i="1"/>
  <c r="H2" i="1"/>
  <c r="H19" i="1"/>
  <c r="H11" i="1"/>
  <c r="H3" i="1"/>
  <c r="L30" i="1"/>
  <c r="L22" i="1"/>
  <c r="L14" i="1"/>
  <c r="L6" i="1"/>
  <c r="H26" i="1"/>
  <c r="H18" i="1"/>
  <c r="H10" i="1"/>
  <c r="L2" i="1"/>
  <c r="L29" i="1"/>
  <c r="L21" i="1"/>
  <c r="L13" i="1"/>
  <c r="L5" i="1"/>
  <c r="H25" i="1"/>
  <c r="H17" i="1"/>
  <c r="H9" i="1"/>
  <c r="L36" i="1"/>
  <c r="L28" i="1"/>
  <c r="L20" i="1"/>
  <c r="L12" i="1"/>
  <c r="L4" i="1"/>
  <c r="H24" i="1"/>
  <c r="H16" i="1"/>
  <c r="L35" i="1"/>
  <c r="L27" i="1"/>
  <c r="L19" i="1"/>
  <c r="L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12" i="1" l="1"/>
  <c r="B7" i="1" s="1"/>
  <c r="B3" i="1" l="1"/>
  <c r="B4" i="1"/>
  <c r="B11" i="1"/>
  <c r="B10" i="1"/>
  <c r="B9" i="1"/>
  <c r="B8" i="1"/>
  <c r="B6" i="1"/>
  <c r="B5" i="1"/>
  <c r="E3" i="1" l="1"/>
  <c r="E19" i="1"/>
  <c r="E21" i="1"/>
  <c r="E30" i="1"/>
  <c r="E9" i="1"/>
  <c r="E29" i="1"/>
  <c r="E23" i="1"/>
  <c r="E17" i="1"/>
  <c r="E4" i="1"/>
  <c r="E15" i="1"/>
  <c r="E31" i="1"/>
  <c r="E25" i="1"/>
  <c r="E12" i="1"/>
  <c r="E8" i="1"/>
  <c r="E16" i="1"/>
  <c r="E10" i="1"/>
  <c r="E18" i="1"/>
  <c r="E28" i="1"/>
  <c r="E7" i="1"/>
  <c r="E14" i="1"/>
  <c r="E11" i="1"/>
  <c r="E27" i="1"/>
  <c r="E20" i="1"/>
  <c r="E6" i="1"/>
  <c r="E5" i="1"/>
  <c r="E13" i="1"/>
  <c r="E26" i="1"/>
  <c r="E2" i="1"/>
  <c r="E24" i="1"/>
  <c r="E22" i="1"/>
</calcChain>
</file>

<file path=xl/sharedStrings.xml><?xml version="1.0" encoding="utf-8"?>
<sst xmlns="http://schemas.openxmlformats.org/spreadsheetml/2006/main" count="30" uniqueCount="29">
  <si>
    <t>x</t>
  </si>
  <si>
    <t>s20mp</t>
  </si>
  <si>
    <t>s40mp</t>
  </si>
  <si>
    <t>s60mp</t>
  </si>
  <si>
    <t>s20v</t>
  </si>
  <si>
    <t>s60v</t>
  </si>
  <si>
    <t>s40v</t>
  </si>
  <si>
    <t>c45_60_45mn</t>
  </si>
  <si>
    <t>c60_80_60mn</t>
  </si>
  <si>
    <t>s80mp</t>
  </si>
  <si>
    <t>s80v</t>
  </si>
  <si>
    <t>s30mp</t>
  </si>
  <si>
    <t>s30v</t>
  </si>
  <si>
    <t>s50mp</t>
  </si>
  <si>
    <t>s50v</t>
  </si>
  <si>
    <t>s70mp</t>
  </si>
  <si>
    <t>s70v</t>
  </si>
  <si>
    <t>c30_40_30mn</t>
  </si>
  <si>
    <t>c15_20_15mn</t>
  </si>
  <si>
    <t>TW Factors</t>
  </si>
  <si>
    <t>L1</t>
  </si>
  <si>
    <t>L2</t>
  </si>
  <si>
    <t>L3</t>
  </si>
  <si>
    <t>L4</t>
  </si>
  <si>
    <t>L5</t>
  </si>
  <si>
    <t>L6</t>
  </si>
  <si>
    <t>L7</t>
  </si>
  <si>
    <t>L8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</si>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</sst>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4"/>
  <sheetViews>
    <sheetView tabSelected="1" zoomScale="80" zoomScaleNormal="80" workbookViewId="0">
      <selection activeCell="C15" sqref="C15"/>
    </sheetView>
  </sheetViews>
  <sheetFormatPr defaultColWidth="9.140625" defaultRowHeight="15" x14ac:dyDescent="0.25"/>
  <cols>
    <col min="1" max="1" width="6.140625" style="1" customWidth="1"/>
    <col min="2" max="15" width="9.140625" style="1"/>
    <col min="16" max="16" width="16" style="1" customWidth="1"/>
    <col min="17" max="20" width="15.42578125" style="1" customWidth="1"/>
    <col min="21" max="29" width="9.140625" style="1"/>
    <col min="30" max="31" width="9" customWidth="1"/>
    <col min="32" max="16384" width="9.140625" style="1"/>
  </cols>
  <sheetData>
    <row r="1" spans="1:39" x14ac:dyDescent="0.25">
      <c r="A1" s="1" t="s">
        <v>0</v>
      </c>
      <c r="B1" s="1" t="s">
        <v>1</v>
      </c>
      <c r="C1" s="1" t="s">
        <v>4</v>
      </c>
      <c r="D1" s="1" t="s">
        <v>11</v>
      </c>
      <c r="E1" s="1" t="s">
        <v>12</v>
      </c>
      <c r="F1" s="1" t="s">
        <v>2</v>
      </c>
      <c r="G1" s="1" t="s">
        <v>6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15</v>
      </c>
      <c r="M1" s="1" t="s">
        <v>16</v>
      </c>
      <c r="N1" s="1" t="s">
        <v>9</v>
      </c>
      <c r="O1" s="1" t="s">
        <v>10</v>
      </c>
      <c r="P1" s="1" t="s">
        <v>18</v>
      </c>
      <c r="Q1" s="1" t="s">
        <v>17</v>
      </c>
      <c r="R1" s="1" t="s">
        <v>7</v>
      </c>
      <c r="S1" s="1" t="s">
        <v>8</v>
      </c>
      <c r="T1" s="1" t="s">
        <v>19</v>
      </c>
      <c r="U1" s="1">
        <v>0.98</v>
      </c>
      <c r="V1" s="1">
        <v>0.5</v>
      </c>
      <c r="W1" s="1">
        <v>0.98</v>
      </c>
      <c r="X1" s="1">
        <v>0.5</v>
      </c>
      <c r="Y1" s="1">
        <v>0.98</v>
      </c>
      <c r="Z1" s="1">
        <v>0.5</v>
      </c>
      <c r="AA1" s="1">
        <v>0.98</v>
      </c>
      <c r="AB1" s="1">
        <v>0.5</v>
      </c>
      <c r="AD1" s="1" t="s">
        <v>0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</row>
    <row r="2" spans="1:39" x14ac:dyDescent="0.25">
      <c r="A2" s="1">
        <v>0</v>
      </c>
      <c r="B2" s="2">
        <v>0</v>
      </c>
      <c r="C2" s="2">
        <f>$C$22*$A2/$A$22</f>
        <v>0</v>
      </c>
      <c r="D2" s="2">
        <f>D$17*$A2/$A$17</f>
        <v>0</v>
      </c>
      <c r="E2" s="2">
        <f>$E$32*$A2/$A$32</f>
        <v>0</v>
      </c>
      <c r="F2" s="2">
        <f>F$22*$A2/$A$22</f>
        <v>0</v>
      </c>
      <c r="G2" s="2">
        <f>$G$42*A2/$A$42</f>
        <v>0</v>
      </c>
      <c r="H2" s="2">
        <f>H$27*$A2/$A$27</f>
        <v>0</v>
      </c>
      <c r="I2" s="2">
        <f>$I$52*$A2/$A$52</f>
        <v>0</v>
      </c>
      <c r="J2" s="2">
        <f>$J$32*A2/$A$32</f>
        <v>0</v>
      </c>
      <c r="K2" s="2">
        <f>$K$62*A2/$A$62</f>
        <v>0</v>
      </c>
      <c r="L2" s="2">
        <f>L$37*$A2/$A$37</f>
        <v>0</v>
      </c>
      <c r="M2" s="2">
        <f>$M$72*$A2/$A$72</f>
        <v>0</v>
      </c>
      <c r="N2" s="2">
        <f>$N$42*A2/$A$42</f>
        <v>0</v>
      </c>
      <c r="O2" s="2">
        <f t="shared" ref="O2:O65" si="0">$O$82*A2/$A$82</f>
        <v>0</v>
      </c>
      <c r="P2" s="2">
        <v>0</v>
      </c>
      <c r="Q2" s="2">
        <v>0</v>
      </c>
      <c r="R2" s="2">
        <v>0</v>
      </c>
      <c r="S2" s="2">
        <v>0</v>
      </c>
      <c r="T2" s="2"/>
      <c r="U2" s="2">
        <f>U$1*P2</f>
        <v>0</v>
      </c>
      <c r="V2" s="2">
        <f>V$1*P2</f>
        <v>0</v>
      </c>
      <c r="W2" s="2">
        <f>W$1*Q2</f>
        <v>0</v>
      </c>
      <c r="X2" s="2">
        <f>X$1*Q2</f>
        <v>0</v>
      </c>
      <c r="Y2" s="2">
        <f>Y$1*R2</f>
        <v>0</v>
      </c>
      <c r="Z2" s="2">
        <f>Z$1*R2</f>
        <v>0</v>
      </c>
      <c r="AA2" s="2">
        <f>AA$1*S2</f>
        <v>0</v>
      </c>
      <c r="AB2" s="2">
        <f>AB$1*S2</f>
        <v>0</v>
      </c>
      <c r="AD2">
        <v>0</v>
      </c>
      <c r="AE2" s="2">
        <v>0</v>
      </c>
      <c r="AF2" s="2">
        <v>-9.9920072216264108E-16</v>
      </c>
      <c r="AG2" s="2">
        <f t="shared" ref="AG2:AG30" si="1">AG3-1/30</f>
        <v>2.0816681711721685E-16</v>
      </c>
      <c r="AH2" s="3">
        <v>-9.9920072216264108E-16</v>
      </c>
      <c r="AI2" s="2">
        <f t="shared" ref="AI2:AI50" si="2">AI3-1/50</f>
        <v>-6.1756155744774333E-16</v>
      </c>
      <c r="AJ2" s="4">
        <f t="shared" ref="AJ2:AJ60" si="3">AJ3-1/60</f>
        <v>-1.3947176746853529E-15</v>
      </c>
      <c r="AK2" s="2">
        <f t="shared" ref="AK2:AK65" si="4">AK3-1/70</f>
        <v>1.6410484082740595E-15</v>
      </c>
      <c r="AL2" s="4">
        <f t="shared" ref="AL2:AL65" si="5">AL3-1/80</f>
        <v>1.4606371667724716E-15</v>
      </c>
    </row>
    <row r="3" spans="1:39" x14ac:dyDescent="0.25">
      <c r="A3" s="1">
        <v>1</v>
      </c>
      <c r="B3" s="2">
        <f>$B$12*A3/$A$12</f>
        <v>0.5</v>
      </c>
      <c r="C3" s="2">
        <f t="shared" ref="C3:C21" si="6">$C$22*A3/$A$22</f>
        <v>0.05</v>
      </c>
      <c r="D3" s="2">
        <f t="shared" ref="D3:D16" si="7">D$17*$A3/$A$17</f>
        <v>0.5</v>
      </c>
      <c r="E3" s="2">
        <f t="shared" ref="E3:E31" si="8">$E$32*$A3/$A$32</f>
        <v>3.3333333333333333E-2</v>
      </c>
      <c r="F3" s="2">
        <f t="shared" ref="F3:F21" si="9">$F$22*A3/$A$22</f>
        <v>0.5</v>
      </c>
      <c r="G3" s="2">
        <f t="shared" ref="G3:G41" si="10">$G$42*A3/$A$42</f>
        <v>2.5000000000000001E-2</v>
      </c>
      <c r="H3" s="2">
        <f t="shared" ref="H3:H26" si="11">H$27*$A3/$A$27</f>
        <v>0.5</v>
      </c>
      <c r="I3" s="2">
        <f t="shared" ref="I3:I51" si="12">$I$52*$A3/$A$52</f>
        <v>0.02</v>
      </c>
      <c r="J3" s="2">
        <f t="shared" ref="J3:J31" si="13">$J$32*A3/$A$32</f>
        <v>0.5</v>
      </c>
      <c r="K3" s="2">
        <f t="shared" ref="K3:K61" si="14">$K$62*A3/$A$62</f>
        <v>1.6666666666666666E-2</v>
      </c>
      <c r="L3" s="2">
        <f t="shared" ref="L3:L36" si="15">L$37*$A3/$A$37</f>
        <v>0.5</v>
      </c>
      <c r="M3" s="2">
        <f t="shared" ref="M3:M66" si="16">$M$72*$A3/$A$72</f>
        <v>1.4285714285714285E-2</v>
      </c>
      <c r="N3" s="2">
        <f t="shared" ref="N3:N41" si="17">$N$42*A3/$A$42</f>
        <v>0.5</v>
      </c>
      <c r="O3" s="2">
        <f t="shared" si="0"/>
        <v>1.2500000000000001E-2</v>
      </c>
      <c r="P3" s="2">
        <v>0.23099999153800374</v>
      </c>
      <c r="Q3" s="2">
        <v>0.23099999152752559</v>
      </c>
      <c r="R3" s="2">
        <v>0.23100000005098942</v>
      </c>
      <c r="S3" s="2">
        <v>0.23099999152752559</v>
      </c>
      <c r="T3" s="2"/>
      <c r="U3" s="2">
        <f t="shared" ref="U3:U66" si="18">U$1*P3</f>
        <v>0.22637999170724366</v>
      </c>
      <c r="V3" s="2">
        <f t="shared" ref="V3:V66" si="19">V$1*P3</f>
        <v>0.11549999576900187</v>
      </c>
      <c r="W3" s="2">
        <f t="shared" ref="W3:W66" si="20">W$1*Q3</f>
        <v>0.22637999169697509</v>
      </c>
      <c r="X3" s="2">
        <f t="shared" ref="X3:X66" si="21">X$1*Q3</f>
        <v>0.1154999957637628</v>
      </c>
      <c r="Y3" s="2">
        <f t="shared" ref="Y3:Y66" si="22">Y$1*R3</f>
        <v>0.22638000004996964</v>
      </c>
      <c r="Z3" s="2">
        <f t="shared" ref="Z3:Z66" si="23">Z$1*R3</f>
        <v>0.11550000002549471</v>
      </c>
      <c r="AA3" s="2">
        <f t="shared" ref="AA3:AA66" si="24">AA$1*S3</f>
        <v>0.22637999169697509</v>
      </c>
      <c r="AB3" s="2">
        <f t="shared" ref="AB3:AB66" si="25">AB$1*S3</f>
        <v>0.1154999957637628</v>
      </c>
      <c r="AD3">
        <v>1</v>
      </c>
      <c r="AE3" s="2">
        <v>0.1</v>
      </c>
      <c r="AF3" s="2">
        <v>4.9999999999998899E-2</v>
      </c>
      <c r="AG3" s="2">
        <f t="shared" si="1"/>
        <v>3.3333333333333541E-2</v>
      </c>
      <c r="AH3" s="3">
        <v>2.4999999999998999E-2</v>
      </c>
      <c r="AI3" s="2">
        <f t="shared" si="2"/>
        <v>1.9999999999999383E-2</v>
      </c>
      <c r="AJ3" s="4">
        <f t="shared" si="3"/>
        <v>1.6666666666665272E-2</v>
      </c>
      <c r="AK3" s="2">
        <f t="shared" si="4"/>
        <v>1.4285714285715926E-2</v>
      </c>
      <c r="AL3" s="4">
        <f t="shared" si="5"/>
        <v>1.2500000000001461E-2</v>
      </c>
    </row>
    <row r="4" spans="1:39" x14ac:dyDescent="0.25">
      <c r="A4" s="1">
        <v>2</v>
      </c>
      <c r="B4" s="2">
        <f t="shared" ref="B4:B11" si="26">$B$12*A4/$A$12</f>
        <v>1</v>
      </c>
      <c r="C4" s="2">
        <f t="shared" si="6"/>
        <v>0.1</v>
      </c>
      <c r="D4" s="2">
        <f t="shared" si="7"/>
        <v>1</v>
      </c>
      <c r="E4" s="2">
        <f t="shared" si="8"/>
        <v>6.6666666666666666E-2</v>
      </c>
      <c r="F4" s="2">
        <f t="shared" si="9"/>
        <v>1</v>
      </c>
      <c r="G4" s="2">
        <f t="shared" si="10"/>
        <v>0.05</v>
      </c>
      <c r="H4" s="2">
        <f t="shared" si="11"/>
        <v>1</v>
      </c>
      <c r="I4" s="2">
        <f t="shared" si="12"/>
        <v>0.04</v>
      </c>
      <c r="J4" s="2">
        <f t="shared" si="13"/>
        <v>1</v>
      </c>
      <c r="K4" s="2">
        <f t="shared" si="14"/>
        <v>3.3333333333333333E-2</v>
      </c>
      <c r="L4" s="2">
        <f t="shared" si="15"/>
        <v>1</v>
      </c>
      <c r="M4" s="2">
        <f t="shared" si="16"/>
        <v>2.8571428571428571E-2</v>
      </c>
      <c r="N4" s="2">
        <f t="shared" si="17"/>
        <v>1</v>
      </c>
      <c r="O4" s="2">
        <f t="shared" si="0"/>
        <v>2.5000000000000001E-2</v>
      </c>
      <c r="P4" s="2">
        <v>0.45499998333243141</v>
      </c>
      <c r="Q4" s="2">
        <v>0.46199998305505119</v>
      </c>
      <c r="R4" s="2">
        <v>0.46200000010197884</v>
      </c>
      <c r="S4" s="2">
        <v>0.46199998305505119</v>
      </c>
      <c r="T4" s="2"/>
      <c r="U4" s="2">
        <f t="shared" si="18"/>
        <v>0.44589998366578276</v>
      </c>
      <c r="V4" s="2">
        <f t="shared" si="19"/>
        <v>0.22749999166621571</v>
      </c>
      <c r="W4" s="2">
        <f t="shared" si="20"/>
        <v>0.45275998339395018</v>
      </c>
      <c r="X4" s="2">
        <f t="shared" si="21"/>
        <v>0.23099999152752559</v>
      </c>
      <c r="Y4" s="2">
        <f t="shared" si="22"/>
        <v>0.45276000009993927</v>
      </c>
      <c r="Z4" s="2">
        <f t="shared" si="23"/>
        <v>0.23100000005098942</v>
      </c>
      <c r="AA4" s="2">
        <f t="shared" si="24"/>
        <v>0.45275998339395018</v>
      </c>
      <c r="AB4" s="2">
        <f t="shared" si="25"/>
        <v>0.23099999152752559</v>
      </c>
      <c r="AD4">
        <v>2</v>
      </c>
      <c r="AE4" s="2">
        <v>0.2</v>
      </c>
      <c r="AF4" s="2">
        <v>9.9999999999999006E-2</v>
      </c>
      <c r="AG4" s="2">
        <f t="shared" si="1"/>
        <v>6.6666666666666874E-2</v>
      </c>
      <c r="AH4" s="3">
        <v>4.9999999999998899E-2</v>
      </c>
      <c r="AI4" s="2">
        <f t="shared" si="2"/>
        <v>3.9999999999999383E-2</v>
      </c>
      <c r="AJ4" s="4">
        <f t="shared" si="3"/>
        <v>3.3333333333331938E-2</v>
      </c>
      <c r="AK4" s="2">
        <f t="shared" si="4"/>
        <v>2.8571428571430212E-2</v>
      </c>
      <c r="AL4" s="4">
        <f t="shared" si="5"/>
        <v>2.5000000000001462E-2</v>
      </c>
    </row>
    <row r="5" spans="1:39" x14ac:dyDescent="0.25">
      <c r="A5" s="1">
        <v>3</v>
      </c>
      <c r="B5" s="2">
        <f t="shared" si="26"/>
        <v>1.5</v>
      </c>
      <c r="C5" s="2">
        <f t="shared" si="6"/>
        <v>0.15</v>
      </c>
      <c r="D5" s="2">
        <f t="shared" si="7"/>
        <v>1.5</v>
      </c>
      <c r="E5" s="2">
        <f t="shared" si="8"/>
        <v>0.1</v>
      </c>
      <c r="F5" s="2">
        <f t="shared" si="9"/>
        <v>1.5</v>
      </c>
      <c r="G5" s="2">
        <f t="shared" si="10"/>
        <v>7.4999999999999997E-2</v>
      </c>
      <c r="H5" s="2">
        <f t="shared" si="11"/>
        <v>1.5</v>
      </c>
      <c r="I5" s="2">
        <f t="shared" si="12"/>
        <v>0.06</v>
      </c>
      <c r="J5" s="2">
        <f t="shared" si="13"/>
        <v>1.5</v>
      </c>
      <c r="K5" s="2">
        <f t="shared" si="14"/>
        <v>0.05</v>
      </c>
      <c r="L5" s="2">
        <f t="shared" si="15"/>
        <v>1.5</v>
      </c>
      <c r="M5" s="2">
        <f t="shared" si="16"/>
        <v>4.2857142857142858E-2</v>
      </c>
      <c r="N5" s="2">
        <f t="shared" si="17"/>
        <v>1.5</v>
      </c>
      <c r="O5" s="2">
        <f t="shared" si="0"/>
        <v>3.7499999999999999E-2</v>
      </c>
      <c r="P5" s="2">
        <v>0.67199997538328304</v>
      </c>
      <c r="Q5" s="2">
        <v>0.69299997458257678</v>
      </c>
      <c r="R5" s="2">
        <v>0.69300000015296825</v>
      </c>
      <c r="S5" s="2">
        <v>0.69299997458257678</v>
      </c>
      <c r="T5" s="2"/>
      <c r="U5" s="2">
        <f t="shared" si="18"/>
        <v>0.65855997587561732</v>
      </c>
      <c r="V5" s="2">
        <f t="shared" si="19"/>
        <v>0.33599998769164152</v>
      </c>
      <c r="W5" s="2">
        <f t="shared" si="20"/>
        <v>0.67913997509092527</v>
      </c>
      <c r="X5" s="2">
        <f t="shared" si="21"/>
        <v>0.34649998729128839</v>
      </c>
      <c r="Y5" s="2">
        <f t="shared" si="22"/>
        <v>0.67914000014990883</v>
      </c>
      <c r="Z5" s="2">
        <f t="shared" si="23"/>
        <v>0.34650000007648413</v>
      </c>
      <c r="AA5" s="2">
        <f t="shared" si="24"/>
        <v>0.67913997509092527</v>
      </c>
      <c r="AB5" s="2">
        <f t="shared" si="25"/>
        <v>0.34649998729128839</v>
      </c>
      <c r="AD5">
        <v>3</v>
      </c>
      <c r="AE5" s="2">
        <v>0.3</v>
      </c>
      <c r="AF5" s="2">
        <v>0.149999999999999</v>
      </c>
      <c r="AG5" s="2">
        <f t="shared" si="1"/>
        <v>0.1000000000000002</v>
      </c>
      <c r="AH5" s="3">
        <v>7.4999999999998998E-2</v>
      </c>
      <c r="AI5" s="2">
        <f t="shared" si="2"/>
        <v>5.9999999999999387E-2</v>
      </c>
      <c r="AJ5" s="4">
        <f t="shared" si="3"/>
        <v>4.9999999999998601E-2</v>
      </c>
      <c r="AK5" s="2">
        <f t="shared" si="4"/>
        <v>4.2857142857144495E-2</v>
      </c>
      <c r="AL5" s="4">
        <f t="shared" si="5"/>
        <v>3.7500000000001463E-2</v>
      </c>
    </row>
    <row r="6" spans="1:39" x14ac:dyDescent="0.25">
      <c r="A6" s="1">
        <v>4</v>
      </c>
      <c r="B6" s="2">
        <f t="shared" si="26"/>
        <v>2</v>
      </c>
      <c r="C6" s="2">
        <f t="shared" si="6"/>
        <v>0.2</v>
      </c>
      <c r="D6" s="2">
        <f t="shared" si="7"/>
        <v>2</v>
      </c>
      <c r="E6" s="2">
        <f t="shared" si="8"/>
        <v>0.13333333333333333</v>
      </c>
      <c r="F6" s="2">
        <f t="shared" si="9"/>
        <v>2</v>
      </c>
      <c r="G6" s="2">
        <f t="shared" si="10"/>
        <v>0.1</v>
      </c>
      <c r="H6" s="2">
        <f t="shared" si="11"/>
        <v>2</v>
      </c>
      <c r="I6" s="2">
        <f t="shared" si="12"/>
        <v>0.08</v>
      </c>
      <c r="J6" s="2">
        <f t="shared" si="13"/>
        <v>2</v>
      </c>
      <c r="K6" s="2">
        <f t="shared" si="14"/>
        <v>6.6666666666666666E-2</v>
      </c>
      <c r="L6" s="2">
        <f t="shared" si="15"/>
        <v>2</v>
      </c>
      <c r="M6" s="2">
        <f t="shared" si="16"/>
        <v>5.7142857142857141E-2</v>
      </c>
      <c r="N6" s="2">
        <f t="shared" si="17"/>
        <v>2</v>
      </c>
      <c r="O6" s="2">
        <f t="shared" si="0"/>
        <v>0.05</v>
      </c>
      <c r="P6" s="2">
        <v>0.8609999683864894</v>
      </c>
      <c r="Q6" s="2">
        <v>0.90999996660665394</v>
      </c>
      <c r="R6" s="2">
        <v>0.92400000020395767</v>
      </c>
      <c r="S6" s="2">
        <v>0.92399996611010238</v>
      </c>
      <c r="T6" s="2"/>
      <c r="U6" s="2">
        <f t="shared" si="18"/>
        <v>0.84377996901875962</v>
      </c>
      <c r="V6" s="2">
        <f t="shared" si="19"/>
        <v>0.4304999841932447</v>
      </c>
      <c r="W6" s="2">
        <f t="shared" si="20"/>
        <v>0.89179996727452082</v>
      </c>
      <c r="X6" s="2">
        <f t="shared" si="21"/>
        <v>0.45499998330332697</v>
      </c>
      <c r="Y6" s="2">
        <f t="shared" si="22"/>
        <v>0.90552000019987855</v>
      </c>
      <c r="Z6" s="2">
        <f t="shared" si="23"/>
        <v>0.46200000010197884</v>
      </c>
      <c r="AA6" s="2">
        <f t="shared" si="24"/>
        <v>0.90551996678790037</v>
      </c>
      <c r="AB6" s="2">
        <f t="shared" si="25"/>
        <v>0.46199998305505119</v>
      </c>
      <c r="AD6">
        <v>4</v>
      </c>
      <c r="AE6" s="2">
        <v>0.4</v>
      </c>
      <c r="AF6" s="2">
        <v>0.19999999999999901</v>
      </c>
      <c r="AG6" s="2">
        <f t="shared" si="1"/>
        <v>0.13333333333333353</v>
      </c>
      <c r="AH6" s="3">
        <v>9.9999999999999006E-2</v>
      </c>
      <c r="AI6" s="2">
        <f t="shared" si="2"/>
        <v>7.9999999999999391E-2</v>
      </c>
      <c r="AJ6" s="4">
        <f t="shared" si="3"/>
        <v>6.6666666666665264E-2</v>
      </c>
      <c r="AK6" s="2">
        <f t="shared" si="4"/>
        <v>5.7142857142858779E-2</v>
      </c>
      <c r="AL6" s="4">
        <f t="shared" si="5"/>
        <v>5.000000000000146E-2</v>
      </c>
    </row>
    <row r="7" spans="1:39" x14ac:dyDescent="0.25">
      <c r="A7" s="1">
        <v>5</v>
      </c>
      <c r="B7" s="2">
        <f t="shared" si="26"/>
        <v>2.5</v>
      </c>
      <c r="C7" s="2">
        <f t="shared" si="6"/>
        <v>0.25</v>
      </c>
      <c r="D7" s="2">
        <f t="shared" si="7"/>
        <v>2.5</v>
      </c>
      <c r="E7" s="2">
        <f t="shared" si="8"/>
        <v>0.16666666666666666</v>
      </c>
      <c r="F7" s="2">
        <f t="shared" si="9"/>
        <v>2.5</v>
      </c>
      <c r="G7" s="2">
        <f t="shared" si="10"/>
        <v>0.125</v>
      </c>
      <c r="H7" s="2">
        <f t="shared" si="11"/>
        <v>2.5</v>
      </c>
      <c r="I7" s="2">
        <f t="shared" si="12"/>
        <v>0.1</v>
      </c>
      <c r="J7" s="2">
        <f t="shared" si="13"/>
        <v>2.5</v>
      </c>
      <c r="K7" s="2">
        <f t="shared" si="14"/>
        <v>8.3333333333333329E-2</v>
      </c>
      <c r="L7" s="2">
        <f t="shared" si="15"/>
        <v>2.5</v>
      </c>
      <c r="M7" s="2">
        <f t="shared" si="16"/>
        <v>7.1428571428571425E-2</v>
      </c>
      <c r="N7" s="2">
        <f t="shared" si="17"/>
        <v>2.5</v>
      </c>
      <c r="O7" s="2">
        <f t="shared" si="0"/>
        <v>6.25E-2</v>
      </c>
      <c r="P7" s="2">
        <v>1.0289999621764305</v>
      </c>
      <c r="Q7" s="2">
        <v>1.1269999586307311</v>
      </c>
      <c r="R7" s="2">
        <v>1.148000000244936</v>
      </c>
      <c r="S7" s="2">
        <v>1.154999957637628</v>
      </c>
      <c r="T7" s="2"/>
      <c r="U7" s="2">
        <f t="shared" si="18"/>
        <v>1.0084199629329018</v>
      </c>
      <c r="V7" s="2">
        <f t="shared" si="19"/>
        <v>0.51449998108821526</v>
      </c>
      <c r="W7" s="2">
        <f t="shared" si="20"/>
        <v>1.1044599594581164</v>
      </c>
      <c r="X7" s="2">
        <f t="shared" si="21"/>
        <v>0.56349997931536555</v>
      </c>
      <c r="Y7" s="2">
        <f t="shared" si="22"/>
        <v>1.1250400002400371</v>
      </c>
      <c r="Z7" s="2">
        <f t="shared" si="23"/>
        <v>0.57400000012246799</v>
      </c>
      <c r="AA7" s="2">
        <f t="shared" si="24"/>
        <v>1.1318999584848755</v>
      </c>
      <c r="AB7" s="2">
        <f t="shared" si="25"/>
        <v>0.57749997881881399</v>
      </c>
      <c r="AD7">
        <v>5</v>
      </c>
      <c r="AE7" s="2">
        <v>0.5</v>
      </c>
      <c r="AF7" s="2">
        <v>0.249999999999999</v>
      </c>
      <c r="AG7" s="2">
        <f t="shared" si="1"/>
        <v>0.16666666666666685</v>
      </c>
      <c r="AH7" s="3">
        <v>0.124999999999999</v>
      </c>
      <c r="AI7" s="2">
        <f t="shared" si="2"/>
        <v>9.9999999999999395E-2</v>
      </c>
      <c r="AJ7" s="4">
        <f t="shared" si="3"/>
        <v>8.3333333333331927E-2</v>
      </c>
      <c r="AK7" s="2">
        <f t="shared" si="4"/>
        <v>7.1428571428573062E-2</v>
      </c>
      <c r="AL7" s="4">
        <f t="shared" si="5"/>
        <v>6.2500000000001457E-2</v>
      </c>
    </row>
    <row r="8" spans="1:39" x14ac:dyDescent="0.25">
      <c r="A8" s="1">
        <v>6</v>
      </c>
      <c r="B8" s="2">
        <f t="shared" si="26"/>
        <v>3</v>
      </c>
      <c r="C8" s="2">
        <f t="shared" si="6"/>
        <v>0.3</v>
      </c>
      <c r="D8" s="2">
        <f t="shared" si="7"/>
        <v>3</v>
      </c>
      <c r="E8" s="2">
        <f t="shared" si="8"/>
        <v>0.2</v>
      </c>
      <c r="F8" s="2">
        <f t="shared" si="9"/>
        <v>3</v>
      </c>
      <c r="G8" s="2">
        <f t="shared" si="10"/>
        <v>0.15</v>
      </c>
      <c r="H8" s="2">
        <f t="shared" si="11"/>
        <v>3</v>
      </c>
      <c r="I8" s="2">
        <f t="shared" si="12"/>
        <v>0.12</v>
      </c>
      <c r="J8" s="2">
        <f t="shared" si="13"/>
        <v>3</v>
      </c>
      <c r="K8" s="2">
        <f t="shared" si="14"/>
        <v>0.1</v>
      </c>
      <c r="L8" s="2">
        <f t="shared" si="15"/>
        <v>3</v>
      </c>
      <c r="M8" s="2">
        <f t="shared" si="16"/>
        <v>8.5714285714285715E-2</v>
      </c>
      <c r="N8" s="2">
        <f t="shared" si="17"/>
        <v>3</v>
      </c>
      <c r="O8" s="2">
        <f t="shared" si="0"/>
        <v>7.4999999999999997E-2</v>
      </c>
      <c r="P8" s="2">
        <v>1.1759999567531061</v>
      </c>
      <c r="Q8" s="2">
        <v>1.3439999506548084</v>
      </c>
      <c r="R8" s="2">
        <v>1.3650000002759035</v>
      </c>
      <c r="S8" s="2">
        <v>1.3859999491651536</v>
      </c>
      <c r="T8" s="2"/>
      <c r="U8" s="2">
        <f t="shared" si="18"/>
        <v>1.152479957618044</v>
      </c>
      <c r="V8" s="2">
        <f t="shared" si="19"/>
        <v>0.58799997837655305</v>
      </c>
      <c r="W8" s="2">
        <f t="shared" si="20"/>
        <v>1.3171199516417122</v>
      </c>
      <c r="X8" s="2">
        <f t="shared" si="21"/>
        <v>0.67199997532740419</v>
      </c>
      <c r="Y8" s="2">
        <f t="shared" si="22"/>
        <v>1.3377000002703854</v>
      </c>
      <c r="Z8" s="2">
        <f t="shared" si="23"/>
        <v>0.68250000013795176</v>
      </c>
      <c r="AA8" s="2">
        <f t="shared" si="24"/>
        <v>1.3582799501818505</v>
      </c>
      <c r="AB8" s="2">
        <f t="shared" si="25"/>
        <v>0.69299997458257678</v>
      </c>
      <c r="AD8">
        <v>6</v>
      </c>
      <c r="AE8" s="2">
        <v>0.6</v>
      </c>
      <c r="AF8" s="2">
        <v>0.29999999999999899</v>
      </c>
      <c r="AG8" s="2">
        <f t="shared" si="1"/>
        <v>0.20000000000000018</v>
      </c>
      <c r="AH8" s="3">
        <v>0.149999999999999</v>
      </c>
      <c r="AI8" s="2">
        <f t="shared" si="2"/>
        <v>0.1199999999999994</v>
      </c>
      <c r="AJ8" s="4">
        <f t="shared" si="3"/>
        <v>9.999999999999859E-2</v>
      </c>
      <c r="AK8" s="2">
        <f t="shared" si="4"/>
        <v>8.5714285714287353E-2</v>
      </c>
      <c r="AL8" s="4">
        <f t="shared" si="5"/>
        <v>7.5000000000001454E-2</v>
      </c>
    </row>
    <row r="9" spans="1:39" x14ac:dyDescent="0.25">
      <c r="A9" s="1">
        <v>7</v>
      </c>
      <c r="B9" s="2">
        <f t="shared" si="26"/>
        <v>3.5</v>
      </c>
      <c r="C9" s="2">
        <f t="shared" si="6"/>
        <v>0.35</v>
      </c>
      <c r="D9" s="2">
        <f t="shared" si="7"/>
        <v>3.5</v>
      </c>
      <c r="E9" s="2">
        <f t="shared" si="8"/>
        <v>0.23333333333333334</v>
      </c>
      <c r="F9" s="2">
        <f t="shared" si="9"/>
        <v>3.5</v>
      </c>
      <c r="G9" s="2">
        <f t="shared" si="10"/>
        <v>0.17499999999999999</v>
      </c>
      <c r="H9" s="2">
        <f t="shared" si="11"/>
        <v>3.5</v>
      </c>
      <c r="I9" s="2">
        <f t="shared" si="12"/>
        <v>0.14000000000000001</v>
      </c>
      <c r="J9" s="2">
        <f t="shared" si="13"/>
        <v>3.5</v>
      </c>
      <c r="K9" s="2">
        <f t="shared" si="14"/>
        <v>0.11666666666666667</v>
      </c>
      <c r="L9" s="2">
        <f t="shared" si="15"/>
        <v>3.5</v>
      </c>
      <c r="M9" s="2">
        <f t="shared" si="16"/>
        <v>0.1</v>
      </c>
      <c r="N9" s="2">
        <f t="shared" si="17"/>
        <v>3.5</v>
      </c>
      <c r="O9" s="2">
        <f t="shared" si="0"/>
        <v>8.7499999999999994E-2</v>
      </c>
      <c r="P9" s="2">
        <v>1.2669999535313519</v>
      </c>
      <c r="Q9" s="2">
        <v>1.5329999436952675</v>
      </c>
      <c r="R9" s="2">
        <v>1.5820000003068708</v>
      </c>
      <c r="S9" s="2">
        <v>1.6029999411892306</v>
      </c>
      <c r="T9" s="2"/>
      <c r="U9" s="2">
        <f t="shared" si="18"/>
        <v>1.2416599544607247</v>
      </c>
      <c r="V9" s="2">
        <f t="shared" si="19"/>
        <v>0.63349997676567593</v>
      </c>
      <c r="W9" s="2">
        <f t="shared" si="20"/>
        <v>1.5023399448213621</v>
      </c>
      <c r="X9" s="2">
        <f t="shared" si="21"/>
        <v>0.76649997184763374</v>
      </c>
      <c r="Y9" s="2">
        <f t="shared" si="22"/>
        <v>1.5503600003007334</v>
      </c>
      <c r="Z9" s="2">
        <f t="shared" si="23"/>
        <v>0.79100000015343541</v>
      </c>
      <c r="AA9" s="2">
        <f t="shared" si="24"/>
        <v>1.570939942365446</v>
      </c>
      <c r="AB9" s="2">
        <f t="shared" si="25"/>
        <v>0.80149997059461531</v>
      </c>
      <c r="AD9">
        <v>7</v>
      </c>
      <c r="AE9" s="2">
        <v>0.7</v>
      </c>
      <c r="AF9" s="2">
        <v>0.34999999999999898</v>
      </c>
      <c r="AG9" s="2">
        <f t="shared" si="1"/>
        <v>0.2333333333333335</v>
      </c>
      <c r="AH9" s="3">
        <v>0.17499999999999899</v>
      </c>
      <c r="AI9" s="2">
        <f t="shared" si="2"/>
        <v>0.1399999999999994</v>
      </c>
      <c r="AJ9" s="4">
        <f t="shared" si="3"/>
        <v>0.11666666666666525</v>
      </c>
      <c r="AK9" s="2">
        <f t="shared" si="4"/>
        <v>0.10000000000000164</v>
      </c>
      <c r="AL9" s="4">
        <f t="shared" si="5"/>
        <v>8.7500000000001452E-2</v>
      </c>
    </row>
    <row r="10" spans="1:39" x14ac:dyDescent="0.25">
      <c r="A10" s="1">
        <v>8</v>
      </c>
      <c r="B10" s="2">
        <f t="shared" si="26"/>
        <v>4</v>
      </c>
      <c r="C10" s="2">
        <f t="shared" si="6"/>
        <v>0.4</v>
      </c>
      <c r="D10" s="2">
        <f t="shared" si="7"/>
        <v>4</v>
      </c>
      <c r="E10" s="2">
        <f t="shared" si="8"/>
        <v>0.26666666666666666</v>
      </c>
      <c r="F10" s="2">
        <f t="shared" si="9"/>
        <v>4</v>
      </c>
      <c r="G10" s="2">
        <f t="shared" si="10"/>
        <v>0.2</v>
      </c>
      <c r="H10" s="2">
        <f t="shared" si="11"/>
        <v>4</v>
      </c>
      <c r="I10" s="2">
        <f t="shared" si="12"/>
        <v>0.16</v>
      </c>
      <c r="J10" s="2">
        <f t="shared" si="13"/>
        <v>4</v>
      </c>
      <c r="K10" s="2">
        <f t="shared" si="14"/>
        <v>0.13333333333333333</v>
      </c>
      <c r="L10" s="2">
        <f t="shared" si="15"/>
        <v>4</v>
      </c>
      <c r="M10" s="2">
        <f t="shared" si="16"/>
        <v>0.11428571428571428</v>
      </c>
      <c r="N10" s="2">
        <f t="shared" si="17"/>
        <v>4</v>
      </c>
      <c r="O10" s="2">
        <f t="shared" si="0"/>
        <v>0.1</v>
      </c>
      <c r="P10" s="2">
        <v>1.3229999515358386</v>
      </c>
      <c r="Q10" s="2">
        <v>1.7219999367357264</v>
      </c>
      <c r="R10" s="2">
        <v>1.7990000003378381</v>
      </c>
      <c r="S10" s="2">
        <v>1.8199999332133079</v>
      </c>
      <c r="T10" s="2"/>
      <c r="U10" s="2">
        <f t="shared" si="18"/>
        <v>1.2965399525051218</v>
      </c>
      <c r="V10" s="2">
        <f t="shared" si="19"/>
        <v>0.6614999757679193</v>
      </c>
      <c r="W10" s="2">
        <f t="shared" si="20"/>
        <v>1.6875599380010118</v>
      </c>
      <c r="X10" s="2">
        <f t="shared" si="21"/>
        <v>0.86099996836786319</v>
      </c>
      <c r="Y10" s="2">
        <f t="shared" si="22"/>
        <v>1.7630200003310814</v>
      </c>
      <c r="Z10" s="2">
        <f t="shared" si="23"/>
        <v>0.89950000016891907</v>
      </c>
      <c r="AA10" s="2">
        <f t="shared" si="24"/>
        <v>1.7835999345490416</v>
      </c>
      <c r="AB10" s="2">
        <f t="shared" si="25"/>
        <v>0.90999996660665394</v>
      </c>
      <c r="AD10">
        <v>8</v>
      </c>
      <c r="AE10" s="2">
        <v>0.8</v>
      </c>
      <c r="AF10" s="2">
        <v>0.4</v>
      </c>
      <c r="AG10" s="2">
        <f t="shared" si="1"/>
        <v>0.26666666666666683</v>
      </c>
      <c r="AH10" s="3">
        <v>0.19999999999999901</v>
      </c>
      <c r="AI10" s="2">
        <f t="shared" si="2"/>
        <v>0.15999999999999939</v>
      </c>
      <c r="AJ10" s="4">
        <f t="shared" si="3"/>
        <v>0.13333333333333192</v>
      </c>
      <c r="AK10" s="2">
        <f t="shared" si="4"/>
        <v>0.11428571428571593</v>
      </c>
      <c r="AL10" s="4">
        <f t="shared" si="5"/>
        <v>0.10000000000000145</v>
      </c>
    </row>
    <row r="11" spans="1:39" x14ac:dyDescent="0.25">
      <c r="A11" s="1">
        <v>9</v>
      </c>
      <c r="B11" s="2">
        <f t="shared" si="26"/>
        <v>4.5</v>
      </c>
      <c r="C11" s="2">
        <f t="shared" si="6"/>
        <v>0.45</v>
      </c>
      <c r="D11" s="2">
        <f t="shared" si="7"/>
        <v>4.5</v>
      </c>
      <c r="E11" s="2">
        <f t="shared" si="8"/>
        <v>0.3</v>
      </c>
      <c r="F11" s="2">
        <f t="shared" si="9"/>
        <v>4.5</v>
      </c>
      <c r="G11" s="2">
        <f t="shared" si="10"/>
        <v>0.22500000000000001</v>
      </c>
      <c r="H11" s="2">
        <f t="shared" si="11"/>
        <v>4.5</v>
      </c>
      <c r="I11" s="2">
        <f t="shared" si="12"/>
        <v>0.18</v>
      </c>
      <c r="J11" s="2">
        <f t="shared" si="13"/>
        <v>4.5</v>
      </c>
      <c r="K11" s="2">
        <f t="shared" si="14"/>
        <v>0.15</v>
      </c>
      <c r="L11" s="2">
        <f t="shared" si="15"/>
        <v>4.5</v>
      </c>
      <c r="M11" s="2">
        <f t="shared" si="16"/>
        <v>0.12857142857142856</v>
      </c>
      <c r="N11" s="2">
        <f t="shared" si="17"/>
        <v>4.5</v>
      </c>
      <c r="O11" s="2">
        <f t="shared" si="0"/>
        <v>0.1125</v>
      </c>
      <c r="P11" s="2">
        <v>1.3439999507665661</v>
      </c>
      <c r="Q11" s="2">
        <v>1.9109999297761853</v>
      </c>
      <c r="R11" s="2">
        <v>2.0160000003688054</v>
      </c>
      <c r="S11" s="2">
        <v>2.0369999252373852</v>
      </c>
      <c r="T11" s="2"/>
      <c r="U11" s="2">
        <f t="shared" si="18"/>
        <v>1.3171199517512346</v>
      </c>
      <c r="V11" s="2">
        <f t="shared" si="19"/>
        <v>0.67199997538328304</v>
      </c>
      <c r="W11" s="2">
        <f t="shared" si="20"/>
        <v>1.8727799311806614</v>
      </c>
      <c r="X11" s="2">
        <f t="shared" si="21"/>
        <v>0.95549996488809263</v>
      </c>
      <c r="Y11" s="2">
        <f t="shared" si="22"/>
        <v>1.9756800003614292</v>
      </c>
      <c r="Z11" s="2">
        <f t="shared" si="23"/>
        <v>1.0080000001844027</v>
      </c>
      <c r="AA11" s="2">
        <f t="shared" si="24"/>
        <v>1.9962599267326375</v>
      </c>
      <c r="AB11" s="2">
        <f t="shared" si="25"/>
        <v>1.0184999626186926</v>
      </c>
      <c r="AD11">
        <v>9</v>
      </c>
      <c r="AE11" s="2">
        <v>0.9</v>
      </c>
      <c r="AF11" s="2">
        <v>0.45</v>
      </c>
      <c r="AG11" s="2">
        <f t="shared" si="1"/>
        <v>0.30000000000000016</v>
      </c>
      <c r="AH11" s="3">
        <v>0.22499999999999901</v>
      </c>
      <c r="AI11" s="2">
        <f t="shared" si="2"/>
        <v>0.17999999999999938</v>
      </c>
      <c r="AJ11" s="4">
        <f t="shared" si="3"/>
        <v>0.14999999999999858</v>
      </c>
      <c r="AK11" s="2">
        <f t="shared" si="4"/>
        <v>0.12857142857143022</v>
      </c>
      <c r="AL11" s="4">
        <f t="shared" si="5"/>
        <v>0.11250000000000145</v>
      </c>
    </row>
    <row r="12" spans="1:39" x14ac:dyDescent="0.25">
      <c r="A12" s="1">
        <v>10</v>
      </c>
      <c r="B12" s="2">
        <f>20/4</f>
        <v>5</v>
      </c>
      <c r="C12" s="2">
        <f t="shared" si="6"/>
        <v>0.5</v>
      </c>
      <c r="D12" s="2">
        <f t="shared" si="7"/>
        <v>5</v>
      </c>
      <c r="E12" s="2">
        <f t="shared" si="8"/>
        <v>0.33333333333333331</v>
      </c>
      <c r="F12" s="2">
        <f t="shared" si="9"/>
        <v>5</v>
      </c>
      <c r="G12" s="2">
        <f t="shared" si="10"/>
        <v>0.25</v>
      </c>
      <c r="H12" s="2">
        <f t="shared" si="11"/>
        <v>5</v>
      </c>
      <c r="I12" s="2">
        <f t="shared" si="12"/>
        <v>0.2</v>
      </c>
      <c r="J12" s="2">
        <f t="shared" si="13"/>
        <v>5</v>
      </c>
      <c r="K12" s="2">
        <f t="shared" si="14"/>
        <v>0.16666666666666666</v>
      </c>
      <c r="L12" s="2">
        <f t="shared" si="15"/>
        <v>5</v>
      </c>
      <c r="M12" s="2">
        <f t="shared" si="16"/>
        <v>0.14285714285714285</v>
      </c>
      <c r="N12" s="2">
        <f t="shared" si="17"/>
        <v>5</v>
      </c>
      <c r="O12" s="2">
        <f t="shared" si="0"/>
        <v>0.125</v>
      </c>
      <c r="P12" s="2">
        <v>1.2809999530743834</v>
      </c>
      <c r="Q12" s="2">
        <v>2.0579999243528611</v>
      </c>
      <c r="R12" s="2">
        <v>2.2050000003830075</v>
      </c>
      <c r="S12" s="2">
        <v>2.2539999172614622</v>
      </c>
      <c r="T12" s="2"/>
      <c r="U12" s="2">
        <f t="shared" si="18"/>
        <v>1.2553799540128958</v>
      </c>
      <c r="V12" s="2">
        <f t="shared" si="19"/>
        <v>0.64049997653719171</v>
      </c>
      <c r="W12" s="2">
        <f t="shared" si="20"/>
        <v>2.0168399258658036</v>
      </c>
      <c r="X12" s="2">
        <f t="shared" si="21"/>
        <v>1.0289999621764305</v>
      </c>
      <c r="Y12" s="2">
        <f t="shared" si="22"/>
        <v>2.1609000003753471</v>
      </c>
      <c r="Z12" s="2">
        <f t="shared" si="23"/>
        <v>1.1025000001915037</v>
      </c>
      <c r="AA12" s="2">
        <f t="shared" si="24"/>
        <v>2.2089199189162327</v>
      </c>
      <c r="AB12" s="2">
        <f t="shared" si="25"/>
        <v>1.1269999586307311</v>
      </c>
      <c r="AD12">
        <v>10</v>
      </c>
      <c r="AE12" s="2">
        <v>1</v>
      </c>
      <c r="AF12" s="2">
        <v>0.5</v>
      </c>
      <c r="AG12" s="2">
        <f t="shared" si="1"/>
        <v>0.33333333333333348</v>
      </c>
      <c r="AH12" s="3">
        <v>0.249999999999999</v>
      </c>
      <c r="AI12" s="2">
        <f t="shared" si="2"/>
        <v>0.19999999999999937</v>
      </c>
      <c r="AJ12" s="4">
        <f t="shared" si="3"/>
        <v>0.16666666666666524</v>
      </c>
      <c r="AK12" s="2">
        <f t="shared" si="4"/>
        <v>0.14285714285714451</v>
      </c>
      <c r="AL12" s="4">
        <f t="shared" si="5"/>
        <v>0.12500000000000144</v>
      </c>
    </row>
    <row r="13" spans="1:39" x14ac:dyDescent="0.25">
      <c r="A13" s="1">
        <v>11</v>
      </c>
      <c r="B13" s="2">
        <v>4.5</v>
      </c>
      <c r="C13" s="2">
        <f t="shared" si="6"/>
        <v>0.55000000000000004</v>
      </c>
      <c r="D13" s="2">
        <f t="shared" si="7"/>
        <v>5.5</v>
      </c>
      <c r="E13" s="2">
        <f t="shared" si="8"/>
        <v>0.36666666666666664</v>
      </c>
      <c r="F13" s="2">
        <f t="shared" si="9"/>
        <v>5.5</v>
      </c>
      <c r="G13" s="2">
        <f t="shared" si="10"/>
        <v>0.27500000000000002</v>
      </c>
      <c r="H13" s="2">
        <f t="shared" si="11"/>
        <v>5.5</v>
      </c>
      <c r="I13" s="2">
        <f t="shared" si="12"/>
        <v>0.22</v>
      </c>
      <c r="J13" s="2">
        <f t="shared" si="13"/>
        <v>5.5</v>
      </c>
      <c r="K13" s="2">
        <f t="shared" si="14"/>
        <v>0.18333333333333332</v>
      </c>
      <c r="L13" s="2">
        <f t="shared" si="15"/>
        <v>5.5</v>
      </c>
      <c r="M13" s="2">
        <f t="shared" si="16"/>
        <v>0.15714285714285714</v>
      </c>
      <c r="N13" s="2">
        <f t="shared" si="17"/>
        <v>5.5</v>
      </c>
      <c r="O13" s="2">
        <f t="shared" si="0"/>
        <v>0.13750000000000001</v>
      </c>
      <c r="P13" s="2">
        <v>1.1689999571771694</v>
      </c>
      <c r="Q13" s="2">
        <v>2.2049999189295368</v>
      </c>
      <c r="R13" s="2">
        <v>2.3940000003972099</v>
      </c>
      <c r="S13" s="2">
        <v>2.4709999092855393</v>
      </c>
      <c r="T13" s="2"/>
      <c r="U13" s="2">
        <f t="shared" si="18"/>
        <v>1.1456199580336259</v>
      </c>
      <c r="V13" s="2">
        <f t="shared" si="19"/>
        <v>0.58449997858858471</v>
      </c>
      <c r="W13" s="2">
        <f t="shared" si="20"/>
        <v>2.1608999205509463</v>
      </c>
      <c r="X13" s="2">
        <f t="shared" si="21"/>
        <v>1.1024999594647684</v>
      </c>
      <c r="Y13" s="2">
        <f t="shared" si="22"/>
        <v>2.3461200003892655</v>
      </c>
      <c r="Z13" s="2">
        <f t="shared" si="23"/>
        <v>1.197000000198605</v>
      </c>
      <c r="AA13" s="2">
        <f t="shared" si="24"/>
        <v>2.4215799110998284</v>
      </c>
      <c r="AB13" s="2">
        <f t="shared" si="25"/>
        <v>1.2354999546427696</v>
      </c>
      <c r="AD13">
        <v>11</v>
      </c>
      <c r="AF13" s="2">
        <v>0.55000000000000004</v>
      </c>
      <c r="AG13" s="2">
        <f t="shared" si="1"/>
        <v>0.36666666666666681</v>
      </c>
      <c r="AH13" s="3">
        <v>0.27499999999999902</v>
      </c>
      <c r="AI13" s="2">
        <f t="shared" si="2"/>
        <v>0.21999999999999936</v>
      </c>
      <c r="AJ13" s="4">
        <f t="shared" si="3"/>
        <v>0.1833333333333319</v>
      </c>
      <c r="AK13" s="2">
        <f t="shared" si="4"/>
        <v>0.15714285714285881</v>
      </c>
      <c r="AL13" s="4">
        <f t="shared" si="5"/>
        <v>0.13750000000000145</v>
      </c>
    </row>
    <row r="14" spans="1:39" x14ac:dyDescent="0.25">
      <c r="A14" s="1">
        <v>12</v>
      </c>
      <c r="B14" s="2">
        <v>4</v>
      </c>
      <c r="C14" s="2">
        <f t="shared" si="6"/>
        <v>0.6</v>
      </c>
      <c r="D14" s="2">
        <f t="shared" si="7"/>
        <v>6</v>
      </c>
      <c r="E14" s="2">
        <f t="shared" si="8"/>
        <v>0.4</v>
      </c>
      <c r="F14" s="2">
        <f t="shared" si="9"/>
        <v>6</v>
      </c>
      <c r="G14" s="2">
        <f t="shared" si="10"/>
        <v>0.3</v>
      </c>
      <c r="H14" s="2">
        <f t="shared" si="11"/>
        <v>6</v>
      </c>
      <c r="I14" s="2">
        <f t="shared" si="12"/>
        <v>0.24</v>
      </c>
      <c r="J14" s="2">
        <f t="shared" si="13"/>
        <v>6</v>
      </c>
      <c r="K14" s="2">
        <f t="shared" si="14"/>
        <v>0.2</v>
      </c>
      <c r="L14" s="2">
        <f t="shared" si="15"/>
        <v>6</v>
      </c>
      <c r="M14" s="2">
        <f t="shared" si="16"/>
        <v>0.17142857142857143</v>
      </c>
      <c r="N14" s="2">
        <f t="shared" si="17"/>
        <v>6</v>
      </c>
      <c r="O14" s="2">
        <f t="shared" si="0"/>
        <v>0.15</v>
      </c>
      <c r="P14" s="2">
        <v>1.0079999630749237</v>
      </c>
      <c r="Q14" s="2">
        <v>2.3519999135062122</v>
      </c>
      <c r="R14" s="2">
        <v>2.583000000411412</v>
      </c>
      <c r="S14" s="2">
        <v>2.6879999013096167</v>
      </c>
      <c r="T14" s="2"/>
      <c r="U14" s="2">
        <f t="shared" si="18"/>
        <v>0.9878399638134252</v>
      </c>
      <c r="V14" s="2">
        <f t="shared" si="19"/>
        <v>0.50399998153746184</v>
      </c>
      <c r="W14" s="2">
        <f t="shared" si="20"/>
        <v>2.304959915236088</v>
      </c>
      <c r="X14" s="2">
        <f t="shared" si="21"/>
        <v>1.1759999567531061</v>
      </c>
      <c r="Y14" s="2">
        <f t="shared" si="22"/>
        <v>2.5313400004031839</v>
      </c>
      <c r="Z14" s="2">
        <f t="shared" si="23"/>
        <v>1.291500000205706</v>
      </c>
      <c r="AA14" s="2">
        <f t="shared" si="24"/>
        <v>2.6342399032834245</v>
      </c>
      <c r="AB14" s="2">
        <f t="shared" si="25"/>
        <v>1.3439999506548084</v>
      </c>
      <c r="AD14">
        <v>12</v>
      </c>
      <c r="AF14" s="2">
        <v>0.6</v>
      </c>
      <c r="AG14" s="2">
        <f t="shared" si="1"/>
        <v>0.40000000000000013</v>
      </c>
      <c r="AH14" s="3">
        <v>0.29999999999999899</v>
      </c>
      <c r="AI14" s="2">
        <f t="shared" si="2"/>
        <v>0.23999999999999935</v>
      </c>
      <c r="AJ14" s="4">
        <f t="shared" si="3"/>
        <v>0.19999999999999857</v>
      </c>
      <c r="AK14" s="2">
        <f t="shared" si="4"/>
        <v>0.1714285714285731</v>
      </c>
      <c r="AL14" s="4">
        <f t="shared" si="5"/>
        <v>0.15000000000000147</v>
      </c>
    </row>
    <row r="15" spans="1:39" x14ac:dyDescent="0.25">
      <c r="A15" s="1">
        <v>13</v>
      </c>
      <c r="B15" s="2">
        <v>3.5</v>
      </c>
      <c r="C15" s="2">
        <f t="shared" si="6"/>
        <v>0.65</v>
      </c>
      <c r="D15" s="2">
        <f t="shared" si="7"/>
        <v>6.5</v>
      </c>
      <c r="E15" s="2">
        <f t="shared" si="8"/>
        <v>0.43333333333333335</v>
      </c>
      <c r="F15" s="2">
        <f t="shared" si="9"/>
        <v>6.5</v>
      </c>
      <c r="G15" s="2">
        <f t="shared" si="10"/>
        <v>0.32500000000000001</v>
      </c>
      <c r="H15" s="2">
        <f t="shared" si="11"/>
        <v>6.5</v>
      </c>
      <c r="I15" s="2">
        <f t="shared" si="12"/>
        <v>0.26</v>
      </c>
      <c r="J15" s="2">
        <f t="shared" si="13"/>
        <v>6.5</v>
      </c>
      <c r="K15" s="2">
        <f t="shared" si="14"/>
        <v>0.21666666666666667</v>
      </c>
      <c r="L15" s="2">
        <f t="shared" si="15"/>
        <v>6.5</v>
      </c>
      <c r="M15" s="2">
        <f t="shared" si="16"/>
        <v>0.18571428571428572</v>
      </c>
      <c r="N15" s="2">
        <f t="shared" si="17"/>
        <v>6.5</v>
      </c>
      <c r="O15" s="2">
        <f t="shared" si="0"/>
        <v>0.16250000000000001</v>
      </c>
      <c r="P15" s="2">
        <v>0.73499997307546527</v>
      </c>
      <c r="Q15" s="2">
        <v>2.4429999101389388</v>
      </c>
      <c r="R15" s="2">
        <v>2.7720000004256145</v>
      </c>
      <c r="S15" s="2">
        <v>2.876999894264511</v>
      </c>
      <c r="T15" s="2"/>
      <c r="U15" s="2">
        <f t="shared" si="18"/>
        <v>0.72029997361395592</v>
      </c>
      <c r="V15" s="2">
        <f t="shared" si="19"/>
        <v>0.36749998653773264</v>
      </c>
      <c r="W15" s="2">
        <f t="shared" si="20"/>
        <v>2.3941399119361599</v>
      </c>
      <c r="X15" s="2">
        <f t="shared" si="21"/>
        <v>1.2214999550694694</v>
      </c>
      <c r="Y15" s="2">
        <f t="shared" si="22"/>
        <v>2.7165600004171022</v>
      </c>
      <c r="Z15" s="2">
        <f t="shared" si="23"/>
        <v>1.3860000002128072</v>
      </c>
      <c r="AA15" s="2">
        <f t="shared" si="24"/>
        <v>2.8194598963792208</v>
      </c>
      <c r="AB15" s="2">
        <f t="shared" si="25"/>
        <v>1.4384999471322555</v>
      </c>
      <c r="AD15">
        <v>13</v>
      </c>
      <c r="AF15" s="2">
        <v>0.65</v>
      </c>
      <c r="AG15" s="2">
        <f t="shared" si="1"/>
        <v>0.43333333333333346</v>
      </c>
      <c r="AH15" s="3">
        <v>0.32499999999999901</v>
      </c>
      <c r="AI15" s="2">
        <f t="shared" si="2"/>
        <v>0.25999999999999934</v>
      </c>
      <c r="AJ15" s="4">
        <f t="shared" si="3"/>
        <v>0.21666666666666523</v>
      </c>
      <c r="AK15" s="2">
        <f t="shared" si="4"/>
        <v>0.18571428571428739</v>
      </c>
      <c r="AL15" s="4">
        <f t="shared" si="5"/>
        <v>0.16250000000000148</v>
      </c>
    </row>
    <row r="16" spans="1:39" x14ac:dyDescent="0.25">
      <c r="A16" s="1">
        <v>14</v>
      </c>
      <c r="B16" s="2">
        <v>3</v>
      </c>
      <c r="C16" s="2">
        <f t="shared" si="6"/>
        <v>0.7</v>
      </c>
      <c r="D16" s="2">
        <f t="shared" si="7"/>
        <v>7</v>
      </c>
      <c r="E16" s="2">
        <f t="shared" si="8"/>
        <v>0.46666666666666667</v>
      </c>
      <c r="F16" s="2">
        <f t="shared" si="9"/>
        <v>7</v>
      </c>
      <c r="G16" s="2">
        <f t="shared" si="10"/>
        <v>0.35</v>
      </c>
      <c r="H16" s="2">
        <f t="shared" si="11"/>
        <v>7</v>
      </c>
      <c r="I16" s="2">
        <f t="shared" si="12"/>
        <v>0.28000000000000003</v>
      </c>
      <c r="J16" s="2">
        <f t="shared" si="13"/>
        <v>7</v>
      </c>
      <c r="K16" s="2">
        <f t="shared" si="14"/>
        <v>0.23333333333333334</v>
      </c>
      <c r="L16" s="2">
        <f t="shared" si="15"/>
        <v>7</v>
      </c>
      <c r="M16" s="2">
        <f t="shared" si="16"/>
        <v>0.2</v>
      </c>
      <c r="N16" s="2">
        <f t="shared" si="17"/>
        <v>7</v>
      </c>
      <c r="O16" s="2">
        <f t="shared" si="0"/>
        <v>0.17499999999999999</v>
      </c>
      <c r="P16" s="2">
        <v>0.3989999853838242</v>
      </c>
      <c r="Q16" s="2">
        <v>2.5339999067716654</v>
      </c>
      <c r="R16" s="2">
        <v>2.9400000004330646</v>
      </c>
      <c r="S16" s="2">
        <v>3.0659998872194052</v>
      </c>
      <c r="T16" s="2"/>
      <c r="U16" s="2">
        <f t="shared" si="18"/>
        <v>0.39101998567614771</v>
      </c>
      <c r="V16" s="2">
        <f t="shared" si="19"/>
        <v>0.1994999926919121</v>
      </c>
      <c r="W16" s="2">
        <f t="shared" si="20"/>
        <v>2.4833199086362319</v>
      </c>
      <c r="X16" s="2">
        <f t="shared" si="21"/>
        <v>1.2669999533858327</v>
      </c>
      <c r="Y16" s="2">
        <f t="shared" si="22"/>
        <v>2.8812000004244034</v>
      </c>
      <c r="Z16" s="2">
        <f t="shared" si="23"/>
        <v>1.4700000002165323</v>
      </c>
      <c r="AA16" s="2">
        <f t="shared" si="24"/>
        <v>3.0046798894750171</v>
      </c>
      <c r="AB16" s="2">
        <f t="shared" si="25"/>
        <v>1.5329999436097026</v>
      </c>
      <c r="AD16">
        <v>14</v>
      </c>
      <c r="AF16" s="2">
        <v>0.7</v>
      </c>
      <c r="AG16" s="2">
        <f t="shared" si="1"/>
        <v>0.46666666666666679</v>
      </c>
      <c r="AH16" s="3">
        <v>0.34999999999999898</v>
      </c>
      <c r="AI16" s="2">
        <f t="shared" si="2"/>
        <v>0.27999999999999936</v>
      </c>
      <c r="AJ16" s="4">
        <f t="shared" si="3"/>
        <v>0.23333333333333189</v>
      </c>
      <c r="AK16" s="2">
        <f t="shared" si="4"/>
        <v>0.20000000000000168</v>
      </c>
      <c r="AL16" s="4">
        <f t="shared" si="5"/>
        <v>0.17500000000000149</v>
      </c>
    </row>
    <row r="17" spans="1:38" x14ac:dyDescent="0.25">
      <c r="A17" s="1">
        <v>15</v>
      </c>
      <c r="B17" s="2">
        <v>2.5</v>
      </c>
      <c r="C17" s="2">
        <f t="shared" si="6"/>
        <v>0.75</v>
      </c>
      <c r="D17" s="2">
        <f>$A17/2</f>
        <v>7.5</v>
      </c>
      <c r="E17" s="2">
        <f t="shared" si="8"/>
        <v>0.5</v>
      </c>
      <c r="F17" s="2">
        <f t="shared" si="9"/>
        <v>7.5</v>
      </c>
      <c r="G17" s="2">
        <f t="shared" si="10"/>
        <v>0.375</v>
      </c>
      <c r="H17" s="2">
        <f t="shared" si="11"/>
        <v>7.5</v>
      </c>
      <c r="I17" s="2">
        <f t="shared" si="12"/>
        <v>0.3</v>
      </c>
      <c r="J17" s="2">
        <f t="shared" si="13"/>
        <v>7.5</v>
      </c>
      <c r="K17" s="2">
        <f t="shared" si="14"/>
        <v>0.25</v>
      </c>
      <c r="L17" s="2">
        <f t="shared" si="15"/>
        <v>7.5</v>
      </c>
      <c r="M17" s="2">
        <f t="shared" si="16"/>
        <v>0.21428571428571427</v>
      </c>
      <c r="N17" s="2">
        <f t="shared" si="17"/>
        <v>7.5</v>
      </c>
      <c r="O17" s="2">
        <f t="shared" si="0"/>
        <v>0.1875</v>
      </c>
      <c r="P17" s="2">
        <v>0</v>
      </c>
      <c r="Q17" s="2">
        <v>2.624999903404392</v>
      </c>
      <c r="R17" s="2">
        <v>3.0870000004337634</v>
      </c>
      <c r="S17" s="2">
        <v>3.2549998801742994</v>
      </c>
      <c r="T17" s="2"/>
      <c r="U17" s="2">
        <f t="shared" si="18"/>
        <v>0</v>
      </c>
      <c r="V17" s="2">
        <f t="shared" si="19"/>
        <v>0</v>
      </c>
      <c r="W17" s="2">
        <f t="shared" si="20"/>
        <v>2.5724999053363042</v>
      </c>
      <c r="X17" s="2">
        <f t="shared" si="21"/>
        <v>1.312499951702196</v>
      </c>
      <c r="Y17" s="2">
        <f t="shared" si="22"/>
        <v>3.0252600004250882</v>
      </c>
      <c r="Z17" s="2">
        <f t="shared" si="23"/>
        <v>1.5435000002168817</v>
      </c>
      <c r="AA17" s="2">
        <f t="shared" si="24"/>
        <v>3.1898998825708134</v>
      </c>
      <c r="AB17" s="2">
        <f t="shared" si="25"/>
        <v>1.6274999400871497</v>
      </c>
      <c r="AD17">
        <v>15</v>
      </c>
      <c r="AF17" s="2">
        <v>0.75</v>
      </c>
      <c r="AG17" s="2">
        <f t="shared" si="1"/>
        <v>0.50000000000000011</v>
      </c>
      <c r="AH17" s="3">
        <v>0.374999999999999</v>
      </c>
      <c r="AI17" s="2">
        <f t="shared" si="2"/>
        <v>0.29999999999999938</v>
      </c>
      <c r="AJ17" s="4">
        <f t="shared" si="3"/>
        <v>0.24999999999999856</v>
      </c>
      <c r="AK17" s="2">
        <f t="shared" si="4"/>
        <v>0.21428571428571597</v>
      </c>
      <c r="AL17" s="4">
        <f t="shared" si="5"/>
        <v>0.1875000000000015</v>
      </c>
    </row>
    <row r="18" spans="1:38" x14ac:dyDescent="0.25">
      <c r="A18" s="1">
        <v>16</v>
      </c>
      <c r="B18" s="2">
        <v>2</v>
      </c>
      <c r="C18" s="2">
        <f t="shared" si="6"/>
        <v>0.8</v>
      </c>
      <c r="D18" s="2">
        <v>7</v>
      </c>
      <c r="E18" s="2">
        <f t="shared" si="8"/>
        <v>0.53333333333333333</v>
      </c>
      <c r="F18" s="2">
        <f t="shared" si="9"/>
        <v>8</v>
      </c>
      <c r="G18" s="2">
        <f t="shared" si="10"/>
        <v>0.4</v>
      </c>
      <c r="H18" s="2">
        <f t="shared" si="11"/>
        <v>8</v>
      </c>
      <c r="I18" s="2">
        <f t="shared" si="12"/>
        <v>0.32</v>
      </c>
      <c r="J18" s="2">
        <f t="shared" si="13"/>
        <v>8</v>
      </c>
      <c r="K18" s="2">
        <f t="shared" si="14"/>
        <v>0.26666666666666666</v>
      </c>
      <c r="L18" s="2">
        <f t="shared" si="15"/>
        <v>8</v>
      </c>
      <c r="M18" s="2">
        <f t="shared" si="16"/>
        <v>0.22857142857142856</v>
      </c>
      <c r="N18" s="2">
        <f t="shared" si="17"/>
        <v>8</v>
      </c>
      <c r="O18" s="2">
        <f t="shared" si="0"/>
        <v>0.2</v>
      </c>
      <c r="P18" s="2">
        <v>0.44400001378450504</v>
      </c>
      <c r="Q18" s="2">
        <v>2.6459999026130006</v>
      </c>
      <c r="R18" s="2">
        <v>3.2340000004344622</v>
      </c>
      <c r="S18" s="2">
        <v>3.4439998731291936</v>
      </c>
      <c r="T18" s="2"/>
      <c r="U18" s="2">
        <f t="shared" si="18"/>
        <v>0.43512001350881491</v>
      </c>
      <c r="V18" s="2">
        <f t="shared" si="19"/>
        <v>0.22200000689225252</v>
      </c>
      <c r="W18" s="2">
        <f t="shared" si="20"/>
        <v>2.5930799045607404</v>
      </c>
      <c r="X18" s="2">
        <f t="shared" si="21"/>
        <v>1.3229999513065003</v>
      </c>
      <c r="Y18" s="2">
        <f t="shared" si="22"/>
        <v>3.1693200004257731</v>
      </c>
      <c r="Z18" s="2">
        <f t="shared" si="23"/>
        <v>1.6170000002172311</v>
      </c>
      <c r="AA18" s="2">
        <f t="shared" si="24"/>
        <v>3.3751198756666096</v>
      </c>
      <c r="AB18" s="2">
        <f t="shared" si="25"/>
        <v>1.7219999365645968</v>
      </c>
      <c r="AD18">
        <v>16</v>
      </c>
      <c r="AF18" s="2">
        <v>0.8</v>
      </c>
      <c r="AG18" s="2">
        <f t="shared" si="1"/>
        <v>0.53333333333333344</v>
      </c>
      <c r="AH18" s="3">
        <v>0.39999999999999902</v>
      </c>
      <c r="AI18" s="2">
        <f t="shared" si="2"/>
        <v>0.3199999999999994</v>
      </c>
      <c r="AJ18" s="4">
        <f t="shared" si="3"/>
        <v>0.26666666666666522</v>
      </c>
      <c r="AK18" s="2">
        <f t="shared" si="4"/>
        <v>0.22857142857143026</v>
      </c>
      <c r="AL18" s="4">
        <f t="shared" si="5"/>
        <v>0.20000000000000151</v>
      </c>
    </row>
    <row r="19" spans="1:38" x14ac:dyDescent="0.25">
      <c r="A19" s="1">
        <v>17</v>
      </c>
      <c r="B19" s="2">
        <v>1.5</v>
      </c>
      <c r="C19" s="2">
        <f t="shared" si="6"/>
        <v>0.85</v>
      </c>
      <c r="D19" s="2">
        <v>6.5</v>
      </c>
      <c r="E19" s="2">
        <f t="shared" si="8"/>
        <v>0.56666666666666665</v>
      </c>
      <c r="F19" s="2">
        <f t="shared" si="9"/>
        <v>8.5</v>
      </c>
      <c r="G19" s="2">
        <f t="shared" si="10"/>
        <v>0.42499999999999999</v>
      </c>
      <c r="H19" s="2">
        <f t="shared" si="11"/>
        <v>8.5</v>
      </c>
      <c r="I19" s="2">
        <f t="shared" si="12"/>
        <v>0.34</v>
      </c>
      <c r="J19" s="2">
        <f t="shared" si="13"/>
        <v>8.5</v>
      </c>
      <c r="K19" s="2">
        <f t="shared" si="14"/>
        <v>0.28333333333333333</v>
      </c>
      <c r="L19" s="2">
        <f t="shared" si="15"/>
        <v>8.5</v>
      </c>
      <c r="M19" s="2">
        <f t="shared" si="16"/>
        <v>0.24285714285714285</v>
      </c>
      <c r="N19" s="2">
        <f t="shared" si="17"/>
        <v>8.5</v>
      </c>
      <c r="O19" s="2">
        <f t="shared" si="0"/>
        <v>0.21249999999999999</v>
      </c>
      <c r="P19" s="2">
        <v>0.8880000275690092</v>
      </c>
      <c r="Q19" s="2">
        <v>2.6669999018216086</v>
      </c>
      <c r="R19" s="2">
        <v>3.381000000435161</v>
      </c>
      <c r="S19" s="2">
        <v>3.6329998660840879</v>
      </c>
      <c r="T19" s="2"/>
      <c r="U19" s="2">
        <f t="shared" si="18"/>
        <v>0.87024002701762904</v>
      </c>
      <c r="V19" s="2">
        <f t="shared" si="19"/>
        <v>0.4440000137845046</v>
      </c>
      <c r="W19" s="2">
        <f t="shared" si="20"/>
        <v>2.6136599037851762</v>
      </c>
      <c r="X19" s="2">
        <f t="shared" si="21"/>
        <v>1.3334999509108043</v>
      </c>
      <c r="Y19" s="2">
        <f t="shared" si="22"/>
        <v>3.3133800004264575</v>
      </c>
      <c r="Z19" s="2">
        <f t="shared" si="23"/>
        <v>1.6905000002175805</v>
      </c>
      <c r="AA19" s="2">
        <f t="shared" si="24"/>
        <v>3.5603398687624059</v>
      </c>
      <c r="AB19" s="2">
        <f t="shared" si="25"/>
        <v>1.8164999330420439</v>
      </c>
      <c r="AD19">
        <v>17</v>
      </c>
      <c r="AF19" s="2">
        <v>0.85</v>
      </c>
      <c r="AG19" s="2">
        <f t="shared" si="1"/>
        <v>0.56666666666666676</v>
      </c>
      <c r="AH19" s="3">
        <v>0.42499999999999999</v>
      </c>
      <c r="AI19" s="2">
        <f t="shared" si="2"/>
        <v>0.33999999999999941</v>
      </c>
      <c r="AJ19" s="4">
        <f t="shared" si="3"/>
        <v>0.28333333333333188</v>
      </c>
      <c r="AK19" s="2">
        <f t="shared" si="4"/>
        <v>0.24285714285714455</v>
      </c>
      <c r="AL19" s="4">
        <f t="shared" si="5"/>
        <v>0.21250000000000152</v>
      </c>
    </row>
    <row r="20" spans="1:38" x14ac:dyDescent="0.25">
      <c r="A20" s="1">
        <v>18</v>
      </c>
      <c r="B20" s="2">
        <v>1</v>
      </c>
      <c r="C20" s="2">
        <f t="shared" si="6"/>
        <v>0.9</v>
      </c>
      <c r="D20" s="2">
        <v>6</v>
      </c>
      <c r="E20" s="2">
        <f t="shared" si="8"/>
        <v>0.6</v>
      </c>
      <c r="F20" s="2">
        <f t="shared" si="9"/>
        <v>9</v>
      </c>
      <c r="G20" s="2">
        <f t="shared" si="10"/>
        <v>0.45</v>
      </c>
      <c r="H20" s="2">
        <f t="shared" si="11"/>
        <v>9</v>
      </c>
      <c r="I20" s="2">
        <f t="shared" si="12"/>
        <v>0.36</v>
      </c>
      <c r="J20" s="2">
        <f t="shared" si="13"/>
        <v>9</v>
      </c>
      <c r="K20" s="2">
        <f t="shared" si="14"/>
        <v>0.3</v>
      </c>
      <c r="L20" s="2">
        <f t="shared" si="15"/>
        <v>9</v>
      </c>
      <c r="M20" s="2">
        <f t="shared" si="16"/>
        <v>0.25714285714285712</v>
      </c>
      <c r="N20" s="2">
        <f t="shared" si="17"/>
        <v>9</v>
      </c>
      <c r="O20" s="2">
        <f t="shared" si="0"/>
        <v>0.22500000000000001</v>
      </c>
      <c r="P20" s="2">
        <v>1.1693333687775027</v>
      </c>
      <c r="Q20" s="2">
        <v>2.6879999010302171</v>
      </c>
      <c r="R20" s="2">
        <v>3.5280000004358598</v>
      </c>
      <c r="S20" s="2">
        <v>3.8219998590389821</v>
      </c>
      <c r="T20" s="2"/>
      <c r="U20" s="2">
        <f t="shared" si="18"/>
        <v>1.1459467014019526</v>
      </c>
      <c r="V20" s="2">
        <f t="shared" si="19"/>
        <v>0.58466668438875136</v>
      </c>
      <c r="W20" s="2">
        <f t="shared" si="20"/>
        <v>2.6342399030096129</v>
      </c>
      <c r="X20" s="2">
        <f t="shared" si="21"/>
        <v>1.3439999505151086</v>
      </c>
      <c r="Y20" s="2">
        <f t="shared" si="22"/>
        <v>3.4574400004271424</v>
      </c>
      <c r="Z20" s="2">
        <f t="shared" si="23"/>
        <v>1.7640000002179299</v>
      </c>
      <c r="AA20" s="2">
        <f t="shared" si="24"/>
        <v>3.7455598618582022</v>
      </c>
      <c r="AB20" s="2">
        <f t="shared" si="25"/>
        <v>1.910999929519491</v>
      </c>
      <c r="AD20">
        <v>18</v>
      </c>
      <c r="AF20" s="2">
        <v>0.9</v>
      </c>
      <c r="AG20" s="2">
        <f t="shared" si="1"/>
        <v>0.60000000000000009</v>
      </c>
      <c r="AH20" s="3">
        <v>0.45</v>
      </c>
      <c r="AI20" s="2">
        <f t="shared" si="2"/>
        <v>0.35999999999999943</v>
      </c>
      <c r="AJ20" s="4">
        <f t="shared" si="3"/>
        <v>0.29999999999999855</v>
      </c>
      <c r="AK20" s="2">
        <f t="shared" si="4"/>
        <v>0.25714285714285884</v>
      </c>
      <c r="AL20" s="4">
        <f t="shared" si="5"/>
        <v>0.22500000000000153</v>
      </c>
    </row>
    <row r="21" spans="1:38" x14ac:dyDescent="0.25">
      <c r="A21" s="1">
        <v>19</v>
      </c>
      <c r="B21" s="2">
        <v>0.5</v>
      </c>
      <c r="C21" s="2">
        <f t="shared" si="6"/>
        <v>0.95</v>
      </c>
      <c r="D21" s="2">
        <v>5.5</v>
      </c>
      <c r="E21" s="2">
        <f t="shared" si="8"/>
        <v>0.6333333333333333</v>
      </c>
      <c r="F21" s="2">
        <f t="shared" si="9"/>
        <v>9.5</v>
      </c>
      <c r="G21" s="2">
        <f t="shared" si="10"/>
        <v>0.47499999999999998</v>
      </c>
      <c r="H21" s="2">
        <f t="shared" si="11"/>
        <v>9.5</v>
      </c>
      <c r="I21" s="2">
        <f t="shared" si="12"/>
        <v>0.38</v>
      </c>
      <c r="J21" s="2">
        <f t="shared" si="13"/>
        <v>9.5</v>
      </c>
      <c r="K21" s="2">
        <f t="shared" si="14"/>
        <v>0.31666666666666665</v>
      </c>
      <c r="L21" s="2">
        <f t="shared" si="15"/>
        <v>9.5</v>
      </c>
      <c r="M21" s="2">
        <f t="shared" si="16"/>
        <v>0.27142857142857141</v>
      </c>
      <c r="N21" s="2">
        <f t="shared" si="17"/>
        <v>9.5</v>
      </c>
      <c r="O21" s="2">
        <f t="shared" si="0"/>
        <v>0.23749999999999999</v>
      </c>
      <c r="P21" s="2">
        <v>1.4506667099859956</v>
      </c>
      <c r="Q21" s="2">
        <v>2.6249999033345421</v>
      </c>
      <c r="R21" s="2">
        <v>3.6190000004263139</v>
      </c>
      <c r="S21" s="2">
        <v>3.968999853617404</v>
      </c>
      <c r="T21" s="2"/>
      <c r="U21" s="2">
        <f t="shared" si="18"/>
        <v>1.4216533757862757</v>
      </c>
      <c r="V21" s="2">
        <f t="shared" si="19"/>
        <v>0.72533335499299778</v>
      </c>
      <c r="W21" s="2">
        <f t="shared" si="20"/>
        <v>2.5724999052678514</v>
      </c>
      <c r="X21" s="2">
        <f t="shared" si="21"/>
        <v>1.3124999516672711</v>
      </c>
      <c r="Y21" s="2">
        <f t="shared" si="22"/>
        <v>3.5466200004177875</v>
      </c>
      <c r="Z21" s="2">
        <f t="shared" si="23"/>
        <v>1.8095000002131569</v>
      </c>
      <c r="AA21" s="2">
        <f t="shared" si="24"/>
        <v>3.8896198565450559</v>
      </c>
      <c r="AB21" s="2">
        <f t="shared" si="25"/>
        <v>1.984499926808702</v>
      </c>
      <c r="AD21">
        <v>19</v>
      </c>
      <c r="AF21" s="2">
        <v>0.95</v>
      </c>
      <c r="AG21" s="2">
        <f t="shared" si="1"/>
        <v>0.63333333333333341</v>
      </c>
      <c r="AH21" s="3">
        <v>0.47499999999999998</v>
      </c>
      <c r="AI21" s="2">
        <f t="shared" si="2"/>
        <v>0.37999999999999945</v>
      </c>
      <c r="AJ21" s="4">
        <f t="shared" si="3"/>
        <v>0.31666666666666521</v>
      </c>
      <c r="AK21" s="2">
        <f t="shared" si="4"/>
        <v>0.27142857142857313</v>
      </c>
      <c r="AL21" s="4">
        <f t="shared" si="5"/>
        <v>0.23750000000000154</v>
      </c>
    </row>
    <row r="22" spans="1:38" x14ac:dyDescent="0.25">
      <c r="A22" s="1">
        <v>20</v>
      </c>
      <c r="B22" s="2">
        <v>0</v>
      </c>
      <c r="C22" s="2">
        <v>1</v>
      </c>
      <c r="D22" s="2">
        <v>5</v>
      </c>
      <c r="E22" s="2">
        <f t="shared" si="8"/>
        <v>0.66666666666666663</v>
      </c>
      <c r="F22" s="2">
        <v>10</v>
      </c>
      <c r="G22" s="2">
        <f t="shared" si="10"/>
        <v>0.5</v>
      </c>
      <c r="H22" s="2">
        <f t="shared" si="11"/>
        <v>10</v>
      </c>
      <c r="I22" s="2">
        <f t="shared" si="12"/>
        <v>0.4</v>
      </c>
      <c r="J22" s="2">
        <f t="shared" si="13"/>
        <v>10</v>
      </c>
      <c r="K22" s="2">
        <f t="shared" si="14"/>
        <v>0.33333333333333331</v>
      </c>
      <c r="L22" s="2">
        <f t="shared" si="15"/>
        <v>10</v>
      </c>
      <c r="M22" s="2">
        <f t="shared" si="16"/>
        <v>0.2857142857142857</v>
      </c>
      <c r="N22" s="2">
        <f t="shared" si="17"/>
        <v>10</v>
      </c>
      <c r="O22" s="2">
        <f t="shared" si="0"/>
        <v>0.25</v>
      </c>
      <c r="P22" s="2">
        <v>1.5933333796857727</v>
      </c>
      <c r="Q22" s="2">
        <v>2.5619999056388676</v>
      </c>
      <c r="R22" s="2">
        <v>3.7100000004167675</v>
      </c>
      <c r="S22" s="2">
        <v>4.115999848195826</v>
      </c>
      <c r="T22" s="2"/>
      <c r="U22" s="2">
        <f t="shared" si="18"/>
        <v>1.5614667120920571</v>
      </c>
      <c r="V22" s="2">
        <f t="shared" si="19"/>
        <v>0.79666668984288636</v>
      </c>
      <c r="W22" s="2">
        <f t="shared" si="20"/>
        <v>2.51075990752609</v>
      </c>
      <c r="X22" s="2">
        <f t="shared" si="21"/>
        <v>1.2809999528194338</v>
      </c>
      <c r="Y22" s="2">
        <f t="shared" si="22"/>
        <v>3.6358000004084321</v>
      </c>
      <c r="Z22" s="2">
        <f t="shared" si="23"/>
        <v>1.8550000002083837</v>
      </c>
      <c r="AA22" s="2">
        <f t="shared" si="24"/>
        <v>4.0336798512319092</v>
      </c>
      <c r="AB22" s="2">
        <f t="shared" si="25"/>
        <v>2.057999924097913</v>
      </c>
      <c r="AD22">
        <v>20</v>
      </c>
      <c r="AF22" s="2">
        <v>1</v>
      </c>
      <c r="AG22" s="2">
        <f t="shared" si="1"/>
        <v>0.66666666666666674</v>
      </c>
      <c r="AH22" s="3">
        <v>0.5</v>
      </c>
      <c r="AI22" s="2">
        <f t="shared" si="2"/>
        <v>0.39999999999999947</v>
      </c>
      <c r="AJ22" s="4">
        <f t="shared" si="3"/>
        <v>0.33333333333333187</v>
      </c>
      <c r="AK22" s="2">
        <f t="shared" si="4"/>
        <v>0.28571428571428742</v>
      </c>
      <c r="AL22" s="4">
        <f t="shared" si="5"/>
        <v>0.25000000000000155</v>
      </c>
    </row>
    <row r="23" spans="1:38" x14ac:dyDescent="0.25">
      <c r="A23" s="1">
        <v>21</v>
      </c>
      <c r="B23" s="2"/>
      <c r="C23" s="2"/>
      <c r="D23" s="2">
        <v>4.5</v>
      </c>
      <c r="E23" s="2">
        <f t="shared" si="8"/>
        <v>0.7</v>
      </c>
      <c r="F23" s="2">
        <v>9.5</v>
      </c>
      <c r="G23" s="2">
        <f t="shared" si="10"/>
        <v>0.52500000000000002</v>
      </c>
      <c r="H23" s="2">
        <f t="shared" si="11"/>
        <v>10.5</v>
      </c>
      <c r="I23" s="2">
        <f t="shared" si="12"/>
        <v>0.42</v>
      </c>
      <c r="J23" s="2">
        <f t="shared" si="13"/>
        <v>10.5</v>
      </c>
      <c r="K23" s="2">
        <f t="shared" si="14"/>
        <v>0.35</v>
      </c>
      <c r="L23" s="2">
        <f t="shared" si="15"/>
        <v>10.5</v>
      </c>
      <c r="M23" s="2">
        <f t="shared" si="16"/>
        <v>0.3</v>
      </c>
      <c r="N23" s="2">
        <f t="shared" si="17"/>
        <v>10.5</v>
      </c>
      <c r="O23" s="2">
        <f t="shared" si="0"/>
        <v>0.26250000000000001</v>
      </c>
      <c r="P23" s="2">
        <v>1.7360000493855499</v>
      </c>
      <c r="Q23" s="2">
        <v>2.498999907943193</v>
      </c>
      <c r="R23" s="2">
        <v>3.8010000004072211</v>
      </c>
      <c r="S23" s="2">
        <v>4.2629998427742475</v>
      </c>
      <c r="T23" s="2"/>
      <c r="U23" s="2">
        <f t="shared" si="18"/>
        <v>1.7012800483978388</v>
      </c>
      <c r="V23" s="2">
        <f t="shared" si="19"/>
        <v>0.86800002469277493</v>
      </c>
      <c r="W23" s="2">
        <f t="shared" si="20"/>
        <v>2.449019909784329</v>
      </c>
      <c r="X23" s="2">
        <f t="shared" si="21"/>
        <v>1.2494999539715965</v>
      </c>
      <c r="Y23" s="2">
        <f t="shared" si="22"/>
        <v>3.7249800003990767</v>
      </c>
      <c r="Z23" s="2">
        <f t="shared" si="23"/>
        <v>1.9005000002036105</v>
      </c>
      <c r="AA23" s="2">
        <f t="shared" si="24"/>
        <v>4.1777398459187625</v>
      </c>
      <c r="AB23" s="2">
        <f t="shared" si="25"/>
        <v>2.1314999213871237</v>
      </c>
      <c r="AD23">
        <v>21</v>
      </c>
      <c r="AF23" s="2"/>
      <c r="AG23" s="2">
        <f t="shared" si="1"/>
        <v>0.70000000000000007</v>
      </c>
      <c r="AH23" s="3">
        <v>0.52500000000000002</v>
      </c>
      <c r="AI23" s="2">
        <f t="shared" si="2"/>
        <v>0.41999999999999948</v>
      </c>
      <c r="AJ23" s="4">
        <f t="shared" si="3"/>
        <v>0.34999999999999853</v>
      </c>
      <c r="AK23" s="2">
        <f t="shared" si="4"/>
        <v>0.30000000000000171</v>
      </c>
      <c r="AL23" s="4">
        <f t="shared" si="5"/>
        <v>0.26250000000000157</v>
      </c>
    </row>
    <row r="24" spans="1:38" x14ac:dyDescent="0.25">
      <c r="A24" s="1">
        <v>22</v>
      </c>
      <c r="B24" s="2"/>
      <c r="C24" s="2"/>
      <c r="D24" s="2">
        <v>4</v>
      </c>
      <c r="E24" s="2">
        <f t="shared" si="8"/>
        <v>0.73333333333333328</v>
      </c>
      <c r="F24" s="2">
        <v>9</v>
      </c>
      <c r="G24" s="2">
        <f t="shared" si="10"/>
        <v>0.55000000000000004</v>
      </c>
      <c r="H24" s="2">
        <f t="shared" si="11"/>
        <v>11</v>
      </c>
      <c r="I24" s="2">
        <f t="shared" si="12"/>
        <v>0.44</v>
      </c>
      <c r="J24" s="2">
        <f t="shared" si="13"/>
        <v>11</v>
      </c>
      <c r="K24" s="2">
        <f t="shared" si="14"/>
        <v>0.36666666666666664</v>
      </c>
      <c r="L24" s="2">
        <f t="shared" si="15"/>
        <v>11</v>
      </c>
      <c r="M24" s="2">
        <f t="shared" si="16"/>
        <v>0.31428571428571428</v>
      </c>
      <c r="N24" s="2">
        <f t="shared" si="17"/>
        <v>11</v>
      </c>
      <c r="O24" s="2">
        <f t="shared" si="0"/>
        <v>0.27500000000000002</v>
      </c>
      <c r="P24" s="2">
        <v>1.7753025489574283</v>
      </c>
      <c r="Q24" s="2">
        <v>2.337999914012078</v>
      </c>
      <c r="R24" s="2">
        <v>3.8920000003976751</v>
      </c>
      <c r="S24" s="2">
        <v>4.4099998373526699</v>
      </c>
      <c r="T24" s="2"/>
      <c r="U24" s="2">
        <f t="shared" si="18"/>
        <v>1.7397964979782798</v>
      </c>
      <c r="V24" s="2">
        <f t="shared" si="19"/>
        <v>0.88765127447871417</v>
      </c>
      <c r="W24" s="2">
        <f t="shared" si="20"/>
        <v>2.2912399157318362</v>
      </c>
      <c r="X24" s="2">
        <f t="shared" si="21"/>
        <v>1.168999957006039</v>
      </c>
      <c r="Y24" s="2">
        <f t="shared" si="22"/>
        <v>3.8141600003897214</v>
      </c>
      <c r="Z24" s="2">
        <f t="shared" si="23"/>
        <v>1.9460000001988376</v>
      </c>
      <c r="AA24" s="2">
        <f t="shared" si="24"/>
        <v>4.3217998406056166</v>
      </c>
      <c r="AB24" s="2">
        <f t="shared" si="25"/>
        <v>2.2049999186763349</v>
      </c>
      <c r="AD24">
        <v>22</v>
      </c>
      <c r="AF24" s="2"/>
      <c r="AG24" s="2">
        <f t="shared" si="1"/>
        <v>0.73333333333333339</v>
      </c>
      <c r="AH24" s="3">
        <v>0.55000000000000004</v>
      </c>
      <c r="AI24" s="2">
        <f t="shared" si="2"/>
        <v>0.4399999999999995</v>
      </c>
      <c r="AJ24" s="4">
        <f t="shared" si="3"/>
        <v>0.3666666666666652</v>
      </c>
      <c r="AK24" s="2">
        <f t="shared" si="4"/>
        <v>0.314285714285716</v>
      </c>
      <c r="AL24" s="4">
        <f t="shared" si="5"/>
        <v>0.27500000000000158</v>
      </c>
    </row>
    <row r="25" spans="1:38" x14ac:dyDescent="0.25">
      <c r="A25" s="1">
        <v>23</v>
      </c>
      <c r="B25" s="2"/>
      <c r="C25" s="2"/>
      <c r="D25" s="2">
        <v>3.5</v>
      </c>
      <c r="E25" s="2">
        <f t="shared" si="8"/>
        <v>0.76666666666666672</v>
      </c>
      <c r="F25" s="2">
        <v>8.5</v>
      </c>
      <c r="G25" s="2">
        <f t="shared" si="10"/>
        <v>0.57499999999999996</v>
      </c>
      <c r="H25" s="2">
        <f t="shared" si="11"/>
        <v>11.5</v>
      </c>
      <c r="I25" s="2">
        <f t="shared" si="12"/>
        <v>0.46</v>
      </c>
      <c r="J25" s="2">
        <f t="shared" si="13"/>
        <v>11.5</v>
      </c>
      <c r="K25" s="2">
        <f t="shared" si="14"/>
        <v>0.38333333333333336</v>
      </c>
      <c r="L25" s="2">
        <f t="shared" si="15"/>
        <v>11.5</v>
      </c>
      <c r="M25" s="2">
        <f t="shared" si="16"/>
        <v>0.32857142857142857</v>
      </c>
      <c r="N25" s="2">
        <f t="shared" si="17"/>
        <v>11.5</v>
      </c>
      <c r="O25" s="2">
        <f t="shared" si="0"/>
        <v>0.28749999999999998</v>
      </c>
      <c r="P25" s="2">
        <v>1.7920000479022629</v>
      </c>
      <c r="Q25" s="2">
        <v>2.1769999200809629</v>
      </c>
      <c r="R25" s="2">
        <v>3.9480000003846363</v>
      </c>
      <c r="S25" s="2">
        <v>4.5569998319310914</v>
      </c>
      <c r="T25" s="2"/>
      <c r="U25" s="2">
        <f t="shared" si="18"/>
        <v>1.7561600469442176</v>
      </c>
      <c r="V25" s="2">
        <f t="shared" si="19"/>
        <v>0.89600002395113143</v>
      </c>
      <c r="W25" s="2">
        <f t="shared" si="20"/>
        <v>2.1334599216793437</v>
      </c>
      <c r="X25" s="2">
        <f t="shared" si="21"/>
        <v>1.0884999600404814</v>
      </c>
      <c r="Y25" s="2">
        <f t="shared" si="22"/>
        <v>3.8690400003769434</v>
      </c>
      <c r="Z25" s="2">
        <f t="shared" si="23"/>
        <v>1.9740000001923181</v>
      </c>
      <c r="AA25" s="2">
        <f t="shared" si="24"/>
        <v>4.4658598352924699</v>
      </c>
      <c r="AB25" s="2">
        <f t="shared" si="25"/>
        <v>2.2784999159655457</v>
      </c>
      <c r="AD25">
        <v>23</v>
      </c>
      <c r="AF25" s="2"/>
      <c r="AG25" s="2">
        <f t="shared" si="1"/>
        <v>0.76666666666666672</v>
      </c>
      <c r="AH25" s="3">
        <v>0.57499999999999996</v>
      </c>
      <c r="AI25" s="2">
        <f t="shared" si="2"/>
        <v>0.45999999999999952</v>
      </c>
      <c r="AJ25" s="4">
        <f t="shared" si="3"/>
        <v>0.38333333333333186</v>
      </c>
      <c r="AK25" s="2">
        <f t="shared" si="4"/>
        <v>0.32857142857143029</v>
      </c>
      <c r="AL25" s="4">
        <f t="shared" si="5"/>
        <v>0.28750000000000159</v>
      </c>
    </row>
    <row r="26" spans="1:38" x14ac:dyDescent="0.25">
      <c r="A26" s="1">
        <v>24</v>
      </c>
      <c r="B26" s="2"/>
      <c r="C26" s="2"/>
      <c r="D26" s="2">
        <v>3</v>
      </c>
      <c r="E26" s="2">
        <f t="shared" si="8"/>
        <v>0.8</v>
      </c>
      <c r="F26" s="2">
        <v>8</v>
      </c>
      <c r="G26" s="2">
        <f t="shared" si="10"/>
        <v>0.6</v>
      </c>
      <c r="H26" s="2">
        <f t="shared" si="11"/>
        <v>12</v>
      </c>
      <c r="I26" s="2">
        <f t="shared" si="12"/>
        <v>0.48</v>
      </c>
      <c r="J26" s="2">
        <f t="shared" si="13"/>
        <v>12</v>
      </c>
      <c r="K26" s="2">
        <f t="shared" si="14"/>
        <v>0.4</v>
      </c>
      <c r="L26" s="2">
        <f t="shared" si="15"/>
        <v>12</v>
      </c>
      <c r="M26" s="2">
        <f t="shared" si="16"/>
        <v>0.34285714285714286</v>
      </c>
      <c r="N26" s="2">
        <f t="shared" si="17"/>
        <v>12</v>
      </c>
      <c r="O26" s="2">
        <f t="shared" si="0"/>
        <v>0.3</v>
      </c>
      <c r="P26" s="2">
        <v>1.729333377786495</v>
      </c>
      <c r="Q26" s="2">
        <v>2.0159999261498474</v>
      </c>
      <c r="R26" s="2">
        <v>3.969000000368105</v>
      </c>
      <c r="S26" s="2">
        <v>4.7039998265095129</v>
      </c>
      <c r="T26" s="2"/>
      <c r="U26" s="2">
        <f t="shared" si="18"/>
        <v>1.694746710230765</v>
      </c>
      <c r="V26" s="2">
        <f t="shared" si="19"/>
        <v>0.86466668889324749</v>
      </c>
      <c r="W26" s="2">
        <f t="shared" si="20"/>
        <v>1.9756799276268504</v>
      </c>
      <c r="X26" s="2">
        <f t="shared" si="21"/>
        <v>1.0079999630749237</v>
      </c>
      <c r="Y26" s="2">
        <f t="shared" si="22"/>
        <v>3.8896200003607428</v>
      </c>
      <c r="Z26" s="2">
        <f t="shared" si="23"/>
        <v>1.9845000001840525</v>
      </c>
      <c r="AA26" s="2">
        <f t="shared" si="24"/>
        <v>4.6099198299793223</v>
      </c>
      <c r="AB26" s="2">
        <f t="shared" si="25"/>
        <v>2.3519999132547564</v>
      </c>
      <c r="AD26">
        <v>24</v>
      </c>
      <c r="AF26" s="2"/>
      <c r="AG26" s="2">
        <f t="shared" si="1"/>
        <v>0.8</v>
      </c>
      <c r="AH26" s="3">
        <v>0.6</v>
      </c>
      <c r="AI26" s="2">
        <f t="shared" si="2"/>
        <v>0.47999999999999954</v>
      </c>
      <c r="AJ26" s="4">
        <f t="shared" si="3"/>
        <v>0.39999999999999852</v>
      </c>
      <c r="AK26" s="2">
        <f t="shared" si="4"/>
        <v>0.34285714285714458</v>
      </c>
      <c r="AL26" s="4">
        <f t="shared" si="5"/>
        <v>0.3000000000000016</v>
      </c>
    </row>
    <row r="27" spans="1:38" x14ac:dyDescent="0.25">
      <c r="A27" s="1">
        <v>25</v>
      </c>
      <c r="B27" s="2"/>
      <c r="C27" s="2"/>
      <c r="D27" s="2">
        <v>2.5</v>
      </c>
      <c r="E27" s="2">
        <f t="shared" si="8"/>
        <v>0.83333333333333337</v>
      </c>
      <c r="F27" s="2">
        <v>7.5</v>
      </c>
      <c r="G27" s="2">
        <f t="shared" si="10"/>
        <v>0.625</v>
      </c>
      <c r="H27" s="2">
        <f>$A27/2</f>
        <v>12.5</v>
      </c>
      <c r="I27" s="2">
        <f t="shared" si="12"/>
        <v>0.5</v>
      </c>
      <c r="J27" s="2">
        <f t="shared" si="13"/>
        <v>12.5</v>
      </c>
      <c r="K27" s="2">
        <f t="shared" si="14"/>
        <v>0.41666666666666669</v>
      </c>
      <c r="L27" s="2">
        <f t="shared" si="15"/>
        <v>12.5</v>
      </c>
      <c r="M27" s="2">
        <f t="shared" si="16"/>
        <v>0.35714285714285715</v>
      </c>
      <c r="N27" s="2">
        <f t="shared" si="17"/>
        <v>12.5</v>
      </c>
      <c r="O27" s="2">
        <f t="shared" si="0"/>
        <v>0.3125</v>
      </c>
      <c r="P27" s="2">
        <v>1.666666707670728</v>
      </c>
      <c r="Q27" s="2">
        <v>1.7429999361503885</v>
      </c>
      <c r="R27" s="2">
        <v>3.9900000003515741</v>
      </c>
      <c r="S27" s="2">
        <v>4.7949998232260578</v>
      </c>
      <c r="T27" s="2"/>
      <c r="U27" s="2">
        <f t="shared" si="18"/>
        <v>1.6333333735173134</v>
      </c>
      <c r="V27" s="2">
        <f t="shared" si="19"/>
        <v>0.833333353835364</v>
      </c>
      <c r="W27" s="2">
        <f t="shared" si="20"/>
        <v>1.7081399374273807</v>
      </c>
      <c r="X27" s="2">
        <f t="shared" si="21"/>
        <v>0.87149996807519425</v>
      </c>
      <c r="Y27" s="2">
        <f t="shared" si="22"/>
        <v>3.9102000003445427</v>
      </c>
      <c r="Z27" s="2">
        <f t="shared" si="23"/>
        <v>1.995000000175787</v>
      </c>
      <c r="AA27" s="2">
        <f t="shared" si="24"/>
        <v>4.6990998267615369</v>
      </c>
      <c r="AB27" s="2">
        <f t="shared" si="25"/>
        <v>2.3974999116130289</v>
      </c>
      <c r="AD27">
        <v>25</v>
      </c>
      <c r="AF27" s="2"/>
      <c r="AG27" s="2">
        <f t="shared" si="1"/>
        <v>0.83333333333333337</v>
      </c>
      <c r="AH27" s="3">
        <v>0.625</v>
      </c>
      <c r="AI27" s="2">
        <f t="shared" si="2"/>
        <v>0.49999999999999956</v>
      </c>
      <c r="AJ27" s="4">
        <f t="shared" si="3"/>
        <v>0.41666666666666519</v>
      </c>
      <c r="AK27" s="2">
        <f t="shared" si="4"/>
        <v>0.35714285714285887</v>
      </c>
      <c r="AL27" s="4">
        <f t="shared" si="5"/>
        <v>0.31250000000000161</v>
      </c>
    </row>
    <row r="28" spans="1:38" x14ac:dyDescent="0.25">
      <c r="A28" s="1">
        <v>26</v>
      </c>
      <c r="B28" s="2"/>
      <c r="C28" s="2"/>
      <c r="D28" s="2">
        <v>2</v>
      </c>
      <c r="E28" s="2">
        <f t="shared" si="8"/>
        <v>0.8666666666666667</v>
      </c>
      <c r="F28" s="2">
        <v>7</v>
      </c>
      <c r="G28" s="2">
        <f t="shared" si="10"/>
        <v>0.65</v>
      </c>
      <c r="H28" s="2">
        <v>12</v>
      </c>
      <c r="I28" s="2">
        <f t="shared" si="12"/>
        <v>0.52</v>
      </c>
      <c r="J28" s="2">
        <f t="shared" si="13"/>
        <v>13</v>
      </c>
      <c r="K28" s="2">
        <f t="shared" si="14"/>
        <v>0.43333333333333335</v>
      </c>
      <c r="L28" s="2">
        <f t="shared" si="15"/>
        <v>13</v>
      </c>
      <c r="M28" s="2">
        <f t="shared" si="16"/>
        <v>0.37142857142857144</v>
      </c>
      <c r="N28" s="2">
        <f t="shared" si="17"/>
        <v>13</v>
      </c>
      <c r="O28" s="2">
        <f t="shared" si="0"/>
        <v>0.32500000000000001</v>
      </c>
      <c r="P28" s="2">
        <v>1.537333369248131</v>
      </c>
      <c r="Q28" s="2">
        <v>1.4699999461509305</v>
      </c>
      <c r="R28" s="2">
        <v>4.0110000003350423</v>
      </c>
      <c r="S28" s="2">
        <v>4.8859998199426027</v>
      </c>
      <c r="T28" s="2"/>
      <c r="U28" s="2">
        <f t="shared" si="18"/>
        <v>1.5065867018631685</v>
      </c>
      <c r="V28" s="2">
        <f t="shared" si="19"/>
        <v>0.76866668462406551</v>
      </c>
      <c r="W28" s="2">
        <f t="shared" si="20"/>
        <v>1.4405999472279118</v>
      </c>
      <c r="X28" s="2">
        <f t="shared" si="21"/>
        <v>0.73499997307546527</v>
      </c>
      <c r="Y28" s="2">
        <f t="shared" si="22"/>
        <v>3.9307800003283413</v>
      </c>
      <c r="Z28" s="2">
        <f t="shared" si="23"/>
        <v>2.0055000001675212</v>
      </c>
      <c r="AA28" s="2">
        <f t="shared" si="24"/>
        <v>4.7882798235437507</v>
      </c>
      <c r="AB28" s="2">
        <f t="shared" si="25"/>
        <v>2.4429999099713013</v>
      </c>
      <c r="AD28">
        <v>26</v>
      </c>
      <c r="AF28" s="2"/>
      <c r="AG28" s="2">
        <f t="shared" si="1"/>
        <v>0.8666666666666667</v>
      </c>
      <c r="AH28" s="3">
        <v>0.65</v>
      </c>
      <c r="AI28" s="2">
        <f t="shared" si="2"/>
        <v>0.51999999999999957</v>
      </c>
      <c r="AJ28" s="4">
        <f t="shared" si="3"/>
        <v>0.43333333333333185</v>
      </c>
      <c r="AK28" s="2">
        <f t="shared" si="4"/>
        <v>0.37142857142857316</v>
      </c>
      <c r="AL28" s="4">
        <f t="shared" si="5"/>
        <v>0.32500000000000162</v>
      </c>
    </row>
    <row r="29" spans="1:38" x14ac:dyDescent="0.25">
      <c r="A29" s="1">
        <v>27</v>
      </c>
      <c r="B29" s="2"/>
      <c r="C29" s="2"/>
      <c r="D29" s="2">
        <v>1.5</v>
      </c>
      <c r="E29" s="2">
        <f t="shared" si="8"/>
        <v>0.9</v>
      </c>
      <c r="F29" s="2">
        <v>6.5</v>
      </c>
      <c r="G29" s="2">
        <f t="shared" si="10"/>
        <v>0.67500000000000004</v>
      </c>
      <c r="H29" s="2">
        <v>11.5</v>
      </c>
      <c r="I29" s="2">
        <f t="shared" si="12"/>
        <v>0.54</v>
      </c>
      <c r="J29" s="2">
        <f t="shared" si="13"/>
        <v>13.5</v>
      </c>
      <c r="K29" s="2">
        <f t="shared" si="14"/>
        <v>0.45</v>
      </c>
      <c r="L29" s="2">
        <f t="shared" si="15"/>
        <v>13.5</v>
      </c>
      <c r="M29" s="2">
        <f t="shared" si="16"/>
        <v>0.38571428571428573</v>
      </c>
      <c r="N29" s="2">
        <f t="shared" si="17"/>
        <v>13.5</v>
      </c>
      <c r="O29" s="2">
        <f t="shared" si="0"/>
        <v>0.33750000000000002</v>
      </c>
      <c r="P29" s="2">
        <v>1.4080000308255336</v>
      </c>
      <c r="Q29" s="2">
        <v>1.1969999561514726</v>
      </c>
      <c r="R29" s="2">
        <v>4.0320000003185115</v>
      </c>
      <c r="S29" s="2">
        <v>4.9769998166591485</v>
      </c>
      <c r="T29" s="2"/>
      <c r="U29" s="2">
        <f t="shared" si="18"/>
        <v>1.3798400302090228</v>
      </c>
      <c r="V29" s="2">
        <f t="shared" si="19"/>
        <v>0.7040000154127668</v>
      </c>
      <c r="W29" s="2">
        <f t="shared" si="20"/>
        <v>1.173059957028443</v>
      </c>
      <c r="X29" s="2">
        <f t="shared" si="21"/>
        <v>0.59849997807573629</v>
      </c>
      <c r="Y29" s="2">
        <f t="shared" si="22"/>
        <v>3.9513600003121412</v>
      </c>
      <c r="Z29" s="2">
        <f t="shared" si="23"/>
        <v>2.0160000001592557</v>
      </c>
      <c r="AA29" s="2">
        <f t="shared" si="24"/>
        <v>4.8774598203259654</v>
      </c>
      <c r="AB29" s="2">
        <f t="shared" si="25"/>
        <v>2.4884999083295742</v>
      </c>
      <c r="AD29">
        <v>27</v>
      </c>
      <c r="AF29" s="2"/>
      <c r="AG29" s="2">
        <f t="shared" si="1"/>
        <v>0.9</v>
      </c>
      <c r="AH29" s="3">
        <v>0.67500000000000004</v>
      </c>
      <c r="AI29" s="2">
        <f t="shared" si="2"/>
        <v>0.53999999999999959</v>
      </c>
      <c r="AJ29" s="4">
        <f t="shared" si="3"/>
        <v>0.44999999999999851</v>
      </c>
      <c r="AK29" s="2">
        <f t="shared" si="4"/>
        <v>0.38571428571428745</v>
      </c>
      <c r="AL29" s="4">
        <f t="shared" si="5"/>
        <v>0.33750000000000163</v>
      </c>
    </row>
    <row r="30" spans="1:38" x14ac:dyDescent="0.25">
      <c r="A30" s="1">
        <v>28</v>
      </c>
      <c r="B30" s="2"/>
      <c r="C30" s="2"/>
      <c r="D30" s="2">
        <v>1</v>
      </c>
      <c r="E30" s="2">
        <f t="shared" si="8"/>
        <v>0.93333333333333335</v>
      </c>
      <c r="F30" s="2">
        <v>6</v>
      </c>
      <c r="G30" s="2">
        <f t="shared" si="10"/>
        <v>0.7</v>
      </c>
      <c r="H30" s="2">
        <v>11</v>
      </c>
      <c r="I30" s="2">
        <f t="shared" si="12"/>
        <v>0.56000000000000005</v>
      </c>
      <c r="J30" s="2">
        <f t="shared" si="13"/>
        <v>14</v>
      </c>
      <c r="K30" s="2">
        <f t="shared" si="14"/>
        <v>0.46666666666666667</v>
      </c>
      <c r="L30" s="2">
        <f t="shared" si="15"/>
        <v>14</v>
      </c>
      <c r="M30" s="2">
        <f t="shared" si="16"/>
        <v>0.4</v>
      </c>
      <c r="N30" s="2">
        <f t="shared" si="17"/>
        <v>14</v>
      </c>
      <c r="O30" s="2">
        <f t="shared" si="0"/>
        <v>0.35</v>
      </c>
      <c r="P30" s="2">
        <v>1.2360000251634027</v>
      </c>
      <c r="Q30" s="2">
        <v>0.79799997076764839</v>
      </c>
      <c r="R30" s="2">
        <v>3.9690000002982551</v>
      </c>
      <c r="S30" s="2">
        <v>5.0679998133756934</v>
      </c>
      <c r="T30" s="2"/>
      <c r="U30" s="2">
        <f t="shared" si="18"/>
        <v>1.2112800246601345</v>
      </c>
      <c r="V30" s="2">
        <f t="shared" si="19"/>
        <v>0.61800001258170134</v>
      </c>
      <c r="W30" s="2">
        <f t="shared" si="20"/>
        <v>0.78203997135229542</v>
      </c>
      <c r="X30" s="2">
        <f t="shared" si="21"/>
        <v>0.3989999853838242</v>
      </c>
      <c r="Y30" s="2">
        <f t="shared" si="22"/>
        <v>3.88962000029229</v>
      </c>
      <c r="Z30" s="2">
        <f t="shared" si="23"/>
        <v>1.9845000001491275</v>
      </c>
      <c r="AA30" s="2">
        <f t="shared" si="24"/>
        <v>4.9666398171081791</v>
      </c>
      <c r="AB30" s="2">
        <f t="shared" si="25"/>
        <v>2.5339999066878467</v>
      </c>
      <c r="AD30">
        <v>28</v>
      </c>
      <c r="AF30" s="2"/>
      <c r="AG30" s="2">
        <f t="shared" si="1"/>
        <v>0.93333333333333335</v>
      </c>
      <c r="AH30" s="3">
        <v>0.7</v>
      </c>
      <c r="AI30" s="2">
        <f t="shared" si="2"/>
        <v>0.55999999999999961</v>
      </c>
      <c r="AJ30" s="4">
        <f t="shared" si="3"/>
        <v>0.46666666666666518</v>
      </c>
      <c r="AK30" s="2">
        <f t="shared" si="4"/>
        <v>0.40000000000000174</v>
      </c>
      <c r="AL30" s="4">
        <f t="shared" si="5"/>
        <v>0.35000000000000164</v>
      </c>
    </row>
    <row r="31" spans="1:38" x14ac:dyDescent="0.25">
      <c r="A31" s="1">
        <v>29</v>
      </c>
      <c r="B31" s="2"/>
      <c r="C31" s="2"/>
      <c r="D31" s="2">
        <v>0.5</v>
      </c>
      <c r="E31" s="2">
        <f t="shared" si="8"/>
        <v>0.96666666666666667</v>
      </c>
      <c r="F31" s="2">
        <v>5.5</v>
      </c>
      <c r="G31" s="2">
        <f t="shared" si="10"/>
        <v>0.72499999999999998</v>
      </c>
      <c r="H31" s="2">
        <v>10.5</v>
      </c>
      <c r="I31" s="2">
        <f t="shared" si="12"/>
        <v>0.57999999999999996</v>
      </c>
      <c r="J31" s="2">
        <f t="shared" si="13"/>
        <v>14.5</v>
      </c>
      <c r="K31" s="2">
        <f t="shared" si="14"/>
        <v>0.48333333333333334</v>
      </c>
      <c r="L31" s="2">
        <f t="shared" si="15"/>
        <v>14.5</v>
      </c>
      <c r="M31" s="2">
        <f t="shared" si="16"/>
        <v>0.41428571428571431</v>
      </c>
      <c r="N31" s="2">
        <f t="shared" si="17"/>
        <v>14.5</v>
      </c>
      <c r="O31" s="2">
        <f t="shared" si="0"/>
        <v>0.36249999999999999</v>
      </c>
      <c r="P31" s="2">
        <v>1.0640000195012727</v>
      </c>
      <c r="Q31" s="2">
        <v>0.3989999853838242</v>
      </c>
      <c r="R31" s="2">
        <v>3.9060000002779995</v>
      </c>
      <c r="S31" s="2">
        <v>5.1589998100922383</v>
      </c>
      <c r="T31" s="2"/>
      <c r="U31" s="2">
        <f t="shared" si="18"/>
        <v>1.0427200191112471</v>
      </c>
      <c r="V31" s="2">
        <f t="shared" si="19"/>
        <v>0.53200000975063633</v>
      </c>
      <c r="W31" s="2">
        <f t="shared" si="20"/>
        <v>0.39101998567614771</v>
      </c>
      <c r="X31" s="2">
        <f t="shared" si="21"/>
        <v>0.1994999926919121</v>
      </c>
      <c r="Y31" s="2">
        <f t="shared" si="22"/>
        <v>3.8278800002724394</v>
      </c>
      <c r="Z31" s="2">
        <f t="shared" si="23"/>
        <v>1.9530000001389998</v>
      </c>
      <c r="AA31" s="2">
        <f t="shared" si="24"/>
        <v>5.0558198138903938</v>
      </c>
      <c r="AB31" s="2">
        <f t="shared" si="25"/>
        <v>2.5794999050461191</v>
      </c>
      <c r="AD31">
        <v>29</v>
      </c>
      <c r="AF31" s="2"/>
      <c r="AG31" s="2">
        <f>AG32-1/30</f>
        <v>0.96666666666666667</v>
      </c>
      <c r="AH31" s="3">
        <v>0.72499999999999998</v>
      </c>
      <c r="AI31" s="2">
        <f t="shared" si="2"/>
        <v>0.57999999999999963</v>
      </c>
      <c r="AJ31" s="4">
        <f t="shared" si="3"/>
        <v>0.48333333333333184</v>
      </c>
      <c r="AK31" s="2">
        <f t="shared" si="4"/>
        <v>0.41428571428571603</v>
      </c>
      <c r="AL31" s="4">
        <f t="shared" si="5"/>
        <v>0.36250000000000165</v>
      </c>
    </row>
    <row r="32" spans="1:38" x14ac:dyDescent="0.25">
      <c r="A32" s="1">
        <v>30</v>
      </c>
      <c r="B32" s="2"/>
      <c r="C32" s="2"/>
      <c r="D32" s="2">
        <v>0</v>
      </c>
      <c r="E32" s="2">
        <v>1</v>
      </c>
      <c r="F32" s="2">
        <v>5</v>
      </c>
      <c r="G32" s="2">
        <f t="shared" si="10"/>
        <v>0.75</v>
      </c>
      <c r="H32" s="2">
        <v>10</v>
      </c>
      <c r="I32" s="2">
        <f t="shared" si="12"/>
        <v>0.6</v>
      </c>
      <c r="J32" s="2">
        <v>15</v>
      </c>
      <c r="K32" s="2">
        <f t="shared" si="14"/>
        <v>0.5</v>
      </c>
      <c r="L32" s="2">
        <f t="shared" si="15"/>
        <v>15</v>
      </c>
      <c r="M32" s="2">
        <f t="shared" si="16"/>
        <v>0.42857142857142855</v>
      </c>
      <c r="N32" s="2">
        <f t="shared" si="17"/>
        <v>15</v>
      </c>
      <c r="O32" s="2">
        <f t="shared" si="0"/>
        <v>0.375</v>
      </c>
      <c r="P32" s="2">
        <v>0.87333334766690385</v>
      </c>
      <c r="Q32" s="2">
        <v>0</v>
      </c>
      <c r="R32" s="2">
        <v>3.8430000002577431</v>
      </c>
      <c r="S32" s="2">
        <v>5.2499998068087841</v>
      </c>
      <c r="T32" s="2"/>
      <c r="U32" s="2">
        <f t="shared" si="18"/>
        <v>0.85586668071356575</v>
      </c>
      <c r="V32" s="2">
        <f t="shared" si="19"/>
        <v>0.43666667383345192</v>
      </c>
      <c r="W32" s="2">
        <f t="shared" si="20"/>
        <v>0</v>
      </c>
      <c r="X32" s="2">
        <f t="shared" si="21"/>
        <v>0</v>
      </c>
      <c r="Y32" s="2">
        <f t="shared" si="22"/>
        <v>3.7661400002525882</v>
      </c>
      <c r="Z32" s="2">
        <f t="shared" si="23"/>
        <v>1.9215000001288716</v>
      </c>
      <c r="AA32" s="2">
        <f t="shared" si="24"/>
        <v>5.1449998106726085</v>
      </c>
      <c r="AB32" s="2">
        <f t="shared" si="25"/>
        <v>2.624999903404392</v>
      </c>
      <c r="AD32">
        <v>30</v>
      </c>
      <c r="AF32" s="2"/>
      <c r="AG32" s="2">
        <v>1</v>
      </c>
      <c r="AH32" s="3">
        <v>0.75</v>
      </c>
      <c r="AI32" s="2">
        <f t="shared" si="2"/>
        <v>0.59999999999999964</v>
      </c>
      <c r="AJ32" s="4">
        <f t="shared" si="3"/>
        <v>0.4999999999999985</v>
      </c>
      <c r="AK32" s="2">
        <f t="shared" si="4"/>
        <v>0.42857142857143032</v>
      </c>
      <c r="AL32" s="4">
        <f t="shared" si="5"/>
        <v>0.37500000000000167</v>
      </c>
    </row>
    <row r="33" spans="1:38" x14ac:dyDescent="0.25">
      <c r="A33" s="1">
        <v>31</v>
      </c>
      <c r="B33" s="2"/>
      <c r="C33" s="2"/>
      <c r="D33" s="2"/>
      <c r="E33" s="2"/>
      <c r="F33" s="2">
        <v>4.5</v>
      </c>
      <c r="G33" s="2">
        <f t="shared" si="10"/>
        <v>0.77500000000000002</v>
      </c>
      <c r="H33" s="2">
        <v>9.5</v>
      </c>
      <c r="I33" s="2">
        <f t="shared" si="12"/>
        <v>0.62</v>
      </c>
      <c r="J33" s="2">
        <v>14.5</v>
      </c>
      <c r="K33" s="2">
        <f t="shared" si="14"/>
        <v>0.51666666666666672</v>
      </c>
      <c r="L33" s="2">
        <f t="shared" si="15"/>
        <v>15.5</v>
      </c>
      <c r="M33" s="2">
        <f t="shared" si="16"/>
        <v>0.44285714285714284</v>
      </c>
      <c r="N33" s="2">
        <f t="shared" si="17"/>
        <v>15.5</v>
      </c>
      <c r="O33" s="2">
        <f t="shared" si="0"/>
        <v>0.38750000000000001</v>
      </c>
      <c r="P33" s="2">
        <v>0.68266667583253504</v>
      </c>
      <c r="Q33" s="2">
        <v>0.44400001378450504</v>
      </c>
      <c r="R33" s="2">
        <v>3.7800000002374872</v>
      </c>
      <c r="S33" s="2">
        <v>5.2709998060173922</v>
      </c>
      <c r="T33" s="2"/>
      <c r="U33" s="2">
        <f t="shared" si="18"/>
        <v>0.66901334231588427</v>
      </c>
      <c r="V33" s="2">
        <f t="shared" si="19"/>
        <v>0.34133333791626752</v>
      </c>
      <c r="W33" s="2">
        <f t="shared" si="20"/>
        <v>0.43512001350881491</v>
      </c>
      <c r="X33" s="2">
        <f t="shared" si="21"/>
        <v>0.22200000689225252</v>
      </c>
      <c r="Y33" s="2">
        <f t="shared" si="22"/>
        <v>3.7044000002327375</v>
      </c>
      <c r="Z33" s="2">
        <f t="shared" si="23"/>
        <v>1.8900000001187436</v>
      </c>
      <c r="AA33" s="2">
        <f t="shared" si="24"/>
        <v>5.1655798098970438</v>
      </c>
      <c r="AB33" s="2">
        <f t="shared" si="25"/>
        <v>2.6354999030086961</v>
      </c>
      <c r="AD33">
        <v>31</v>
      </c>
      <c r="AF33" s="2"/>
      <c r="AG33" s="2"/>
      <c r="AH33" s="3">
        <v>0.77500000000000002</v>
      </c>
      <c r="AI33" s="2">
        <f t="shared" si="2"/>
        <v>0.61999999999999966</v>
      </c>
      <c r="AJ33" s="4">
        <f t="shared" si="3"/>
        <v>0.51666666666666516</v>
      </c>
      <c r="AK33" s="2">
        <f t="shared" si="4"/>
        <v>0.44285714285714461</v>
      </c>
      <c r="AL33" s="4">
        <f t="shared" si="5"/>
        <v>0.38750000000000168</v>
      </c>
    </row>
    <row r="34" spans="1:38" x14ac:dyDescent="0.25">
      <c r="A34" s="1">
        <v>32</v>
      </c>
      <c r="B34" s="2"/>
      <c r="C34" s="2"/>
      <c r="D34" s="2"/>
      <c r="E34" s="2"/>
      <c r="F34" s="2">
        <v>4</v>
      </c>
      <c r="G34" s="2">
        <f t="shared" si="10"/>
        <v>0.8</v>
      </c>
      <c r="H34" s="2">
        <v>9</v>
      </c>
      <c r="I34" s="2">
        <f t="shared" si="12"/>
        <v>0.64</v>
      </c>
      <c r="J34" s="2">
        <v>14</v>
      </c>
      <c r="K34" s="2">
        <f t="shared" si="14"/>
        <v>0.53333333333333333</v>
      </c>
      <c r="L34" s="2">
        <f t="shared" si="15"/>
        <v>16</v>
      </c>
      <c r="M34" s="2">
        <f t="shared" si="16"/>
        <v>0.45714285714285713</v>
      </c>
      <c r="N34" s="2">
        <f t="shared" si="17"/>
        <v>16</v>
      </c>
      <c r="O34" s="2">
        <f t="shared" si="0"/>
        <v>0.4</v>
      </c>
      <c r="P34" s="2">
        <v>0.49733333889322484</v>
      </c>
      <c r="Q34" s="2">
        <v>0.88800002756901009</v>
      </c>
      <c r="R34" s="2">
        <v>3.6680000002169981</v>
      </c>
      <c r="S34" s="2">
        <v>5.2919998052260011</v>
      </c>
      <c r="T34" s="2"/>
      <c r="U34" s="2">
        <f t="shared" si="18"/>
        <v>0.48738667211536035</v>
      </c>
      <c r="V34" s="2">
        <f t="shared" si="19"/>
        <v>0.24866666944661242</v>
      </c>
      <c r="W34" s="2">
        <f t="shared" si="20"/>
        <v>0.87024002701762981</v>
      </c>
      <c r="X34" s="2">
        <f t="shared" si="21"/>
        <v>0.44400001378450504</v>
      </c>
      <c r="Y34" s="2">
        <f t="shared" si="22"/>
        <v>3.5946400002126579</v>
      </c>
      <c r="Z34" s="2">
        <f t="shared" si="23"/>
        <v>1.8340000001084991</v>
      </c>
      <c r="AA34" s="2">
        <f t="shared" si="24"/>
        <v>5.1861598091214809</v>
      </c>
      <c r="AB34" s="2">
        <f t="shared" si="25"/>
        <v>2.6459999026130006</v>
      </c>
      <c r="AD34">
        <v>32</v>
      </c>
      <c r="AF34" s="2"/>
      <c r="AG34" s="2"/>
      <c r="AH34" s="3">
        <v>0.8</v>
      </c>
      <c r="AI34" s="2">
        <f t="shared" si="2"/>
        <v>0.63999999999999968</v>
      </c>
      <c r="AJ34" s="4">
        <f t="shared" si="3"/>
        <v>0.53333333333333188</v>
      </c>
      <c r="AK34" s="2">
        <f t="shared" si="4"/>
        <v>0.4571428571428589</v>
      </c>
      <c r="AL34" s="4">
        <f t="shared" si="5"/>
        <v>0.40000000000000169</v>
      </c>
    </row>
    <row r="35" spans="1:38" x14ac:dyDescent="0.25">
      <c r="A35" s="1">
        <v>33</v>
      </c>
      <c r="B35" s="2"/>
      <c r="C35" s="2"/>
      <c r="D35" s="2"/>
      <c r="E35" s="2"/>
      <c r="F35" s="2">
        <v>3.5</v>
      </c>
      <c r="G35" s="2">
        <f t="shared" si="10"/>
        <v>0.82499999999999996</v>
      </c>
      <c r="H35" s="2">
        <v>8.5</v>
      </c>
      <c r="I35" s="2">
        <f t="shared" si="12"/>
        <v>0.66</v>
      </c>
      <c r="J35" s="2">
        <v>13.5</v>
      </c>
      <c r="K35" s="2">
        <f t="shared" si="14"/>
        <v>0.55000000000000004</v>
      </c>
      <c r="L35" s="2">
        <f t="shared" si="15"/>
        <v>16.5</v>
      </c>
      <c r="M35" s="2">
        <f t="shared" si="16"/>
        <v>0.47142857142857142</v>
      </c>
      <c r="N35" s="2">
        <f t="shared" si="17"/>
        <v>16.5</v>
      </c>
      <c r="O35" s="2">
        <f t="shared" si="0"/>
        <v>0.41249999999999998</v>
      </c>
      <c r="P35" s="2">
        <v>0.31200000195391464</v>
      </c>
      <c r="Q35" s="2">
        <v>1.3320000413535151</v>
      </c>
      <c r="R35" s="2">
        <v>3.5070000001962764</v>
      </c>
      <c r="S35" s="2">
        <v>5.3129998044346092</v>
      </c>
      <c r="T35" s="2"/>
      <c r="U35" s="2">
        <f t="shared" si="18"/>
        <v>0.30576000191483632</v>
      </c>
      <c r="V35" s="2">
        <f t="shared" si="19"/>
        <v>0.15600000097695732</v>
      </c>
      <c r="W35" s="2">
        <f t="shared" si="20"/>
        <v>1.3053600405264447</v>
      </c>
      <c r="X35" s="2">
        <f t="shared" si="21"/>
        <v>0.66600002067675756</v>
      </c>
      <c r="Y35" s="2">
        <f t="shared" si="22"/>
        <v>3.4368600001923508</v>
      </c>
      <c r="Z35" s="2">
        <f t="shared" si="23"/>
        <v>1.7535000000981382</v>
      </c>
      <c r="AA35" s="2">
        <f t="shared" si="24"/>
        <v>5.2067398083459171</v>
      </c>
      <c r="AB35" s="2">
        <f t="shared" si="25"/>
        <v>2.6564999022173046</v>
      </c>
      <c r="AD35">
        <v>33</v>
      </c>
      <c r="AF35" s="2"/>
      <c r="AG35" s="2"/>
      <c r="AH35" s="3">
        <v>0.82499999999999996</v>
      </c>
      <c r="AI35" s="2">
        <f t="shared" si="2"/>
        <v>0.6599999999999997</v>
      </c>
      <c r="AJ35" s="4">
        <f t="shared" si="3"/>
        <v>0.5499999999999986</v>
      </c>
      <c r="AK35" s="2">
        <f t="shared" si="4"/>
        <v>0.4714285714285732</v>
      </c>
      <c r="AL35" s="4">
        <f t="shared" si="5"/>
        <v>0.4125000000000017</v>
      </c>
    </row>
    <row r="36" spans="1:38" x14ac:dyDescent="0.25">
      <c r="A36" s="1">
        <v>34</v>
      </c>
      <c r="B36" s="2"/>
      <c r="C36" s="2"/>
      <c r="D36" s="2"/>
      <c r="E36" s="2"/>
      <c r="F36" s="2">
        <v>3</v>
      </c>
      <c r="G36" s="2">
        <f t="shared" si="10"/>
        <v>0.85</v>
      </c>
      <c r="H36" s="2">
        <v>8</v>
      </c>
      <c r="I36" s="2">
        <f t="shared" si="12"/>
        <v>0.68</v>
      </c>
      <c r="J36" s="2">
        <v>13</v>
      </c>
      <c r="K36" s="2">
        <f t="shared" si="14"/>
        <v>0.56666666666666665</v>
      </c>
      <c r="L36" s="2">
        <f t="shared" si="15"/>
        <v>17</v>
      </c>
      <c r="M36" s="2">
        <f t="shared" si="16"/>
        <v>0.48571428571428571</v>
      </c>
      <c r="N36" s="2">
        <f t="shared" si="17"/>
        <v>17</v>
      </c>
      <c r="O36" s="2">
        <f t="shared" si="0"/>
        <v>0.42499999999999999</v>
      </c>
      <c r="P36" s="2">
        <v>0.15600000097695688</v>
      </c>
      <c r="Q36" s="2">
        <v>1.7760000551380184</v>
      </c>
      <c r="R36" s="2">
        <v>3.3460000001755539</v>
      </c>
      <c r="S36" s="2">
        <v>5.3339998036432172</v>
      </c>
      <c r="T36" s="2"/>
      <c r="U36" s="2">
        <f t="shared" si="18"/>
        <v>0.15288000095741774</v>
      </c>
      <c r="V36" s="2">
        <f t="shared" si="19"/>
        <v>7.8000000488478438E-2</v>
      </c>
      <c r="W36" s="2">
        <f t="shared" si="20"/>
        <v>1.7404800540352581</v>
      </c>
      <c r="X36" s="2">
        <f t="shared" si="21"/>
        <v>0.8880000275690092</v>
      </c>
      <c r="Y36" s="2">
        <f t="shared" si="22"/>
        <v>3.2790800001720428</v>
      </c>
      <c r="Z36" s="2">
        <f t="shared" si="23"/>
        <v>1.6730000000877769</v>
      </c>
      <c r="AA36" s="2">
        <f t="shared" si="24"/>
        <v>5.2273198075703524</v>
      </c>
      <c r="AB36" s="2">
        <f t="shared" si="25"/>
        <v>2.6669999018216086</v>
      </c>
      <c r="AD36">
        <v>34</v>
      </c>
      <c r="AF36" s="2"/>
      <c r="AG36" s="2"/>
      <c r="AH36" s="3">
        <v>0.85</v>
      </c>
      <c r="AI36" s="2">
        <f t="shared" si="2"/>
        <v>0.67999999999999972</v>
      </c>
      <c r="AJ36" s="4">
        <f t="shared" si="3"/>
        <v>0.56666666666666532</v>
      </c>
      <c r="AK36" s="2">
        <f t="shared" si="4"/>
        <v>0.48571428571428749</v>
      </c>
      <c r="AL36" s="4">
        <f t="shared" si="5"/>
        <v>0.42500000000000171</v>
      </c>
    </row>
    <row r="37" spans="1:38" x14ac:dyDescent="0.25">
      <c r="A37" s="1">
        <v>35</v>
      </c>
      <c r="B37" s="2"/>
      <c r="C37" s="2"/>
      <c r="D37" s="2"/>
      <c r="E37" s="2"/>
      <c r="F37" s="2">
        <v>2.5</v>
      </c>
      <c r="G37" s="2">
        <f t="shared" si="10"/>
        <v>0.875</v>
      </c>
      <c r="H37" s="2">
        <v>7.5</v>
      </c>
      <c r="I37" s="2">
        <f t="shared" si="12"/>
        <v>0.7</v>
      </c>
      <c r="J37" s="2">
        <v>12.5</v>
      </c>
      <c r="K37" s="2">
        <f t="shared" si="14"/>
        <v>0.58333333333333337</v>
      </c>
      <c r="L37" s="2">
        <f>$A37/2</f>
        <v>17.5</v>
      </c>
      <c r="M37" s="2">
        <f t="shared" si="16"/>
        <v>0.5</v>
      </c>
      <c r="N37" s="2">
        <f t="shared" si="17"/>
        <v>17.5</v>
      </c>
      <c r="O37" s="2">
        <f t="shared" si="0"/>
        <v>0.4375</v>
      </c>
      <c r="P37" s="2">
        <v>0</v>
      </c>
      <c r="Q37" s="2">
        <v>2.0573333964955243</v>
      </c>
      <c r="R37" s="2">
        <v>3.1850000001548322</v>
      </c>
      <c r="S37" s="2">
        <v>5.3549998028518262</v>
      </c>
      <c r="T37" s="2"/>
      <c r="U37" s="2">
        <f t="shared" si="18"/>
        <v>0</v>
      </c>
      <c r="V37" s="2">
        <f t="shared" si="19"/>
        <v>0</v>
      </c>
      <c r="W37" s="2">
        <f t="shared" si="20"/>
        <v>2.0161867285656139</v>
      </c>
      <c r="X37" s="2">
        <f t="shared" si="21"/>
        <v>1.0286666982477621</v>
      </c>
      <c r="Y37" s="2">
        <f t="shared" si="22"/>
        <v>3.1213000001517357</v>
      </c>
      <c r="Z37" s="2">
        <f t="shared" si="23"/>
        <v>1.5925000000774161</v>
      </c>
      <c r="AA37" s="2">
        <f t="shared" si="24"/>
        <v>5.2478998067947895</v>
      </c>
      <c r="AB37" s="2">
        <f t="shared" si="25"/>
        <v>2.6774999014259131</v>
      </c>
      <c r="AD37">
        <v>35</v>
      </c>
      <c r="AF37" s="2"/>
      <c r="AG37" s="2"/>
      <c r="AH37" s="3">
        <v>0.875</v>
      </c>
      <c r="AI37" s="2">
        <f t="shared" si="2"/>
        <v>0.69999999999999973</v>
      </c>
      <c r="AJ37" s="4">
        <f t="shared" si="3"/>
        <v>0.58333333333333204</v>
      </c>
      <c r="AK37" s="2">
        <f t="shared" si="4"/>
        <v>0.50000000000000178</v>
      </c>
      <c r="AL37" s="4">
        <f t="shared" si="5"/>
        <v>0.43750000000000172</v>
      </c>
    </row>
    <row r="38" spans="1:38" x14ac:dyDescent="0.25">
      <c r="A38" s="1">
        <v>36</v>
      </c>
      <c r="B38" s="2"/>
      <c r="C38" s="2"/>
      <c r="D38" s="2"/>
      <c r="E38" s="2"/>
      <c r="F38" s="2">
        <v>2</v>
      </c>
      <c r="G38" s="2">
        <f t="shared" si="10"/>
        <v>0.9</v>
      </c>
      <c r="H38" s="2">
        <v>7</v>
      </c>
      <c r="I38" s="2">
        <f t="shared" si="12"/>
        <v>0.72</v>
      </c>
      <c r="J38" s="2">
        <v>12</v>
      </c>
      <c r="K38" s="2">
        <f t="shared" si="14"/>
        <v>0.6</v>
      </c>
      <c r="L38" s="2">
        <v>17</v>
      </c>
      <c r="M38" s="2">
        <f t="shared" si="16"/>
        <v>0.51428571428571423</v>
      </c>
      <c r="N38" s="2">
        <f t="shared" si="17"/>
        <v>18</v>
      </c>
      <c r="O38" s="2">
        <f t="shared" si="0"/>
        <v>0.45</v>
      </c>
      <c r="P38" s="2">
        <v>-0.11399999938625838</v>
      </c>
      <c r="Q38" s="2">
        <v>2.3386667378530284</v>
      </c>
      <c r="R38" s="2">
        <v>3.0240000001341105</v>
      </c>
      <c r="S38" s="2">
        <v>5.3759998020604343</v>
      </c>
      <c r="T38" s="2"/>
      <c r="U38" s="2">
        <f t="shared" si="18"/>
        <v>-0.11171999939853321</v>
      </c>
      <c r="V38" s="2">
        <f t="shared" si="19"/>
        <v>-5.6999999693129189E-2</v>
      </c>
      <c r="W38" s="2">
        <f t="shared" si="20"/>
        <v>2.2918934030959677</v>
      </c>
      <c r="X38" s="2">
        <f t="shared" si="21"/>
        <v>1.1693333689265142</v>
      </c>
      <c r="Y38" s="2">
        <f t="shared" si="22"/>
        <v>2.9635200001314281</v>
      </c>
      <c r="Z38" s="2">
        <f t="shared" si="23"/>
        <v>1.5120000000670553</v>
      </c>
      <c r="AA38" s="2">
        <f t="shared" si="24"/>
        <v>5.2684798060192257</v>
      </c>
      <c r="AB38" s="2">
        <f t="shared" si="25"/>
        <v>2.6879999010302171</v>
      </c>
      <c r="AD38">
        <v>36</v>
      </c>
      <c r="AF38" s="2"/>
      <c r="AG38" s="2"/>
      <c r="AH38" s="3">
        <v>0.9</v>
      </c>
      <c r="AI38" s="2">
        <f t="shared" si="2"/>
        <v>0.71999999999999975</v>
      </c>
      <c r="AJ38" s="4">
        <f t="shared" si="3"/>
        <v>0.59999999999999876</v>
      </c>
      <c r="AK38" s="2">
        <f t="shared" si="4"/>
        <v>0.51428571428571601</v>
      </c>
      <c r="AL38" s="4">
        <f t="shared" si="5"/>
        <v>0.45000000000000173</v>
      </c>
    </row>
    <row r="39" spans="1:38" x14ac:dyDescent="0.25">
      <c r="A39" s="1">
        <v>37</v>
      </c>
      <c r="B39" s="2"/>
      <c r="C39" s="2"/>
      <c r="D39" s="2"/>
      <c r="E39" s="2"/>
      <c r="F39" s="2">
        <v>1.5</v>
      </c>
      <c r="G39" s="2">
        <f t="shared" si="10"/>
        <v>0.92500000000000004</v>
      </c>
      <c r="H39" s="2">
        <v>6.5</v>
      </c>
      <c r="I39" s="2">
        <f t="shared" si="12"/>
        <v>0.74</v>
      </c>
      <c r="J39" s="2">
        <v>11.5</v>
      </c>
      <c r="K39" s="2">
        <f t="shared" si="14"/>
        <v>0.6166666666666667</v>
      </c>
      <c r="L39" s="2">
        <v>16.5</v>
      </c>
      <c r="M39" s="2">
        <f t="shared" si="16"/>
        <v>0.52857142857142858</v>
      </c>
      <c r="N39" s="2">
        <f t="shared" si="17"/>
        <v>18.5</v>
      </c>
      <c r="O39" s="2">
        <f t="shared" si="0"/>
        <v>0.46250000000000002</v>
      </c>
      <c r="P39" s="2">
        <v>-0.20999999884981602</v>
      </c>
      <c r="Q39" s="2">
        <v>2.6200000792105325</v>
      </c>
      <c r="R39" s="2">
        <v>2.7510000002104782</v>
      </c>
      <c r="S39" s="2">
        <v>5.3129998043647593</v>
      </c>
      <c r="T39" s="2"/>
      <c r="U39" s="2">
        <f t="shared" si="18"/>
        <v>-0.20579999887281969</v>
      </c>
      <c r="V39" s="2">
        <f t="shared" si="19"/>
        <v>-0.10499999942490801</v>
      </c>
      <c r="W39" s="2">
        <f t="shared" si="20"/>
        <v>2.5676000776263219</v>
      </c>
      <c r="X39" s="2">
        <f t="shared" si="21"/>
        <v>1.3100000396052662</v>
      </c>
      <c r="Y39" s="2">
        <f t="shared" si="22"/>
        <v>2.6959800002062684</v>
      </c>
      <c r="Z39" s="2">
        <f t="shared" si="23"/>
        <v>1.3755000001052391</v>
      </c>
      <c r="AA39" s="2">
        <f t="shared" si="24"/>
        <v>5.2067398082774643</v>
      </c>
      <c r="AB39" s="2">
        <f t="shared" si="25"/>
        <v>2.6564999021823796</v>
      </c>
      <c r="AD39">
        <v>37</v>
      </c>
      <c r="AF39" s="2"/>
      <c r="AG39" s="2"/>
      <c r="AH39" s="3">
        <v>0.92500000000000004</v>
      </c>
      <c r="AI39" s="2">
        <f t="shared" si="2"/>
        <v>0.73999999999999977</v>
      </c>
      <c r="AJ39" s="4">
        <f t="shared" si="3"/>
        <v>0.61666666666666548</v>
      </c>
      <c r="AK39" s="2">
        <f t="shared" si="4"/>
        <v>0.52857142857143025</v>
      </c>
      <c r="AL39" s="4">
        <f t="shared" si="5"/>
        <v>0.46250000000000174</v>
      </c>
    </row>
    <row r="40" spans="1:38" x14ac:dyDescent="0.25">
      <c r="A40" s="1">
        <v>38</v>
      </c>
      <c r="B40" s="2"/>
      <c r="C40" s="2"/>
      <c r="D40" s="2"/>
      <c r="E40" s="2"/>
      <c r="F40" s="2">
        <v>1</v>
      </c>
      <c r="G40" s="2">
        <f t="shared" si="10"/>
        <v>0.95</v>
      </c>
      <c r="H40" s="2">
        <v>6</v>
      </c>
      <c r="I40" s="2">
        <f t="shared" si="12"/>
        <v>0.76</v>
      </c>
      <c r="J40" s="2">
        <v>11</v>
      </c>
      <c r="K40" s="2">
        <f t="shared" si="14"/>
        <v>0.6333333333333333</v>
      </c>
      <c r="L40" s="2">
        <v>16</v>
      </c>
      <c r="M40" s="2">
        <f t="shared" si="16"/>
        <v>0.54285714285714282</v>
      </c>
      <c r="N40" s="2">
        <f t="shared" si="17"/>
        <v>19</v>
      </c>
      <c r="O40" s="2">
        <f t="shared" si="0"/>
        <v>0.47499999999999998</v>
      </c>
      <c r="P40" s="2">
        <v>-0.28799999839067447</v>
      </c>
      <c r="Q40" s="2">
        <v>2.9013334205680374</v>
      </c>
      <c r="R40" s="2">
        <v>2.4780000002868476</v>
      </c>
      <c r="S40" s="2">
        <v>5.2499998066690843</v>
      </c>
      <c r="T40" s="2"/>
      <c r="U40" s="2">
        <f t="shared" si="18"/>
        <v>-0.28223999842286096</v>
      </c>
      <c r="V40" s="2">
        <f t="shared" si="19"/>
        <v>-0.14399999919533724</v>
      </c>
      <c r="W40" s="2">
        <f t="shared" si="20"/>
        <v>2.8433067521566766</v>
      </c>
      <c r="X40" s="2">
        <f t="shared" si="21"/>
        <v>1.4506667102840187</v>
      </c>
      <c r="Y40" s="2">
        <f t="shared" si="22"/>
        <v>2.4284400002811108</v>
      </c>
      <c r="Z40" s="2">
        <f t="shared" si="23"/>
        <v>1.2390000001434238</v>
      </c>
      <c r="AA40" s="2">
        <f t="shared" si="24"/>
        <v>5.1449998105357029</v>
      </c>
      <c r="AB40" s="2">
        <f t="shared" si="25"/>
        <v>2.6249999033345421</v>
      </c>
      <c r="AD40">
        <v>38</v>
      </c>
      <c r="AF40" s="2"/>
      <c r="AG40" s="2"/>
      <c r="AH40" s="3">
        <v>0.95</v>
      </c>
      <c r="AI40" s="2">
        <f t="shared" si="2"/>
        <v>0.75999999999999979</v>
      </c>
      <c r="AJ40" s="4">
        <f t="shared" si="3"/>
        <v>0.63333333333333219</v>
      </c>
      <c r="AK40" s="2">
        <f t="shared" si="4"/>
        <v>0.54285714285714448</v>
      </c>
      <c r="AL40" s="4">
        <f t="shared" si="5"/>
        <v>0.47500000000000175</v>
      </c>
    </row>
    <row r="41" spans="1:38" x14ac:dyDescent="0.25">
      <c r="A41" s="1">
        <v>39</v>
      </c>
      <c r="B41" s="2"/>
      <c r="C41" s="2"/>
      <c r="D41" s="2"/>
      <c r="E41" s="2"/>
      <c r="F41" s="2">
        <v>0.5</v>
      </c>
      <c r="G41" s="2">
        <f t="shared" si="10"/>
        <v>0.97499999999999998</v>
      </c>
      <c r="H41" s="2">
        <v>5.5</v>
      </c>
      <c r="I41" s="2">
        <f t="shared" si="12"/>
        <v>0.78</v>
      </c>
      <c r="J41" s="2">
        <v>10.5</v>
      </c>
      <c r="K41" s="2">
        <f t="shared" si="14"/>
        <v>0.65</v>
      </c>
      <c r="L41" s="2">
        <v>15.5</v>
      </c>
      <c r="M41" s="2">
        <f t="shared" si="16"/>
        <v>0.55714285714285716</v>
      </c>
      <c r="N41" s="2">
        <f t="shared" si="17"/>
        <v>19.5</v>
      </c>
      <c r="O41" s="2">
        <f t="shared" si="0"/>
        <v>0.48749999999999999</v>
      </c>
      <c r="P41" s="2">
        <v>-0.33399999807930225</v>
      </c>
      <c r="Q41" s="2">
        <v>3.0440000902899333</v>
      </c>
      <c r="R41" s="2">
        <v>2.2050000003632153</v>
      </c>
      <c r="S41" s="2">
        <v>5.1869998089734102</v>
      </c>
      <c r="T41" s="2"/>
      <c r="U41" s="2">
        <f t="shared" si="18"/>
        <v>-0.32731999811771623</v>
      </c>
      <c r="V41" s="2">
        <f t="shared" si="19"/>
        <v>-0.16699999903965113</v>
      </c>
      <c r="W41" s="2">
        <f t="shared" si="20"/>
        <v>2.9831200884841347</v>
      </c>
      <c r="X41" s="2">
        <f t="shared" si="21"/>
        <v>1.5220000451449667</v>
      </c>
      <c r="Y41" s="2">
        <f t="shared" si="22"/>
        <v>2.1609000003559511</v>
      </c>
      <c r="Z41" s="2">
        <f t="shared" si="23"/>
        <v>1.1025000001816077</v>
      </c>
      <c r="AA41" s="2">
        <f t="shared" si="24"/>
        <v>5.0832598127939415</v>
      </c>
      <c r="AB41" s="2">
        <f t="shared" si="25"/>
        <v>2.5934999044867051</v>
      </c>
      <c r="AD41">
        <v>39</v>
      </c>
      <c r="AF41" s="2"/>
      <c r="AG41" s="2"/>
      <c r="AH41" s="3">
        <v>0.97499999999999998</v>
      </c>
      <c r="AI41" s="2">
        <f t="shared" si="2"/>
        <v>0.7799999999999998</v>
      </c>
      <c r="AJ41" s="4">
        <f t="shared" si="3"/>
        <v>0.64999999999999891</v>
      </c>
      <c r="AK41" s="2">
        <f t="shared" si="4"/>
        <v>0.55714285714285872</v>
      </c>
      <c r="AL41" s="4">
        <f t="shared" si="5"/>
        <v>0.48750000000000177</v>
      </c>
    </row>
    <row r="42" spans="1:38" x14ac:dyDescent="0.25">
      <c r="A42" s="1">
        <v>40</v>
      </c>
      <c r="B42" s="2"/>
      <c r="C42" s="2"/>
      <c r="D42" s="2"/>
      <c r="E42" s="2"/>
      <c r="F42" s="2">
        <v>0</v>
      </c>
      <c r="G42" s="2">
        <v>1</v>
      </c>
      <c r="H42" s="2">
        <v>5</v>
      </c>
      <c r="I42" s="2">
        <f t="shared" si="12"/>
        <v>0.8</v>
      </c>
      <c r="J42" s="2">
        <v>10</v>
      </c>
      <c r="K42" s="2">
        <f t="shared" si="14"/>
        <v>0.66666666666666663</v>
      </c>
      <c r="L42" s="2">
        <v>15</v>
      </c>
      <c r="M42" s="2">
        <f t="shared" si="16"/>
        <v>0.5714285714285714</v>
      </c>
      <c r="N42" s="2">
        <v>20</v>
      </c>
      <c r="O42" s="2">
        <f t="shared" si="0"/>
        <v>0.5</v>
      </c>
      <c r="P42" s="2">
        <v>-0.36599999783840009</v>
      </c>
      <c r="Q42" s="2">
        <v>3.1866667600118292</v>
      </c>
      <c r="R42" s="2">
        <v>1.9320000004395848</v>
      </c>
      <c r="S42" s="2">
        <v>5.1239998112777352</v>
      </c>
      <c r="T42" s="2"/>
      <c r="U42" s="2">
        <f t="shared" si="18"/>
        <v>-0.35867999788163207</v>
      </c>
      <c r="V42" s="2">
        <f t="shared" si="19"/>
        <v>-0.18299999891920005</v>
      </c>
      <c r="W42" s="2">
        <f t="shared" si="20"/>
        <v>3.1229334248115928</v>
      </c>
      <c r="X42" s="2">
        <f t="shared" si="21"/>
        <v>1.5933333800059146</v>
      </c>
      <c r="Y42" s="2">
        <f t="shared" si="22"/>
        <v>1.8933600004307931</v>
      </c>
      <c r="Z42" s="2">
        <f t="shared" si="23"/>
        <v>0.96600000021979238</v>
      </c>
      <c r="AA42" s="2">
        <f t="shared" si="24"/>
        <v>5.02151981505218</v>
      </c>
      <c r="AB42" s="2">
        <f t="shared" si="25"/>
        <v>2.5619999056388676</v>
      </c>
      <c r="AD42">
        <v>40</v>
      </c>
      <c r="AF42" s="2"/>
      <c r="AG42" s="2"/>
      <c r="AH42" s="3">
        <v>1</v>
      </c>
      <c r="AI42" s="2">
        <f t="shared" si="2"/>
        <v>0.79999999999999982</v>
      </c>
      <c r="AJ42" s="4">
        <f t="shared" si="3"/>
        <v>0.66666666666666563</v>
      </c>
      <c r="AK42" s="2">
        <f t="shared" si="4"/>
        <v>0.57142857142857295</v>
      </c>
      <c r="AL42" s="4">
        <f t="shared" si="5"/>
        <v>0.50000000000000178</v>
      </c>
    </row>
    <row r="43" spans="1:38" x14ac:dyDescent="0.25">
      <c r="A43" s="1">
        <v>41</v>
      </c>
      <c r="B43" s="2"/>
      <c r="C43" s="2"/>
      <c r="D43" s="2"/>
      <c r="E43" s="2"/>
      <c r="F43" s="2"/>
      <c r="G43" s="2"/>
      <c r="H43" s="2">
        <v>4.5</v>
      </c>
      <c r="I43" s="2">
        <f t="shared" si="12"/>
        <v>0.82</v>
      </c>
      <c r="J43" s="2">
        <v>9.5</v>
      </c>
      <c r="K43" s="2">
        <f t="shared" si="14"/>
        <v>0.68333333333333335</v>
      </c>
      <c r="L43" s="2">
        <v>14.5</v>
      </c>
      <c r="M43" s="2">
        <f t="shared" si="16"/>
        <v>0.58571428571428574</v>
      </c>
      <c r="N43" s="2">
        <v>19.5</v>
      </c>
      <c r="O43" s="2">
        <f t="shared" si="0"/>
        <v>0.51249999999999996</v>
      </c>
      <c r="P43" s="2">
        <v>-0.38399999766796822</v>
      </c>
      <c r="Q43" s="2">
        <v>3.3293334297337251</v>
      </c>
      <c r="R43" s="2">
        <v>1.5960000004246808</v>
      </c>
      <c r="S43" s="2">
        <v>5.0609998135820611</v>
      </c>
      <c r="T43" s="2"/>
      <c r="U43" s="2">
        <f t="shared" si="18"/>
        <v>-0.37631999771460883</v>
      </c>
      <c r="V43" s="2">
        <f t="shared" si="19"/>
        <v>-0.19199999883398411</v>
      </c>
      <c r="W43" s="2">
        <f t="shared" si="20"/>
        <v>3.2627467611390504</v>
      </c>
      <c r="X43" s="2">
        <f t="shared" si="21"/>
        <v>1.6646667148668626</v>
      </c>
      <c r="Y43" s="2">
        <f t="shared" si="22"/>
        <v>1.5640800004161872</v>
      </c>
      <c r="Z43" s="2">
        <f t="shared" si="23"/>
        <v>0.79800000021234041</v>
      </c>
      <c r="AA43" s="2">
        <f t="shared" si="24"/>
        <v>4.9597798173104195</v>
      </c>
      <c r="AB43" s="2">
        <f t="shared" si="25"/>
        <v>2.5304999067910305</v>
      </c>
      <c r="AD43">
        <v>41</v>
      </c>
      <c r="AF43" s="2"/>
      <c r="AG43" s="2"/>
      <c r="AH43" s="2"/>
      <c r="AI43" s="2">
        <f t="shared" si="2"/>
        <v>0.81999999999999984</v>
      </c>
      <c r="AJ43" s="4">
        <f t="shared" si="3"/>
        <v>0.68333333333333235</v>
      </c>
      <c r="AK43" s="2">
        <f t="shared" si="4"/>
        <v>0.58571428571428719</v>
      </c>
      <c r="AL43" s="4">
        <f t="shared" si="5"/>
        <v>0.51250000000000173</v>
      </c>
    </row>
    <row r="44" spans="1:38" x14ac:dyDescent="0.25">
      <c r="A44" s="1">
        <v>42</v>
      </c>
      <c r="B44" s="2"/>
      <c r="C44" s="2"/>
      <c r="D44" s="2"/>
      <c r="E44" s="2"/>
      <c r="F44" s="2"/>
      <c r="G44" s="2"/>
      <c r="H44" s="2">
        <v>4</v>
      </c>
      <c r="I44" s="2">
        <f t="shared" si="12"/>
        <v>0.84</v>
      </c>
      <c r="J44" s="2">
        <v>9</v>
      </c>
      <c r="K44" s="2">
        <f t="shared" si="14"/>
        <v>0.7</v>
      </c>
      <c r="L44" s="2">
        <v>14</v>
      </c>
      <c r="M44" s="2">
        <f t="shared" si="16"/>
        <v>0.6</v>
      </c>
      <c r="N44" s="2">
        <v>19</v>
      </c>
      <c r="O44" s="2">
        <f t="shared" si="0"/>
        <v>0.52500000000000002</v>
      </c>
      <c r="P44" s="2">
        <v>-0.3779999976316466</v>
      </c>
      <c r="Q44" s="2">
        <v>3.4720000994556219</v>
      </c>
      <c r="R44" s="2">
        <v>1.1970000003185106</v>
      </c>
      <c r="S44" s="2">
        <v>4.997999815886387</v>
      </c>
      <c r="T44" s="2"/>
      <c r="U44" s="2">
        <f t="shared" si="18"/>
        <v>-0.37043999767901364</v>
      </c>
      <c r="V44" s="2">
        <f t="shared" si="19"/>
        <v>-0.1889999988158233</v>
      </c>
      <c r="W44" s="2">
        <f t="shared" si="20"/>
        <v>3.4025600974665093</v>
      </c>
      <c r="X44" s="2">
        <f t="shared" si="21"/>
        <v>1.736000049727811</v>
      </c>
      <c r="Y44" s="2">
        <f t="shared" si="22"/>
        <v>1.1730600003121403</v>
      </c>
      <c r="Z44" s="2">
        <f t="shared" si="23"/>
        <v>0.59850000015925531</v>
      </c>
      <c r="AA44" s="2">
        <f t="shared" si="24"/>
        <v>4.898039819568659</v>
      </c>
      <c r="AB44" s="2">
        <f t="shared" si="25"/>
        <v>2.4989999079431935</v>
      </c>
      <c r="AD44">
        <v>42</v>
      </c>
      <c r="AF44" s="2"/>
      <c r="AG44" s="2"/>
      <c r="AH44" s="2"/>
      <c r="AI44" s="2">
        <f t="shared" si="2"/>
        <v>0.83999999999999986</v>
      </c>
      <c r="AJ44" s="4">
        <f t="shared" si="3"/>
        <v>0.69999999999999907</v>
      </c>
      <c r="AK44" s="2">
        <f t="shared" si="4"/>
        <v>0.60000000000000142</v>
      </c>
      <c r="AL44" s="4">
        <f t="shared" si="5"/>
        <v>0.52500000000000169</v>
      </c>
    </row>
    <row r="45" spans="1:38" x14ac:dyDescent="0.25">
      <c r="A45" s="1">
        <v>43</v>
      </c>
      <c r="B45" s="2"/>
      <c r="C45" s="2"/>
      <c r="D45" s="2"/>
      <c r="E45" s="2"/>
      <c r="F45" s="2"/>
      <c r="G45" s="2"/>
      <c r="H45" s="2">
        <v>3.5</v>
      </c>
      <c r="I45" s="2">
        <f t="shared" si="12"/>
        <v>0.86</v>
      </c>
      <c r="J45" s="2">
        <v>8.5</v>
      </c>
      <c r="K45" s="2">
        <f t="shared" si="14"/>
        <v>0.71666666666666667</v>
      </c>
      <c r="L45" s="2">
        <v>13.5</v>
      </c>
      <c r="M45" s="2">
        <f t="shared" si="16"/>
        <v>0.61428571428571432</v>
      </c>
      <c r="N45" s="2">
        <v>18.5</v>
      </c>
      <c r="O45" s="2">
        <f t="shared" si="0"/>
        <v>0.53749999999999998</v>
      </c>
      <c r="P45" s="2">
        <v>-0.3619999978266033</v>
      </c>
      <c r="Q45" s="2">
        <v>3.5113025990264237</v>
      </c>
      <c r="R45" s="2">
        <v>0.79800000021234041</v>
      </c>
      <c r="S45" s="2">
        <v>4.8369998218062609</v>
      </c>
      <c r="T45" s="2"/>
      <c r="U45" s="2">
        <f t="shared" si="18"/>
        <v>-0.35475999787007123</v>
      </c>
      <c r="V45" s="2">
        <f t="shared" si="19"/>
        <v>-0.18099999891330165</v>
      </c>
      <c r="W45" s="2">
        <f t="shared" si="20"/>
        <v>3.4410765470458951</v>
      </c>
      <c r="X45" s="2">
        <f t="shared" si="21"/>
        <v>1.7556512995132119</v>
      </c>
      <c r="Y45" s="2">
        <f t="shared" si="22"/>
        <v>0.78204000020809361</v>
      </c>
      <c r="Z45" s="2">
        <f t="shared" si="23"/>
        <v>0.39900000010617021</v>
      </c>
      <c r="AA45" s="2">
        <f t="shared" si="24"/>
        <v>4.7402598253701358</v>
      </c>
      <c r="AB45" s="2">
        <f t="shared" si="25"/>
        <v>2.4184999109031304</v>
      </c>
      <c r="AD45">
        <v>43</v>
      </c>
      <c r="AF45" s="2"/>
      <c r="AG45" s="2"/>
      <c r="AH45" s="2"/>
      <c r="AI45" s="2">
        <f t="shared" si="2"/>
        <v>0.85999999999999988</v>
      </c>
      <c r="AJ45" s="4">
        <f t="shared" si="3"/>
        <v>0.71666666666666579</v>
      </c>
      <c r="AK45" s="2">
        <f t="shared" si="4"/>
        <v>0.61428571428571566</v>
      </c>
      <c r="AL45" s="4">
        <f t="shared" si="5"/>
        <v>0.53750000000000164</v>
      </c>
    </row>
    <row r="46" spans="1:38" x14ac:dyDescent="0.25">
      <c r="A46" s="1">
        <v>44</v>
      </c>
      <c r="B46" s="2"/>
      <c r="C46" s="2"/>
      <c r="D46" s="2"/>
      <c r="E46" s="2"/>
      <c r="F46" s="2"/>
      <c r="G46" s="2"/>
      <c r="H46" s="2">
        <v>3</v>
      </c>
      <c r="I46" s="2">
        <f t="shared" si="12"/>
        <v>0.88</v>
      </c>
      <c r="J46" s="2">
        <v>8</v>
      </c>
      <c r="K46" s="2">
        <f t="shared" si="14"/>
        <v>0.73333333333333328</v>
      </c>
      <c r="L46" s="2">
        <v>13</v>
      </c>
      <c r="M46" s="2">
        <f t="shared" si="16"/>
        <v>0.62857142857142856</v>
      </c>
      <c r="N46" s="2">
        <v>18</v>
      </c>
      <c r="O46" s="2">
        <f t="shared" si="0"/>
        <v>0.55000000000000004</v>
      </c>
      <c r="P46" s="2">
        <v>-0.33599999825283855</v>
      </c>
      <c r="Q46" s="2">
        <v>3.5506050985972264</v>
      </c>
      <c r="R46" s="2">
        <v>0.39900000010616665</v>
      </c>
      <c r="S46" s="2">
        <v>4.6759998277261339</v>
      </c>
      <c r="T46" s="2"/>
      <c r="U46" s="2">
        <f t="shared" si="18"/>
        <v>-0.32927999828778176</v>
      </c>
      <c r="V46" s="2">
        <f t="shared" si="19"/>
        <v>-0.16799999912641927</v>
      </c>
      <c r="W46" s="2">
        <f t="shared" si="20"/>
        <v>3.4795929966252817</v>
      </c>
      <c r="X46" s="2">
        <f t="shared" si="21"/>
        <v>1.7753025492986132</v>
      </c>
      <c r="Y46" s="2">
        <f t="shared" si="22"/>
        <v>0.39102000010404331</v>
      </c>
      <c r="Z46" s="2">
        <f t="shared" si="23"/>
        <v>0.19950000005308333</v>
      </c>
      <c r="AA46" s="2">
        <f t="shared" si="24"/>
        <v>4.5824798311716108</v>
      </c>
      <c r="AB46" s="2">
        <f t="shared" si="25"/>
        <v>2.3379999138630669</v>
      </c>
      <c r="AD46">
        <v>44</v>
      </c>
      <c r="AF46" s="2"/>
      <c r="AG46" s="2"/>
      <c r="AH46" s="2"/>
      <c r="AI46" s="2">
        <f t="shared" si="2"/>
        <v>0.87999999999999989</v>
      </c>
      <c r="AJ46" s="4">
        <f t="shared" si="3"/>
        <v>0.7333333333333325</v>
      </c>
      <c r="AK46" s="2">
        <f t="shared" si="4"/>
        <v>0.62857142857142989</v>
      </c>
      <c r="AL46" s="4">
        <f t="shared" si="5"/>
        <v>0.5500000000000016</v>
      </c>
    </row>
    <row r="47" spans="1:38" x14ac:dyDescent="0.25">
      <c r="A47" s="1">
        <v>45</v>
      </c>
      <c r="B47" s="2"/>
      <c r="C47" s="2"/>
      <c r="D47" s="2"/>
      <c r="E47" s="2"/>
      <c r="F47" s="2"/>
      <c r="G47" s="2"/>
      <c r="H47" s="2">
        <v>2.5</v>
      </c>
      <c r="I47" s="2">
        <f t="shared" si="12"/>
        <v>0.9</v>
      </c>
      <c r="J47" s="2">
        <v>7.5</v>
      </c>
      <c r="K47" s="2">
        <f t="shared" si="14"/>
        <v>0.75</v>
      </c>
      <c r="L47" s="2">
        <v>12.5</v>
      </c>
      <c r="M47" s="2">
        <f t="shared" si="16"/>
        <v>0.6428571428571429</v>
      </c>
      <c r="N47" s="2">
        <v>17.5</v>
      </c>
      <c r="O47" s="2">
        <f t="shared" si="0"/>
        <v>0.5625</v>
      </c>
      <c r="P47" s="2">
        <v>-0.29399999847123381</v>
      </c>
      <c r="Q47" s="2">
        <v>3.5899075981680291</v>
      </c>
      <c r="R47" s="2">
        <v>0</v>
      </c>
      <c r="S47" s="2">
        <v>4.5149998336460069</v>
      </c>
      <c r="T47" s="2"/>
      <c r="U47" s="2">
        <f t="shared" si="18"/>
        <v>-0.28811999850180914</v>
      </c>
      <c r="V47" s="2">
        <f t="shared" si="19"/>
        <v>-0.14699999923561691</v>
      </c>
      <c r="W47" s="2">
        <f t="shared" si="20"/>
        <v>3.5181094462046683</v>
      </c>
      <c r="X47" s="2">
        <f t="shared" si="21"/>
        <v>1.7949537990840145</v>
      </c>
      <c r="Y47" s="2">
        <f t="shared" si="22"/>
        <v>0</v>
      </c>
      <c r="Z47" s="2">
        <f t="shared" si="23"/>
        <v>0</v>
      </c>
      <c r="AA47" s="2">
        <f t="shared" si="24"/>
        <v>4.4246998369730868</v>
      </c>
      <c r="AB47" s="2">
        <f t="shared" si="25"/>
        <v>2.2574999168230034</v>
      </c>
      <c r="AD47">
        <v>45</v>
      </c>
      <c r="AF47" s="2"/>
      <c r="AG47" s="2"/>
      <c r="AH47" s="2"/>
      <c r="AI47" s="2">
        <f t="shared" si="2"/>
        <v>0.89999999999999991</v>
      </c>
      <c r="AJ47" s="4">
        <f t="shared" si="3"/>
        <v>0.74999999999999922</v>
      </c>
      <c r="AK47" s="2">
        <f t="shared" si="4"/>
        <v>0.64285714285714413</v>
      </c>
      <c r="AL47" s="4">
        <f t="shared" si="5"/>
        <v>0.56250000000000155</v>
      </c>
    </row>
    <row r="48" spans="1:38" x14ac:dyDescent="0.25">
      <c r="A48" s="1">
        <v>46</v>
      </c>
      <c r="B48" s="2"/>
      <c r="C48" s="2"/>
      <c r="D48" s="2"/>
      <c r="E48" s="2"/>
      <c r="F48" s="2"/>
      <c r="G48" s="2"/>
      <c r="H48" s="2">
        <v>2</v>
      </c>
      <c r="I48" s="2">
        <f t="shared" si="12"/>
        <v>0.92</v>
      </c>
      <c r="J48" s="2">
        <v>7</v>
      </c>
      <c r="K48" s="2">
        <f t="shared" si="14"/>
        <v>0.76666666666666672</v>
      </c>
      <c r="L48" s="2">
        <v>12</v>
      </c>
      <c r="M48" s="2">
        <f t="shared" si="16"/>
        <v>0.65714285714285714</v>
      </c>
      <c r="N48" s="2">
        <v>17</v>
      </c>
      <c r="O48" s="2">
        <f t="shared" si="0"/>
        <v>0.57499999999999996</v>
      </c>
      <c r="P48" s="2">
        <v>-0.24599999857181665</v>
      </c>
      <c r="Q48" s="2">
        <v>3.5840000964750782</v>
      </c>
      <c r="R48" s="2">
        <v>0.44399999999091833</v>
      </c>
      <c r="S48" s="2">
        <v>4.3539998395658808</v>
      </c>
      <c r="T48" s="2"/>
      <c r="U48" s="2">
        <f t="shared" si="18"/>
        <v>-0.24107999860038032</v>
      </c>
      <c r="V48" s="2">
        <f t="shared" si="19"/>
        <v>-0.12299999928590832</v>
      </c>
      <c r="W48" s="2">
        <f t="shared" si="20"/>
        <v>3.5123200945455766</v>
      </c>
      <c r="X48" s="2">
        <f t="shared" si="21"/>
        <v>1.7920000482375391</v>
      </c>
      <c r="Y48" s="2">
        <f t="shared" si="22"/>
        <v>0.43511999999109996</v>
      </c>
      <c r="Z48" s="2">
        <f t="shared" si="23"/>
        <v>0.22199999999545916</v>
      </c>
      <c r="AA48" s="2">
        <f t="shared" si="24"/>
        <v>4.2669198427745627</v>
      </c>
      <c r="AB48" s="2">
        <f t="shared" si="25"/>
        <v>2.1769999197829404</v>
      </c>
      <c r="AD48">
        <v>46</v>
      </c>
      <c r="AF48" s="2"/>
      <c r="AG48" s="2"/>
      <c r="AH48" s="2"/>
      <c r="AI48" s="2">
        <f t="shared" si="2"/>
        <v>0.91999999999999993</v>
      </c>
      <c r="AJ48" s="4">
        <f t="shared" si="3"/>
        <v>0.76666666666666594</v>
      </c>
      <c r="AK48" s="2">
        <f t="shared" si="4"/>
        <v>0.65714285714285836</v>
      </c>
      <c r="AL48" s="4">
        <f t="shared" si="5"/>
        <v>0.57500000000000151</v>
      </c>
    </row>
    <row r="49" spans="1:38" x14ac:dyDescent="0.25">
      <c r="A49" s="1">
        <v>47</v>
      </c>
      <c r="B49" s="2"/>
      <c r="C49" s="2"/>
      <c r="D49" s="2"/>
      <c r="E49" s="2"/>
      <c r="F49" s="2"/>
      <c r="G49" s="2"/>
      <c r="H49" s="2">
        <v>1.5</v>
      </c>
      <c r="I49" s="2">
        <f t="shared" si="12"/>
        <v>0.94</v>
      </c>
      <c r="J49" s="2">
        <v>6.5</v>
      </c>
      <c r="K49" s="2">
        <f t="shared" si="14"/>
        <v>0.78333333333333333</v>
      </c>
      <c r="L49" s="2">
        <v>11.5</v>
      </c>
      <c r="M49" s="2">
        <f t="shared" si="16"/>
        <v>0.67142857142857137</v>
      </c>
      <c r="N49" s="2">
        <v>16.5</v>
      </c>
      <c r="O49" s="2">
        <f t="shared" si="0"/>
        <v>0.58750000000000002</v>
      </c>
      <c r="P49" s="2">
        <v>-0.19199999855458705</v>
      </c>
      <c r="Q49" s="2">
        <v>3.5213334263371916</v>
      </c>
      <c r="R49" s="2">
        <v>0.88799999998183665</v>
      </c>
      <c r="S49" s="2">
        <v>4.1929998454857547</v>
      </c>
      <c r="T49" s="2"/>
      <c r="U49" s="2">
        <f t="shared" si="18"/>
        <v>-0.1881599985834953</v>
      </c>
      <c r="V49" s="2">
        <f t="shared" si="19"/>
        <v>-9.5999999277293524E-2</v>
      </c>
      <c r="W49" s="2">
        <f t="shared" si="20"/>
        <v>3.4509067578104475</v>
      </c>
      <c r="X49" s="2">
        <f t="shared" si="21"/>
        <v>1.7606667131685958</v>
      </c>
      <c r="Y49" s="2">
        <f t="shared" si="22"/>
        <v>0.87023999998219992</v>
      </c>
      <c r="Z49" s="2">
        <f t="shared" si="23"/>
        <v>0.44399999999091833</v>
      </c>
      <c r="AA49" s="2">
        <f t="shared" si="24"/>
        <v>4.1091398485760395</v>
      </c>
      <c r="AB49" s="2">
        <f t="shared" si="25"/>
        <v>2.0964999227428773</v>
      </c>
      <c r="AD49">
        <v>47</v>
      </c>
      <c r="AF49" s="2"/>
      <c r="AG49" s="2"/>
      <c r="AH49" s="2"/>
      <c r="AI49" s="2">
        <f t="shared" si="2"/>
        <v>0.94</v>
      </c>
      <c r="AJ49" s="4">
        <f t="shared" si="3"/>
        <v>0.78333333333333266</v>
      </c>
      <c r="AK49" s="2">
        <f t="shared" si="4"/>
        <v>0.6714285714285726</v>
      </c>
      <c r="AL49" s="4">
        <f t="shared" si="5"/>
        <v>0.58750000000000147</v>
      </c>
    </row>
    <row r="50" spans="1:38" x14ac:dyDescent="0.25">
      <c r="A50" s="1">
        <v>48</v>
      </c>
      <c r="B50" s="2"/>
      <c r="C50" s="2"/>
      <c r="D50" s="2"/>
      <c r="E50" s="2"/>
      <c r="F50" s="2"/>
      <c r="G50" s="2"/>
      <c r="H50" s="2">
        <v>1</v>
      </c>
      <c r="I50" s="2">
        <f t="shared" si="12"/>
        <v>0.96</v>
      </c>
      <c r="J50" s="2">
        <v>6</v>
      </c>
      <c r="K50" s="2">
        <f t="shared" si="14"/>
        <v>0.8</v>
      </c>
      <c r="L50" s="2">
        <v>11</v>
      </c>
      <c r="M50" s="2">
        <f t="shared" si="16"/>
        <v>0.68571428571428572</v>
      </c>
      <c r="N50" s="2">
        <v>16</v>
      </c>
      <c r="O50" s="2">
        <f t="shared" si="0"/>
        <v>0.6</v>
      </c>
      <c r="P50" s="2">
        <v>-0.12999999898641068</v>
      </c>
      <c r="Q50" s="2">
        <v>3.458666756199305</v>
      </c>
      <c r="R50" s="2">
        <v>1.3319999999727585</v>
      </c>
      <c r="S50" s="2">
        <v>4.0319998514056259</v>
      </c>
      <c r="T50" s="2"/>
      <c r="U50" s="2">
        <f t="shared" si="18"/>
        <v>-0.12739999900668247</v>
      </c>
      <c r="V50" s="2">
        <f t="shared" si="19"/>
        <v>-6.499999949320534E-2</v>
      </c>
      <c r="W50" s="2">
        <f t="shared" si="20"/>
        <v>3.3894934210753189</v>
      </c>
      <c r="X50" s="2">
        <f t="shared" si="21"/>
        <v>1.7293333780996525</v>
      </c>
      <c r="Y50" s="2">
        <f t="shared" si="22"/>
        <v>1.3053599999733034</v>
      </c>
      <c r="Z50" s="2">
        <f t="shared" si="23"/>
        <v>0.66599999998637927</v>
      </c>
      <c r="AA50" s="2">
        <f t="shared" si="24"/>
        <v>3.9513598543775132</v>
      </c>
      <c r="AB50" s="2">
        <f t="shared" si="25"/>
        <v>2.0159999257028129</v>
      </c>
      <c r="AD50">
        <v>48</v>
      </c>
      <c r="AF50" s="2"/>
      <c r="AG50" s="2"/>
      <c r="AH50" s="2"/>
      <c r="AI50" s="2">
        <f t="shared" si="2"/>
        <v>0.96</v>
      </c>
      <c r="AJ50" s="4">
        <f t="shared" si="3"/>
        <v>0.79999999999999938</v>
      </c>
      <c r="AK50" s="2">
        <f t="shared" si="4"/>
        <v>0.68571428571428683</v>
      </c>
      <c r="AL50" s="4">
        <f t="shared" si="5"/>
        <v>0.60000000000000142</v>
      </c>
    </row>
    <row r="51" spans="1:38" x14ac:dyDescent="0.25">
      <c r="A51" s="1">
        <v>49</v>
      </c>
      <c r="B51" s="2"/>
      <c r="C51" s="2"/>
      <c r="D51" s="2"/>
      <c r="E51" s="2"/>
      <c r="F51" s="2"/>
      <c r="G51" s="2"/>
      <c r="H51" s="2">
        <v>0.5</v>
      </c>
      <c r="I51" s="2">
        <f t="shared" si="12"/>
        <v>0.98</v>
      </c>
      <c r="J51" s="2">
        <v>5.5</v>
      </c>
      <c r="K51" s="2">
        <f t="shared" si="14"/>
        <v>0.81666666666666665</v>
      </c>
      <c r="L51" s="2">
        <v>10.5</v>
      </c>
      <c r="M51" s="2">
        <f t="shared" si="16"/>
        <v>0.7</v>
      </c>
      <c r="N51" s="2">
        <v>15.5</v>
      </c>
      <c r="O51" s="2">
        <f t="shared" si="0"/>
        <v>0.61250000000000004</v>
      </c>
      <c r="P51" s="2">
        <v>-6.5999999468214554E-2</v>
      </c>
      <c r="Q51" s="2">
        <v>3.3960000860614183</v>
      </c>
      <c r="R51" s="2">
        <v>1.7759999999636769</v>
      </c>
      <c r="S51" s="2">
        <v>3.7589998614608842</v>
      </c>
      <c r="T51" s="2"/>
      <c r="U51" s="2">
        <f t="shared" si="18"/>
        <v>-6.4679999478850267E-2</v>
      </c>
      <c r="V51" s="2">
        <f t="shared" si="19"/>
        <v>-3.2999999734107277E-2</v>
      </c>
      <c r="W51" s="2">
        <f t="shared" si="20"/>
        <v>3.3280800843401899</v>
      </c>
      <c r="X51" s="2">
        <f t="shared" si="21"/>
        <v>1.6980000430307092</v>
      </c>
      <c r="Y51" s="2">
        <f t="shared" si="22"/>
        <v>1.7404799999644034</v>
      </c>
      <c r="Z51" s="2">
        <f t="shared" si="23"/>
        <v>0.88799999998183843</v>
      </c>
      <c r="AA51" s="2">
        <f t="shared" si="24"/>
        <v>3.6838198642316664</v>
      </c>
      <c r="AB51" s="2">
        <f t="shared" si="25"/>
        <v>1.8794999307304421</v>
      </c>
      <c r="AD51">
        <v>49</v>
      </c>
      <c r="AF51" s="2"/>
      <c r="AG51" s="2"/>
      <c r="AH51" s="2"/>
      <c r="AI51" s="2">
        <f>AI52-1/50</f>
        <v>0.98</v>
      </c>
      <c r="AJ51" s="4">
        <f t="shared" si="3"/>
        <v>0.8166666666666661</v>
      </c>
      <c r="AK51" s="2">
        <f t="shared" si="4"/>
        <v>0.70000000000000107</v>
      </c>
      <c r="AL51" s="4">
        <f t="shared" si="5"/>
        <v>0.61250000000000138</v>
      </c>
    </row>
    <row r="52" spans="1:38" x14ac:dyDescent="0.25">
      <c r="A52" s="1">
        <v>50</v>
      </c>
      <c r="B52" s="2"/>
      <c r="C52" s="2"/>
      <c r="D52" s="2"/>
      <c r="E52" s="2"/>
      <c r="F52" s="2"/>
      <c r="G52" s="2"/>
      <c r="H52" s="2">
        <v>0</v>
      </c>
      <c r="I52" s="2">
        <v>1</v>
      </c>
      <c r="J52" s="2">
        <v>5</v>
      </c>
      <c r="K52" s="2">
        <f t="shared" si="14"/>
        <v>0.83333333333333337</v>
      </c>
      <c r="L52" s="2">
        <v>10</v>
      </c>
      <c r="M52" s="2">
        <f t="shared" si="16"/>
        <v>0.7142857142857143</v>
      </c>
      <c r="N52" s="2">
        <v>15</v>
      </c>
      <c r="O52" s="2">
        <f t="shared" si="0"/>
        <v>0.625</v>
      </c>
      <c r="P52" s="2">
        <v>0</v>
      </c>
      <c r="Q52" s="2">
        <v>3.3333334159235317</v>
      </c>
      <c r="R52" s="2">
        <v>2.2199999999545987</v>
      </c>
      <c r="S52" s="2">
        <v>3.4859998715161407</v>
      </c>
      <c r="T52" s="2"/>
      <c r="U52" s="2">
        <f t="shared" si="18"/>
        <v>0</v>
      </c>
      <c r="V52" s="2">
        <f t="shared" si="19"/>
        <v>0</v>
      </c>
      <c r="W52" s="2">
        <f t="shared" si="20"/>
        <v>3.2666667476050608</v>
      </c>
      <c r="X52" s="2">
        <f t="shared" si="21"/>
        <v>1.6666667079617659</v>
      </c>
      <c r="Y52" s="2">
        <f t="shared" si="22"/>
        <v>2.1755999999555069</v>
      </c>
      <c r="Z52" s="2">
        <f t="shared" si="23"/>
        <v>1.1099999999772994</v>
      </c>
      <c r="AA52" s="2">
        <f t="shared" si="24"/>
        <v>3.4162798740858178</v>
      </c>
      <c r="AB52" s="2">
        <f t="shared" si="25"/>
        <v>1.7429999357580703</v>
      </c>
      <c r="AD52">
        <v>50</v>
      </c>
      <c r="AF52" s="2"/>
      <c r="AG52" s="2"/>
      <c r="AH52" s="2"/>
      <c r="AI52" s="2">
        <v>1</v>
      </c>
      <c r="AJ52" s="4">
        <f t="shared" si="3"/>
        <v>0.83333333333333282</v>
      </c>
      <c r="AK52" s="2">
        <f t="shared" si="4"/>
        <v>0.7142857142857153</v>
      </c>
      <c r="AL52" s="4">
        <f t="shared" si="5"/>
        <v>0.62500000000000133</v>
      </c>
    </row>
    <row r="53" spans="1:38" x14ac:dyDescent="0.25">
      <c r="A53" s="1">
        <v>51</v>
      </c>
      <c r="B53" s="2"/>
      <c r="C53" s="2"/>
      <c r="D53" s="2"/>
      <c r="E53" s="2"/>
      <c r="F53" s="2"/>
      <c r="G53" s="2"/>
      <c r="H53" s="2"/>
      <c r="I53" s="2"/>
      <c r="J53" s="2">
        <v>4.5</v>
      </c>
      <c r="K53" s="2">
        <f t="shared" si="14"/>
        <v>0.85</v>
      </c>
      <c r="L53" s="2">
        <v>9.5</v>
      </c>
      <c r="M53" s="2">
        <f t="shared" si="16"/>
        <v>0.72857142857142854</v>
      </c>
      <c r="N53" s="2">
        <v>14.5</v>
      </c>
      <c r="O53" s="2">
        <f t="shared" si="0"/>
        <v>0.63749999999999996</v>
      </c>
      <c r="P53" s="2"/>
      <c r="Q53" s="2">
        <v>3.2040000774671737</v>
      </c>
      <c r="R53" s="2">
        <v>2.6639999999455171</v>
      </c>
      <c r="S53" s="2">
        <v>3.2129998815713972</v>
      </c>
      <c r="T53" s="2"/>
      <c r="U53" s="2">
        <f t="shared" si="18"/>
        <v>0</v>
      </c>
      <c r="V53" s="2">
        <f t="shared" si="19"/>
        <v>0</v>
      </c>
      <c r="W53" s="2">
        <f t="shared" si="20"/>
        <v>3.1399200759178303</v>
      </c>
      <c r="X53" s="2">
        <f t="shared" si="21"/>
        <v>1.6020000387335869</v>
      </c>
      <c r="Y53" s="2">
        <f t="shared" si="22"/>
        <v>2.6107199999466069</v>
      </c>
      <c r="Z53" s="2">
        <f t="shared" si="23"/>
        <v>1.3319999999727585</v>
      </c>
      <c r="AA53" s="2">
        <f t="shared" si="24"/>
        <v>3.1487398839399692</v>
      </c>
      <c r="AB53" s="2">
        <f t="shared" si="25"/>
        <v>1.6064999407856986</v>
      </c>
      <c r="AD53">
        <v>51</v>
      </c>
      <c r="AF53" s="2"/>
      <c r="AG53" s="2"/>
      <c r="AH53" s="2"/>
      <c r="AI53" s="2"/>
      <c r="AJ53" s="4">
        <f t="shared" si="3"/>
        <v>0.84999999999999953</v>
      </c>
      <c r="AK53" s="2">
        <f t="shared" si="4"/>
        <v>0.72857142857142954</v>
      </c>
      <c r="AL53" s="4">
        <f t="shared" si="5"/>
        <v>0.63750000000000129</v>
      </c>
    </row>
    <row r="54" spans="1:38" x14ac:dyDescent="0.25">
      <c r="A54" s="1">
        <v>52</v>
      </c>
      <c r="B54" s="2"/>
      <c r="C54" s="2"/>
      <c r="D54" s="2"/>
      <c r="E54" s="2"/>
      <c r="F54" s="2"/>
      <c r="G54" s="2"/>
      <c r="H54" s="2"/>
      <c r="I54" s="2"/>
      <c r="J54" s="2">
        <v>4</v>
      </c>
      <c r="K54" s="2">
        <f t="shared" si="14"/>
        <v>0.8666666666666667</v>
      </c>
      <c r="L54" s="2">
        <v>9</v>
      </c>
      <c r="M54" s="2">
        <f t="shared" si="16"/>
        <v>0.74285714285714288</v>
      </c>
      <c r="N54" s="2">
        <v>14</v>
      </c>
      <c r="O54" s="2">
        <f t="shared" si="0"/>
        <v>0.65</v>
      </c>
      <c r="P54" s="2"/>
      <c r="Q54" s="2">
        <v>3.0746667390108167</v>
      </c>
      <c r="R54" s="2">
        <v>2.9453333332680636</v>
      </c>
      <c r="S54" s="2">
        <v>2.9399998916266536</v>
      </c>
      <c r="T54" s="2"/>
      <c r="U54" s="2">
        <f t="shared" si="18"/>
        <v>0</v>
      </c>
      <c r="V54" s="2">
        <f t="shared" si="19"/>
        <v>0</v>
      </c>
      <c r="W54" s="2">
        <f t="shared" si="20"/>
        <v>3.0131734042306002</v>
      </c>
      <c r="X54" s="2">
        <f t="shared" si="21"/>
        <v>1.5373333695054083</v>
      </c>
      <c r="Y54" s="2">
        <f t="shared" si="22"/>
        <v>2.8864266666027021</v>
      </c>
      <c r="Z54" s="2">
        <f t="shared" si="23"/>
        <v>1.4726666666340318</v>
      </c>
      <c r="AA54" s="2">
        <f t="shared" si="24"/>
        <v>2.8811998937941206</v>
      </c>
      <c r="AB54" s="2">
        <f t="shared" si="25"/>
        <v>1.4699999458133268</v>
      </c>
      <c r="AD54">
        <v>52</v>
      </c>
      <c r="AF54" s="2"/>
      <c r="AG54" s="2"/>
      <c r="AH54" s="2"/>
      <c r="AI54" s="2"/>
      <c r="AJ54" s="4">
        <f t="shared" si="3"/>
        <v>0.86666666666666625</v>
      </c>
      <c r="AK54" s="2">
        <f t="shared" si="4"/>
        <v>0.74285714285714377</v>
      </c>
      <c r="AL54" s="4">
        <f t="shared" si="5"/>
        <v>0.65000000000000124</v>
      </c>
    </row>
    <row r="55" spans="1:38" x14ac:dyDescent="0.25">
      <c r="A55" s="1">
        <v>53</v>
      </c>
      <c r="B55" s="2"/>
      <c r="C55" s="2"/>
      <c r="D55" s="2"/>
      <c r="E55" s="2"/>
      <c r="F55" s="2"/>
      <c r="G55" s="2"/>
      <c r="H55" s="2"/>
      <c r="I55" s="2"/>
      <c r="J55" s="2">
        <v>3.5</v>
      </c>
      <c r="K55" s="2">
        <f t="shared" si="14"/>
        <v>0.8833333333333333</v>
      </c>
      <c r="L55" s="2">
        <v>8.5</v>
      </c>
      <c r="M55" s="2">
        <f t="shared" si="16"/>
        <v>0.75714285714285712</v>
      </c>
      <c r="N55" s="2">
        <v>13.5</v>
      </c>
      <c r="O55" s="2">
        <f t="shared" si="0"/>
        <v>0.66249999999999998</v>
      </c>
      <c r="P55" s="2"/>
      <c r="Q55" s="2">
        <v>2.9453334005544596</v>
      </c>
      <c r="R55" s="2">
        <v>3.2266666665906083</v>
      </c>
      <c r="S55" s="2">
        <v>2.6669999016819119</v>
      </c>
      <c r="T55" s="2"/>
      <c r="U55" s="2">
        <f t="shared" si="18"/>
        <v>0</v>
      </c>
      <c r="V55" s="2">
        <f t="shared" si="19"/>
        <v>0</v>
      </c>
      <c r="W55" s="2">
        <f t="shared" si="20"/>
        <v>2.8864267325433701</v>
      </c>
      <c r="X55" s="2">
        <f t="shared" si="21"/>
        <v>1.4726667002772298</v>
      </c>
      <c r="Y55" s="2">
        <f t="shared" si="22"/>
        <v>3.162133333258796</v>
      </c>
      <c r="Z55" s="2">
        <f t="shared" si="23"/>
        <v>1.6133333332953042</v>
      </c>
      <c r="AA55" s="2">
        <f t="shared" si="24"/>
        <v>2.6136599036482737</v>
      </c>
      <c r="AB55" s="2">
        <f t="shared" si="25"/>
        <v>1.333499950840956</v>
      </c>
      <c r="AD55">
        <v>53</v>
      </c>
      <c r="AF55" s="2"/>
      <c r="AG55" s="2"/>
      <c r="AH55" s="2"/>
      <c r="AI55" s="2"/>
      <c r="AJ55" s="4">
        <f t="shared" si="3"/>
        <v>0.88333333333333297</v>
      </c>
      <c r="AK55" s="2">
        <f t="shared" si="4"/>
        <v>0.75714285714285801</v>
      </c>
      <c r="AL55" s="4">
        <f t="shared" si="5"/>
        <v>0.6625000000000012</v>
      </c>
    </row>
    <row r="56" spans="1:38" x14ac:dyDescent="0.25">
      <c r="A56" s="1">
        <v>54</v>
      </c>
      <c r="B56" s="2"/>
      <c r="C56" s="2"/>
      <c r="D56" s="2"/>
      <c r="E56" s="2"/>
      <c r="F56" s="2"/>
      <c r="G56" s="2"/>
      <c r="H56" s="2"/>
      <c r="I56" s="2"/>
      <c r="J56" s="2">
        <v>3</v>
      </c>
      <c r="K56" s="2">
        <f t="shared" si="14"/>
        <v>0.9</v>
      </c>
      <c r="L56" s="2">
        <v>8</v>
      </c>
      <c r="M56" s="2">
        <f t="shared" si="16"/>
        <v>0.77142857142857146</v>
      </c>
      <c r="N56" s="2">
        <v>13</v>
      </c>
      <c r="O56" s="2">
        <f t="shared" si="0"/>
        <v>0.67500000000000004</v>
      </c>
      <c r="P56" s="2"/>
      <c r="Q56" s="2">
        <v>2.8160000620981016</v>
      </c>
      <c r="R56" s="2">
        <v>3.5079999999131548</v>
      </c>
      <c r="S56" s="2">
        <v>2.3939999117371684</v>
      </c>
      <c r="T56" s="2"/>
      <c r="U56" s="2">
        <f t="shared" si="18"/>
        <v>0</v>
      </c>
      <c r="V56" s="2">
        <f t="shared" si="19"/>
        <v>0</v>
      </c>
      <c r="W56" s="2">
        <f t="shared" si="20"/>
        <v>2.7596800608561396</v>
      </c>
      <c r="X56" s="2">
        <f t="shared" si="21"/>
        <v>1.4080000310490508</v>
      </c>
      <c r="Y56" s="2">
        <f t="shared" si="22"/>
        <v>3.4378399999148916</v>
      </c>
      <c r="Z56" s="2">
        <f t="shared" si="23"/>
        <v>1.7539999999565774</v>
      </c>
      <c r="AA56" s="2">
        <f t="shared" si="24"/>
        <v>2.3461199135024251</v>
      </c>
      <c r="AB56" s="2">
        <f t="shared" si="25"/>
        <v>1.1969999558685842</v>
      </c>
      <c r="AD56">
        <v>54</v>
      </c>
      <c r="AF56" s="2"/>
      <c r="AG56" s="2"/>
      <c r="AH56" s="2"/>
      <c r="AI56" s="2"/>
      <c r="AJ56" s="4">
        <f t="shared" si="3"/>
        <v>0.89999999999999969</v>
      </c>
      <c r="AK56" s="2">
        <f t="shared" si="4"/>
        <v>0.77142857142857224</v>
      </c>
      <c r="AL56" s="4">
        <f t="shared" si="5"/>
        <v>0.67500000000000115</v>
      </c>
    </row>
    <row r="57" spans="1:38" x14ac:dyDescent="0.25">
      <c r="A57" s="1">
        <v>55</v>
      </c>
      <c r="B57" s="2"/>
      <c r="C57" s="2"/>
      <c r="D57" s="2"/>
      <c r="E57" s="2"/>
      <c r="F57" s="2"/>
      <c r="G57" s="2"/>
      <c r="H57" s="2"/>
      <c r="I57" s="2"/>
      <c r="J57" s="2">
        <v>2.5</v>
      </c>
      <c r="K57" s="2">
        <f t="shared" si="14"/>
        <v>0.91666666666666663</v>
      </c>
      <c r="L57" s="2">
        <v>7.5</v>
      </c>
      <c r="M57" s="2">
        <f t="shared" si="16"/>
        <v>0.7857142857142857</v>
      </c>
      <c r="N57" s="2">
        <v>12.5</v>
      </c>
      <c r="O57" s="2">
        <f t="shared" si="0"/>
        <v>0.6875</v>
      </c>
      <c r="P57" s="2"/>
      <c r="Q57" s="2">
        <v>2.6440000563975534</v>
      </c>
      <c r="R57" s="2">
        <v>3.7893333332356995</v>
      </c>
      <c r="S57" s="2">
        <v>1.9949999264476403</v>
      </c>
      <c r="T57" s="2"/>
      <c r="U57" s="2">
        <f t="shared" si="18"/>
        <v>0</v>
      </c>
      <c r="V57" s="2">
        <f t="shared" si="19"/>
        <v>0</v>
      </c>
      <c r="W57" s="2">
        <f t="shared" si="20"/>
        <v>2.5911200552696023</v>
      </c>
      <c r="X57" s="2">
        <f t="shared" si="21"/>
        <v>1.3220000281987767</v>
      </c>
      <c r="Y57" s="2">
        <f t="shared" si="22"/>
        <v>3.7135466665709855</v>
      </c>
      <c r="Z57" s="2">
        <f t="shared" si="23"/>
        <v>1.8946666666178498</v>
      </c>
      <c r="AA57" s="2">
        <f t="shared" si="24"/>
        <v>1.9550999279186876</v>
      </c>
      <c r="AB57" s="2">
        <f t="shared" si="25"/>
        <v>0.99749996322382017</v>
      </c>
      <c r="AD57">
        <v>55</v>
      </c>
      <c r="AF57" s="2"/>
      <c r="AG57" s="2"/>
      <c r="AH57" s="2"/>
      <c r="AI57" s="2"/>
      <c r="AJ57" s="4">
        <f t="shared" si="3"/>
        <v>0.91666666666666641</v>
      </c>
      <c r="AK57" s="2">
        <f t="shared" si="4"/>
        <v>0.78571428571428648</v>
      </c>
      <c r="AL57" s="4">
        <f t="shared" si="5"/>
        <v>0.68750000000000111</v>
      </c>
    </row>
    <row r="58" spans="1:38" x14ac:dyDescent="0.25">
      <c r="A58" s="1">
        <v>56</v>
      </c>
      <c r="B58" s="2"/>
      <c r="C58" s="2"/>
      <c r="D58" s="2"/>
      <c r="E58" s="2"/>
      <c r="F58" s="2"/>
      <c r="G58" s="2"/>
      <c r="H58" s="2"/>
      <c r="I58" s="2"/>
      <c r="J58" s="2">
        <v>2</v>
      </c>
      <c r="K58" s="2">
        <f t="shared" si="14"/>
        <v>0.93333333333333335</v>
      </c>
      <c r="L58" s="2">
        <v>7</v>
      </c>
      <c r="M58" s="2">
        <f t="shared" si="16"/>
        <v>0.8</v>
      </c>
      <c r="N58" s="2">
        <v>12</v>
      </c>
      <c r="O58" s="2">
        <f t="shared" si="0"/>
        <v>0.7</v>
      </c>
      <c r="P58" s="2"/>
      <c r="Q58" s="2">
        <v>2.472000050697007</v>
      </c>
      <c r="R58" s="2">
        <v>4.0706666665582443</v>
      </c>
      <c r="S58" s="2">
        <v>1.5959999411581123</v>
      </c>
      <c r="T58" s="2"/>
      <c r="U58" s="2">
        <f t="shared" si="18"/>
        <v>0</v>
      </c>
      <c r="V58" s="2">
        <f t="shared" si="19"/>
        <v>0</v>
      </c>
      <c r="W58" s="2">
        <f t="shared" si="20"/>
        <v>2.4225600496830668</v>
      </c>
      <c r="X58" s="2">
        <f t="shared" si="21"/>
        <v>1.2360000253485035</v>
      </c>
      <c r="Y58" s="2">
        <f t="shared" si="22"/>
        <v>3.9892533332270794</v>
      </c>
      <c r="Z58" s="2">
        <f t="shared" si="23"/>
        <v>2.0353333332791221</v>
      </c>
      <c r="AA58" s="2">
        <f t="shared" si="24"/>
        <v>1.5640799423349501</v>
      </c>
      <c r="AB58" s="2">
        <f t="shared" si="25"/>
        <v>0.79799997057905614</v>
      </c>
      <c r="AD58">
        <v>56</v>
      </c>
      <c r="AF58" s="2"/>
      <c r="AG58" s="2"/>
      <c r="AH58" s="2"/>
      <c r="AI58" s="2"/>
      <c r="AJ58" s="4">
        <f t="shared" si="3"/>
        <v>0.93333333333333313</v>
      </c>
      <c r="AK58" s="2">
        <f t="shared" si="4"/>
        <v>0.80000000000000071</v>
      </c>
      <c r="AL58" s="4">
        <f t="shared" si="5"/>
        <v>0.70000000000000107</v>
      </c>
    </row>
    <row r="59" spans="1:38" x14ac:dyDescent="0.25">
      <c r="A59" s="1">
        <v>57</v>
      </c>
      <c r="B59" s="2"/>
      <c r="C59" s="2"/>
      <c r="D59" s="2"/>
      <c r="E59" s="2"/>
      <c r="F59" s="2"/>
      <c r="G59" s="2"/>
      <c r="H59" s="2"/>
      <c r="I59" s="2"/>
      <c r="J59" s="2">
        <v>1.5</v>
      </c>
      <c r="K59" s="2">
        <f t="shared" si="14"/>
        <v>0.95</v>
      </c>
      <c r="L59" s="2">
        <v>6.5</v>
      </c>
      <c r="M59" s="2">
        <f t="shared" si="16"/>
        <v>0.81428571428571428</v>
      </c>
      <c r="N59" s="2">
        <v>11.5</v>
      </c>
      <c r="O59" s="2">
        <f t="shared" si="0"/>
        <v>0.71250000000000002</v>
      </c>
      <c r="P59" s="2"/>
      <c r="Q59" s="2">
        <v>2.3000000449964588</v>
      </c>
      <c r="R59" s="2">
        <v>4.3519999998807926</v>
      </c>
      <c r="S59" s="2">
        <v>1.1969999558685842</v>
      </c>
      <c r="T59" s="2"/>
      <c r="U59" s="2">
        <f t="shared" si="18"/>
        <v>0</v>
      </c>
      <c r="V59" s="2">
        <f t="shared" si="19"/>
        <v>0</v>
      </c>
      <c r="W59" s="2">
        <f t="shared" si="20"/>
        <v>2.2540000440965295</v>
      </c>
      <c r="X59" s="2">
        <f t="shared" si="21"/>
        <v>1.1500000224982294</v>
      </c>
      <c r="Y59" s="2">
        <f t="shared" si="22"/>
        <v>4.2649599998831764</v>
      </c>
      <c r="Z59" s="2">
        <f t="shared" si="23"/>
        <v>2.1759999999403963</v>
      </c>
      <c r="AA59" s="2">
        <f t="shared" si="24"/>
        <v>1.1730599567512126</v>
      </c>
      <c r="AB59" s="2">
        <f t="shared" si="25"/>
        <v>0.5984999779342921</v>
      </c>
      <c r="AD59">
        <v>57</v>
      </c>
      <c r="AF59" s="2"/>
      <c r="AG59" s="2"/>
      <c r="AH59" s="2"/>
      <c r="AI59" s="2"/>
      <c r="AJ59" s="4">
        <f t="shared" si="3"/>
        <v>0.94999999999999984</v>
      </c>
      <c r="AK59" s="2">
        <f t="shared" si="4"/>
        <v>0.81428571428571495</v>
      </c>
      <c r="AL59" s="4">
        <f t="shared" si="5"/>
        <v>0.71250000000000102</v>
      </c>
    </row>
    <row r="60" spans="1:38" x14ac:dyDescent="0.25">
      <c r="A60" s="1">
        <v>58</v>
      </c>
      <c r="B60" s="2"/>
      <c r="C60" s="2"/>
      <c r="D60" s="2"/>
      <c r="E60" s="2"/>
      <c r="F60" s="2"/>
      <c r="G60" s="2"/>
      <c r="H60" s="2"/>
      <c r="I60" s="2"/>
      <c r="J60" s="2">
        <v>1</v>
      </c>
      <c r="K60" s="2">
        <f t="shared" si="14"/>
        <v>0.96666666666666667</v>
      </c>
      <c r="L60" s="2">
        <v>6</v>
      </c>
      <c r="M60" s="2">
        <f t="shared" si="16"/>
        <v>0.82857142857142863</v>
      </c>
      <c r="N60" s="2">
        <v>11</v>
      </c>
      <c r="O60" s="2">
        <f t="shared" si="0"/>
        <v>0.72499999999999998</v>
      </c>
      <c r="P60" s="2"/>
      <c r="Q60" s="2">
        <v>2.1280000392959124</v>
      </c>
      <c r="R60" s="2">
        <v>4.494666666536359</v>
      </c>
      <c r="S60" s="2">
        <v>0.79799997057905614</v>
      </c>
      <c r="T60" s="2"/>
      <c r="U60" s="2">
        <f t="shared" si="18"/>
        <v>0</v>
      </c>
      <c r="V60" s="2">
        <f t="shared" si="19"/>
        <v>0</v>
      </c>
      <c r="W60" s="2">
        <f t="shared" si="20"/>
        <v>2.085440038509994</v>
      </c>
      <c r="X60" s="2">
        <f t="shared" si="21"/>
        <v>1.0640000196479562</v>
      </c>
      <c r="Y60" s="2">
        <f t="shared" si="22"/>
        <v>4.4047733332056316</v>
      </c>
      <c r="Z60" s="2">
        <f t="shared" si="23"/>
        <v>2.2473333332681795</v>
      </c>
      <c r="AA60" s="2">
        <f t="shared" si="24"/>
        <v>0.78203997116747503</v>
      </c>
      <c r="AB60" s="2">
        <f t="shared" si="25"/>
        <v>0.39899998528952807</v>
      </c>
      <c r="AD60">
        <v>58</v>
      </c>
      <c r="AF60" s="2"/>
      <c r="AG60" s="2"/>
      <c r="AH60" s="2"/>
      <c r="AI60" s="2"/>
      <c r="AJ60" s="4">
        <f t="shared" si="3"/>
        <v>0.96666666666666656</v>
      </c>
      <c r="AK60" s="2">
        <f t="shared" si="4"/>
        <v>0.82857142857142918</v>
      </c>
      <c r="AL60" s="4">
        <f t="shared" si="5"/>
        <v>0.72500000000000098</v>
      </c>
    </row>
    <row r="61" spans="1:38" x14ac:dyDescent="0.25">
      <c r="A61" s="1">
        <v>59</v>
      </c>
      <c r="B61" s="2"/>
      <c r="C61" s="2"/>
      <c r="D61" s="2"/>
      <c r="E61" s="2"/>
      <c r="F61" s="2"/>
      <c r="G61" s="2"/>
      <c r="H61" s="2"/>
      <c r="I61" s="2"/>
      <c r="J61" s="2">
        <v>0.5</v>
      </c>
      <c r="K61" s="2">
        <f t="shared" si="14"/>
        <v>0.98333333333333328</v>
      </c>
      <c r="L61" s="2">
        <v>5.5</v>
      </c>
      <c r="M61" s="2">
        <f t="shared" si="16"/>
        <v>0.84285714285714286</v>
      </c>
      <c r="N61" s="2">
        <v>10.5</v>
      </c>
      <c r="O61" s="2">
        <f t="shared" si="0"/>
        <v>0.73750000000000004</v>
      </c>
      <c r="P61" s="2"/>
      <c r="Q61" s="2">
        <v>1.9373333674254543</v>
      </c>
      <c r="R61" s="2">
        <v>4.6373333331919273</v>
      </c>
      <c r="S61" s="2">
        <v>0.39899998528952807</v>
      </c>
      <c r="T61" s="2"/>
      <c r="U61" s="2">
        <f t="shared" si="18"/>
        <v>0</v>
      </c>
      <c r="V61" s="2">
        <f t="shared" si="19"/>
        <v>0</v>
      </c>
      <c r="W61" s="2">
        <f t="shared" si="20"/>
        <v>1.8985867000769452</v>
      </c>
      <c r="X61" s="2">
        <f t="shared" si="21"/>
        <v>0.96866668371272713</v>
      </c>
      <c r="Y61" s="2">
        <f t="shared" si="22"/>
        <v>4.5445866665280885</v>
      </c>
      <c r="Z61" s="2">
        <f t="shared" si="23"/>
        <v>2.3186666665959637</v>
      </c>
      <c r="AA61" s="2">
        <f t="shared" si="24"/>
        <v>0.39101998558373752</v>
      </c>
      <c r="AB61" s="2">
        <f t="shared" si="25"/>
        <v>0.19949999264476403</v>
      </c>
      <c r="AD61">
        <v>59</v>
      </c>
      <c r="AF61" s="2"/>
      <c r="AG61" s="2"/>
      <c r="AH61" s="2"/>
      <c r="AI61" s="2"/>
      <c r="AJ61" s="4">
        <f>AJ62-1/60</f>
        <v>0.98333333333333328</v>
      </c>
      <c r="AK61" s="2">
        <f t="shared" si="4"/>
        <v>0.84285714285714342</v>
      </c>
      <c r="AL61" s="4">
        <f t="shared" si="5"/>
        <v>0.73750000000000093</v>
      </c>
    </row>
    <row r="62" spans="1:38" x14ac:dyDescent="0.25">
      <c r="A62" s="1">
        <v>60</v>
      </c>
      <c r="B62" s="2"/>
      <c r="C62" s="2"/>
      <c r="D62" s="2"/>
      <c r="E62" s="2"/>
      <c r="F62" s="2"/>
      <c r="G62" s="2"/>
      <c r="H62" s="2"/>
      <c r="I62" s="2"/>
      <c r="J62" s="2">
        <v>0</v>
      </c>
      <c r="K62" s="2">
        <v>1</v>
      </c>
      <c r="L62" s="2">
        <v>5</v>
      </c>
      <c r="M62" s="2">
        <f t="shared" si="16"/>
        <v>0.8571428571428571</v>
      </c>
      <c r="N62" s="2">
        <v>10</v>
      </c>
      <c r="O62" s="2">
        <f t="shared" si="0"/>
        <v>0.75</v>
      </c>
      <c r="P62" s="2"/>
      <c r="Q62" s="2">
        <v>1.7466666955549979</v>
      </c>
      <c r="R62" s="2">
        <v>4.7799999998474956</v>
      </c>
      <c r="S62" s="2">
        <v>0</v>
      </c>
      <c r="T62" s="2"/>
      <c r="U62" s="2">
        <f t="shared" si="18"/>
        <v>0</v>
      </c>
      <c r="V62" s="2">
        <f t="shared" si="19"/>
        <v>0</v>
      </c>
      <c r="W62" s="2">
        <f t="shared" si="20"/>
        <v>1.7117333616438979</v>
      </c>
      <c r="X62" s="2">
        <f t="shared" si="21"/>
        <v>0.87333334777749894</v>
      </c>
      <c r="Y62" s="2">
        <f t="shared" si="22"/>
        <v>4.6843999998505454</v>
      </c>
      <c r="Z62" s="2">
        <f t="shared" si="23"/>
        <v>2.3899999999237478</v>
      </c>
      <c r="AA62" s="2">
        <f t="shared" si="24"/>
        <v>0</v>
      </c>
      <c r="AB62" s="2">
        <f t="shared" si="25"/>
        <v>0</v>
      </c>
      <c r="AD62">
        <v>60</v>
      </c>
      <c r="AF62" s="2"/>
      <c r="AG62" s="2"/>
      <c r="AH62" s="2"/>
      <c r="AI62" s="2"/>
      <c r="AJ62" s="2">
        <v>1</v>
      </c>
      <c r="AK62" s="2">
        <f t="shared" si="4"/>
        <v>0.85714285714285765</v>
      </c>
      <c r="AL62" s="4">
        <f t="shared" si="5"/>
        <v>0.75000000000000089</v>
      </c>
    </row>
    <row r="63" spans="1:38" x14ac:dyDescent="0.25">
      <c r="A63" s="1">
        <v>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>
        <v>4.5</v>
      </c>
      <c r="M63" s="2">
        <f t="shared" si="16"/>
        <v>0.87142857142857144</v>
      </c>
      <c r="N63" s="2">
        <v>9.5</v>
      </c>
      <c r="O63" s="2">
        <f t="shared" si="0"/>
        <v>0.76249999999999996</v>
      </c>
      <c r="P63" s="2"/>
      <c r="Q63" s="2">
        <v>1.5560000236845397</v>
      </c>
      <c r="R63" s="2">
        <v>4.9226666665030638</v>
      </c>
      <c r="S63" s="2">
        <v>0.44400001387880295</v>
      </c>
      <c r="T63" s="2"/>
      <c r="U63" s="2">
        <f t="shared" si="18"/>
        <v>0</v>
      </c>
      <c r="V63" s="2">
        <f t="shared" si="19"/>
        <v>0</v>
      </c>
      <c r="W63" s="2">
        <f t="shared" si="20"/>
        <v>1.5248800232108488</v>
      </c>
      <c r="X63" s="2">
        <f t="shared" si="21"/>
        <v>0.77800001184226986</v>
      </c>
      <c r="Y63" s="2">
        <f t="shared" si="22"/>
        <v>4.8242133331730024</v>
      </c>
      <c r="Z63" s="2">
        <f t="shared" si="23"/>
        <v>2.4613333332515319</v>
      </c>
      <c r="AA63" s="2">
        <f t="shared" si="24"/>
        <v>0.43512001360122687</v>
      </c>
      <c r="AB63" s="2">
        <f t="shared" si="25"/>
        <v>0.22200000693940147</v>
      </c>
      <c r="AD63">
        <v>61</v>
      </c>
      <c r="AF63" s="2"/>
      <c r="AG63" s="2"/>
      <c r="AH63" s="2"/>
      <c r="AI63" s="2"/>
      <c r="AJ63" s="2"/>
      <c r="AK63" s="2">
        <f t="shared" si="4"/>
        <v>0.87142857142857189</v>
      </c>
      <c r="AL63" s="4">
        <f t="shared" si="5"/>
        <v>0.76250000000000084</v>
      </c>
    </row>
    <row r="64" spans="1:38" x14ac:dyDescent="0.25">
      <c r="A64" s="1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4</v>
      </c>
      <c r="M64" s="2">
        <f t="shared" si="16"/>
        <v>0.88571428571428568</v>
      </c>
      <c r="N64" s="2">
        <v>9</v>
      </c>
      <c r="O64" s="2">
        <f t="shared" si="0"/>
        <v>0.77500000000000002</v>
      </c>
      <c r="P64" s="2"/>
      <c r="Q64" s="2">
        <v>1.3653333518140833</v>
      </c>
      <c r="R64" s="2">
        <v>5.0653333331586321</v>
      </c>
      <c r="S64" s="2">
        <v>0.88800002775760234</v>
      </c>
      <c r="T64" s="2"/>
      <c r="U64" s="2">
        <f t="shared" si="18"/>
        <v>0</v>
      </c>
      <c r="V64" s="2">
        <f t="shared" si="19"/>
        <v>0</v>
      </c>
      <c r="W64" s="2">
        <f t="shared" si="20"/>
        <v>1.3380266847778017</v>
      </c>
      <c r="X64" s="2">
        <f t="shared" si="21"/>
        <v>0.68266667590704166</v>
      </c>
      <c r="Y64" s="2">
        <f t="shared" si="22"/>
        <v>4.9640266664954593</v>
      </c>
      <c r="Z64" s="2">
        <f t="shared" si="23"/>
        <v>2.5326666665793161</v>
      </c>
      <c r="AA64" s="2">
        <f t="shared" si="24"/>
        <v>0.87024002720245031</v>
      </c>
      <c r="AB64" s="2">
        <f t="shared" si="25"/>
        <v>0.44400001387880117</v>
      </c>
      <c r="AD64">
        <v>62</v>
      </c>
      <c r="AF64" s="2"/>
      <c r="AG64" s="2"/>
      <c r="AH64" s="2"/>
      <c r="AI64" s="2"/>
      <c r="AJ64" s="2"/>
      <c r="AK64" s="2">
        <f t="shared" si="4"/>
        <v>0.88571428571428612</v>
      </c>
      <c r="AL64" s="4">
        <f t="shared" si="5"/>
        <v>0.7750000000000008</v>
      </c>
    </row>
    <row r="65" spans="1:38" x14ac:dyDescent="0.25">
      <c r="A65" s="1">
        <v>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>
        <v>3.5</v>
      </c>
      <c r="M65" s="2">
        <f t="shared" si="16"/>
        <v>0.9</v>
      </c>
      <c r="N65" s="2">
        <v>8.5</v>
      </c>
      <c r="O65" s="2">
        <f t="shared" si="0"/>
        <v>0.78749999999999998</v>
      </c>
      <c r="P65" s="2"/>
      <c r="Q65" s="2">
        <v>1.1800000148375194</v>
      </c>
      <c r="R65" s="2">
        <v>5.2079999998142004</v>
      </c>
      <c r="S65" s="2">
        <v>1.3320000416364053</v>
      </c>
      <c r="T65" s="2"/>
      <c r="U65" s="2">
        <f t="shared" si="18"/>
        <v>0</v>
      </c>
      <c r="V65" s="2">
        <f t="shared" si="19"/>
        <v>0</v>
      </c>
      <c r="W65" s="2">
        <f t="shared" si="20"/>
        <v>1.1564000145407689</v>
      </c>
      <c r="X65" s="2">
        <f t="shared" si="21"/>
        <v>0.59000000741875969</v>
      </c>
      <c r="Y65" s="2">
        <f t="shared" si="22"/>
        <v>5.1038399998179163</v>
      </c>
      <c r="Z65" s="2">
        <f t="shared" si="23"/>
        <v>2.6039999999071002</v>
      </c>
      <c r="AA65" s="2">
        <f t="shared" si="24"/>
        <v>1.3053600408036772</v>
      </c>
      <c r="AB65" s="2">
        <f t="shared" si="25"/>
        <v>0.66600002081820264</v>
      </c>
      <c r="AD65">
        <v>63</v>
      </c>
      <c r="AF65" s="2"/>
      <c r="AG65" s="2"/>
      <c r="AH65" s="2"/>
      <c r="AI65" s="2"/>
      <c r="AJ65" s="2"/>
      <c r="AK65" s="2">
        <f t="shared" si="4"/>
        <v>0.90000000000000036</v>
      </c>
      <c r="AL65" s="4">
        <f t="shared" si="5"/>
        <v>0.78750000000000075</v>
      </c>
    </row>
    <row r="66" spans="1:38" x14ac:dyDescent="0.25">
      <c r="A66" s="1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>
        <v>3</v>
      </c>
      <c r="M66" s="2">
        <f t="shared" si="16"/>
        <v>0.91428571428571426</v>
      </c>
      <c r="N66" s="2">
        <v>8</v>
      </c>
      <c r="O66" s="2">
        <f t="shared" ref="O66:O80" si="27">$O$82*A66/$A$82</f>
        <v>0.8</v>
      </c>
      <c r="P66" s="2"/>
      <c r="Q66" s="2">
        <v>0.99466667786095542</v>
      </c>
      <c r="R66" s="2">
        <v>5.2473023892205664</v>
      </c>
      <c r="S66" s="2">
        <v>1.7760000555152047</v>
      </c>
      <c r="T66" s="2"/>
      <c r="U66" s="2">
        <f t="shared" si="18"/>
        <v>0</v>
      </c>
      <c r="V66" s="2">
        <f t="shared" si="19"/>
        <v>0</v>
      </c>
      <c r="W66" s="2">
        <f t="shared" si="20"/>
        <v>0.9747733443037363</v>
      </c>
      <c r="X66" s="2">
        <f t="shared" si="21"/>
        <v>0.49733333893047771</v>
      </c>
      <c r="Y66" s="2">
        <f t="shared" si="22"/>
        <v>5.1423563414361553</v>
      </c>
      <c r="Z66" s="2">
        <f t="shared" si="23"/>
        <v>2.6236511946102832</v>
      </c>
      <c r="AA66" s="2">
        <f t="shared" si="24"/>
        <v>1.7404800544049006</v>
      </c>
      <c r="AB66" s="2">
        <f t="shared" si="25"/>
        <v>0.88800002775760234</v>
      </c>
      <c r="AD66">
        <v>64</v>
      </c>
      <c r="AF66" s="2"/>
      <c r="AG66" s="2"/>
      <c r="AH66" s="2"/>
      <c r="AI66" s="2"/>
      <c r="AJ66" s="2"/>
      <c r="AK66" s="2">
        <f t="shared" ref="AK66:AK70" si="28">AK67-1/70</f>
        <v>0.91428571428571459</v>
      </c>
      <c r="AL66" s="4">
        <f t="shared" ref="AL66:AL80" si="29">AL67-1/80</f>
        <v>0.80000000000000071</v>
      </c>
    </row>
    <row r="67" spans="1:38" x14ac:dyDescent="0.25">
      <c r="A67" s="1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>
        <v>2.5</v>
      </c>
      <c r="M67" s="2">
        <f t="shared" ref="M67:M71" si="30">$M$72*$A67/$A$72</f>
        <v>0.9285714285714286</v>
      </c>
      <c r="N67" s="2">
        <v>7.5</v>
      </c>
      <c r="O67" s="2">
        <f t="shared" si="27"/>
        <v>0.8125</v>
      </c>
      <c r="P67" s="2"/>
      <c r="Q67" s="2">
        <v>0.80933334088439146</v>
      </c>
      <c r="R67" s="2">
        <v>5.2866047786269323</v>
      </c>
      <c r="S67" s="2">
        <v>2.2200000693940041</v>
      </c>
      <c r="T67" s="2"/>
      <c r="U67" s="2">
        <f t="shared" ref="U67:U130" si="31">U$1*P67</f>
        <v>0</v>
      </c>
      <c r="V67" s="2">
        <f t="shared" ref="V67:V130" si="32">V$1*P67</f>
        <v>0</v>
      </c>
      <c r="W67" s="2">
        <f t="shared" ref="W67:W130" si="33">W$1*Q67</f>
        <v>0.79314667406670358</v>
      </c>
      <c r="X67" s="2">
        <f t="shared" ref="X67:X130" si="34">X$1*Q67</f>
        <v>0.40466667044219573</v>
      </c>
      <c r="Y67" s="2">
        <f t="shared" ref="Y67:Y130" si="35">Y$1*R67</f>
        <v>5.1808726830543934</v>
      </c>
      <c r="Z67" s="2">
        <f t="shared" ref="Z67:Z130" si="36">Z$1*R67</f>
        <v>2.6433023893134662</v>
      </c>
      <c r="AA67" s="2">
        <f t="shared" ref="AA67:AA130" si="37">AA$1*S67</f>
        <v>2.175600068006124</v>
      </c>
      <c r="AB67" s="2">
        <f t="shared" ref="AB67:AB130" si="38">AB$1*S67</f>
        <v>1.110000034697002</v>
      </c>
      <c r="AD67">
        <v>65</v>
      </c>
      <c r="AF67" s="2"/>
      <c r="AG67" s="2"/>
      <c r="AH67" s="2"/>
      <c r="AI67" s="2"/>
      <c r="AJ67" s="2"/>
      <c r="AK67" s="2">
        <f t="shared" si="28"/>
        <v>0.92857142857142883</v>
      </c>
      <c r="AL67" s="4">
        <f t="shared" si="29"/>
        <v>0.81250000000000067</v>
      </c>
    </row>
    <row r="68" spans="1:38" x14ac:dyDescent="0.25">
      <c r="A68" s="1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>
        <v>2</v>
      </c>
      <c r="M68" s="2">
        <f t="shared" si="30"/>
        <v>0.94285714285714284</v>
      </c>
      <c r="N68" s="2">
        <v>7</v>
      </c>
      <c r="O68" s="2">
        <f t="shared" si="27"/>
        <v>0.82499999999999996</v>
      </c>
      <c r="P68" s="2"/>
      <c r="Q68" s="2">
        <v>0.62400000390782928</v>
      </c>
      <c r="R68" s="2">
        <v>5.3259071680332983</v>
      </c>
      <c r="S68" s="2">
        <v>2.664000083272807</v>
      </c>
      <c r="T68" s="2"/>
      <c r="U68" s="2">
        <f t="shared" si="31"/>
        <v>0</v>
      </c>
      <c r="V68" s="2">
        <f t="shared" si="32"/>
        <v>0</v>
      </c>
      <c r="W68" s="2">
        <f t="shared" si="33"/>
        <v>0.61152000382967264</v>
      </c>
      <c r="X68" s="2">
        <f t="shared" si="34"/>
        <v>0.31200000195391464</v>
      </c>
      <c r="Y68" s="2">
        <f t="shared" si="35"/>
        <v>5.2193890246726324</v>
      </c>
      <c r="Z68" s="2">
        <f t="shared" si="36"/>
        <v>2.6629535840166492</v>
      </c>
      <c r="AA68" s="2">
        <f t="shared" si="37"/>
        <v>2.6107200816073508</v>
      </c>
      <c r="AB68" s="2">
        <f t="shared" si="38"/>
        <v>1.3320000416364035</v>
      </c>
      <c r="AD68">
        <v>66</v>
      </c>
      <c r="AF68" s="2"/>
      <c r="AG68" s="2"/>
      <c r="AH68" s="2"/>
      <c r="AI68" s="2"/>
      <c r="AJ68" s="2"/>
      <c r="AK68" s="2">
        <f t="shared" si="28"/>
        <v>0.94285714285714306</v>
      </c>
      <c r="AL68" s="4">
        <f t="shared" si="29"/>
        <v>0.82500000000000062</v>
      </c>
    </row>
    <row r="69" spans="1:38" x14ac:dyDescent="0.25">
      <c r="A69" s="1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>
        <v>1.5</v>
      </c>
      <c r="M69" s="2">
        <f t="shared" si="30"/>
        <v>0.95714285714285718</v>
      </c>
      <c r="N69" s="2">
        <v>6.5</v>
      </c>
      <c r="O69" s="2">
        <f t="shared" si="27"/>
        <v>0.83750000000000002</v>
      </c>
      <c r="P69" s="2"/>
      <c r="Q69" s="2">
        <v>0.46800000293087152</v>
      </c>
      <c r="R69" s="2">
        <v>5.3652095574396643</v>
      </c>
      <c r="S69" s="2">
        <v>3.1080000971516064</v>
      </c>
      <c r="T69" s="2"/>
      <c r="U69" s="2">
        <f t="shared" si="31"/>
        <v>0</v>
      </c>
      <c r="V69" s="2">
        <f t="shared" si="32"/>
        <v>0</v>
      </c>
      <c r="W69" s="2">
        <f t="shared" si="33"/>
        <v>0.45864000287225409</v>
      </c>
      <c r="X69" s="2">
        <f t="shared" si="34"/>
        <v>0.23400000146543576</v>
      </c>
      <c r="Y69" s="2">
        <f t="shared" si="35"/>
        <v>5.2579053662908706</v>
      </c>
      <c r="Z69" s="2">
        <f t="shared" si="36"/>
        <v>2.6826047787198322</v>
      </c>
      <c r="AA69" s="2">
        <f t="shared" si="37"/>
        <v>3.045840095208574</v>
      </c>
      <c r="AB69" s="2">
        <f t="shared" si="38"/>
        <v>1.5540000485758032</v>
      </c>
      <c r="AD69">
        <v>67</v>
      </c>
      <c r="AF69" s="2"/>
      <c r="AG69" s="2"/>
      <c r="AH69" s="2"/>
      <c r="AI69" s="2"/>
      <c r="AJ69" s="2"/>
      <c r="AK69" s="2">
        <f t="shared" si="28"/>
        <v>0.9571428571428573</v>
      </c>
      <c r="AL69" s="4">
        <f t="shared" si="29"/>
        <v>0.83750000000000058</v>
      </c>
    </row>
    <row r="70" spans="1:38" x14ac:dyDescent="0.25">
      <c r="A70" s="1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>
        <v>1</v>
      </c>
      <c r="M70" s="2">
        <f t="shared" si="30"/>
        <v>0.97142857142857142</v>
      </c>
      <c r="N70" s="2">
        <v>6</v>
      </c>
      <c r="O70" s="2">
        <f t="shared" si="27"/>
        <v>0.85</v>
      </c>
      <c r="P70" s="2"/>
      <c r="Q70" s="2">
        <v>0.31200000195391375</v>
      </c>
      <c r="R70" s="2">
        <v>5.3869304521982686</v>
      </c>
      <c r="S70" s="2">
        <v>3.5520001110304094</v>
      </c>
      <c r="T70" s="2"/>
      <c r="U70" s="2">
        <f t="shared" si="31"/>
        <v>0</v>
      </c>
      <c r="V70" s="2">
        <f t="shared" si="32"/>
        <v>0</v>
      </c>
      <c r="W70" s="2">
        <f t="shared" si="33"/>
        <v>0.30576000191483549</v>
      </c>
      <c r="X70" s="2">
        <f t="shared" si="34"/>
        <v>0.15600000097695688</v>
      </c>
      <c r="Y70" s="2">
        <f t="shared" si="35"/>
        <v>5.2791918431543028</v>
      </c>
      <c r="Z70" s="2">
        <f t="shared" si="36"/>
        <v>2.6934652260991343</v>
      </c>
      <c r="AA70" s="2">
        <f t="shared" si="37"/>
        <v>3.4809601088098012</v>
      </c>
      <c r="AB70" s="2">
        <f t="shared" si="38"/>
        <v>1.7760000555152047</v>
      </c>
      <c r="AD70">
        <v>68</v>
      </c>
      <c r="AF70" s="2"/>
      <c r="AG70" s="2"/>
      <c r="AH70" s="2"/>
      <c r="AI70" s="2"/>
      <c r="AJ70" s="2"/>
      <c r="AK70" s="2">
        <f t="shared" si="28"/>
        <v>0.97142857142857153</v>
      </c>
      <c r="AL70" s="4">
        <f t="shared" si="29"/>
        <v>0.85000000000000053</v>
      </c>
    </row>
    <row r="71" spans="1:38" x14ac:dyDescent="0.25">
      <c r="A71" s="1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>
        <v>0.5</v>
      </c>
      <c r="M71" s="2">
        <f t="shared" si="30"/>
        <v>0.98571428571428577</v>
      </c>
      <c r="N71" s="2">
        <v>5.5</v>
      </c>
      <c r="O71" s="2">
        <f t="shared" si="27"/>
        <v>0.86250000000000004</v>
      </c>
      <c r="P71" s="2"/>
      <c r="Q71" s="2">
        <v>0.15600000097695776</v>
      </c>
      <c r="R71" s="2">
        <v>5.3759999997541321</v>
      </c>
      <c r="S71" s="2">
        <v>3.8333334522936191</v>
      </c>
      <c r="T71" s="2"/>
      <c r="U71" s="2">
        <f t="shared" si="31"/>
        <v>0</v>
      </c>
      <c r="V71" s="2">
        <f t="shared" si="32"/>
        <v>0</v>
      </c>
      <c r="W71" s="2">
        <f t="shared" si="33"/>
        <v>0.1528800009574186</v>
      </c>
      <c r="X71" s="2">
        <f t="shared" si="34"/>
        <v>7.8000000488478882E-2</v>
      </c>
      <c r="Y71" s="2">
        <f t="shared" si="35"/>
        <v>5.268479999759049</v>
      </c>
      <c r="Z71" s="2">
        <f t="shared" si="36"/>
        <v>2.6879999998770661</v>
      </c>
      <c r="AA71" s="2">
        <f t="shared" si="37"/>
        <v>3.7566667832477467</v>
      </c>
      <c r="AB71" s="2">
        <f t="shared" si="38"/>
        <v>1.9166667261468096</v>
      </c>
      <c r="AD71">
        <v>69</v>
      </c>
      <c r="AF71" s="2"/>
      <c r="AG71" s="2"/>
      <c r="AH71" s="2"/>
      <c r="AI71" s="2"/>
      <c r="AJ71" s="2"/>
      <c r="AK71" s="2">
        <f>AK72-1/70</f>
        <v>0.98571428571428577</v>
      </c>
      <c r="AL71" s="4">
        <f t="shared" si="29"/>
        <v>0.86250000000000049</v>
      </c>
    </row>
    <row r="72" spans="1:38" x14ac:dyDescent="0.25">
      <c r="A72" s="1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>
        <v>0</v>
      </c>
      <c r="M72" s="2">
        <v>1</v>
      </c>
      <c r="N72" s="2">
        <v>5</v>
      </c>
      <c r="O72" s="2">
        <f t="shared" si="27"/>
        <v>0.875</v>
      </c>
      <c r="P72" s="2"/>
      <c r="Q72" s="2">
        <v>0</v>
      </c>
      <c r="R72" s="2">
        <v>5.313333333079937</v>
      </c>
      <c r="S72" s="2">
        <v>4.1146667935568253</v>
      </c>
      <c r="T72" s="2"/>
      <c r="U72" s="2">
        <f t="shared" si="31"/>
        <v>0</v>
      </c>
      <c r="V72" s="2">
        <f t="shared" si="32"/>
        <v>0</v>
      </c>
      <c r="W72" s="2">
        <f t="shared" si="33"/>
        <v>0</v>
      </c>
      <c r="X72" s="2">
        <f t="shared" si="34"/>
        <v>0</v>
      </c>
      <c r="Y72" s="2">
        <f t="shared" si="35"/>
        <v>5.2070666664183385</v>
      </c>
      <c r="Z72" s="2">
        <f t="shared" si="36"/>
        <v>2.6566666665399685</v>
      </c>
      <c r="AA72" s="2">
        <f t="shared" si="37"/>
        <v>4.0323734576856891</v>
      </c>
      <c r="AB72" s="2">
        <f t="shared" si="38"/>
        <v>2.0573333967784126</v>
      </c>
      <c r="AD72">
        <v>70</v>
      </c>
      <c r="AF72" s="2"/>
      <c r="AG72" s="2"/>
      <c r="AH72" s="2"/>
      <c r="AI72" s="2"/>
      <c r="AJ72" s="2"/>
      <c r="AK72" s="2">
        <v>1</v>
      </c>
      <c r="AL72" s="4">
        <f t="shared" si="29"/>
        <v>0.87500000000000044</v>
      </c>
    </row>
    <row r="73" spans="1:38" x14ac:dyDescent="0.25">
      <c r="A73" s="1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4.5</v>
      </c>
      <c r="O73" s="2">
        <f t="shared" si="27"/>
        <v>0.88749999999999996</v>
      </c>
      <c r="P73" s="2"/>
      <c r="Q73" s="2">
        <v>-0.11399999938625793</v>
      </c>
      <c r="R73" s="2">
        <v>5.250666666405742</v>
      </c>
      <c r="S73" s="2">
        <v>4.396000134820035</v>
      </c>
      <c r="T73" s="2"/>
      <c r="U73" s="2">
        <f t="shared" si="31"/>
        <v>0</v>
      </c>
      <c r="V73" s="2">
        <f t="shared" si="32"/>
        <v>0</v>
      </c>
      <c r="W73" s="2">
        <f t="shared" si="33"/>
        <v>-0.11171999939853278</v>
      </c>
      <c r="X73" s="2">
        <f t="shared" si="34"/>
        <v>-5.6999999693128967E-2</v>
      </c>
      <c r="Y73" s="2">
        <f t="shared" si="35"/>
        <v>5.1456533330776271</v>
      </c>
      <c r="Z73" s="2">
        <f t="shared" si="36"/>
        <v>2.625333333202871</v>
      </c>
      <c r="AA73" s="2">
        <f t="shared" si="37"/>
        <v>4.3080801321236342</v>
      </c>
      <c r="AB73" s="2">
        <f t="shared" si="38"/>
        <v>2.1980000674100175</v>
      </c>
      <c r="AD73">
        <v>71</v>
      </c>
      <c r="AF73" s="2"/>
      <c r="AG73" s="2"/>
      <c r="AH73" s="2"/>
      <c r="AI73" s="2"/>
      <c r="AJ73" s="2"/>
      <c r="AK73" s="2"/>
      <c r="AL73" s="4">
        <f t="shared" si="29"/>
        <v>0.8875000000000004</v>
      </c>
    </row>
    <row r="74" spans="1:38" x14ac:dyDescent="0.25">
      <c r="A74" s="1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>
        <f t="shared" si="27"/>
        <v>0.9</v>
      </c>
      <c r="P74" s="2"/>
      <c r="Q74" s="2">
        <v>-0.22799999877251675</v>
      </c>
      <c r="R74" s="2">
        <v>5.1879999997315469</v>
      </c>
      <c r="S74" s="2">
        <v>4.6773334760832412</v>
      </c>
      <c r="T74" s="2"/>
      <c r="U74" s="2">
        <f t="shared" si="31"/>
        <v>0</v>
      </c>
      <c r="V74" s="2">
        <f t="shared" si="32"/>
        <v>0</v>
      </c>
      <c r="W74" s="2">
        <f t="shared" si="33"/>
        <v>-0.22343999879706641</v>
      </c>
      <c r="X74" s="2">
        <f t="shared" si="34"/>
        <v>-0.11399999938625838</v>
      </c>
      <c r="Y74" s="2">
        <f t="shared" si="35"/>
        <v>5.0842399997369156</v>
      </c>
      <c r="Z74" s="2">
        <f t="shared" si="36"/>
        <v>2.5939999998657735</v>
      </c>
      <c r="AA74" s="2">
        <f t="shared" si="37"/>
        <v>4.5837868065615766</v>
      </c>
      <c r="AB74" s="2">
        <f t="shared" si="38"/>
        <v>2.3386667380416206</v>
      </c>
      <c r="AD74">
        <v>72</v>
      </c>
      <c r="AF74" s="2"/>
      <c r="AG74" s="2"/>
      <c r="AH74" s="2"/>
      <c r="AI74" s="2"/>
      <c r="AJ74" s="2"/>
      <c r="AK74" s="2"/>
      <c r="AL74" s="4">
        <f t="shared" si="29"/>
        <v>0.90000000000000036</v>
      </c>
    </row>
    <row r="75" spans="1:38" x14ac:dyDescent="0.25">
      <c r="A75" s="1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>
        <v>3.5</v>
      </c>
      <c r="O75" s="2">
        <f t="shared" si="27"/>
        <v>0.91249999999999998</v>
      </c>
      <c r="P75" s="2"/>
      <c r="Q75" s="2">
        <v>-0.34199999815877469</v>
      </c>
      <c r="R75" s="2">
        <v>5.1253333330573518</v>
      </c>
      <c r="S75" s="2">
        <v>4.958666817346451</v>
      </c>
      <c r="T75" s="2"/>
      <c r="U75" s="2">
        <f t="shared" si="31"/>
        <v>0</v>
      </c>
      <c r="V75" s="2">
        <f t="shared" si="32"/>
        <v>0</v>
      </c>
      <c r="W75" s="2">
        <f t="shared" si="33"/>
        <v>-0.33515999819559916</v>
      </c>
      <c r="X75" s="2">
        <f t="shared" si="34"/>
        <v>-0.17099999907938734</v>
      </c>
      <c r="Y75" s="2">
        <f t="shared" si="35"/>
        <v>5.0228266663962051</v>
      </c>
      <c r="Z75" s="2">
        <f t="shared" si="36"/>
        <v>2.5626666665286759</v>
      </c>
      <c r="AA75" s="2">
        <f t="shared" si="37"/>
        <v>4.8594934809995216</v>
      </c>
      <c r="AB75" s="2">
        <f t="shared" si="38"/>
        <v>2.4793334086732255</v>
      </c>
      <c r="AD75">
        <v>73</v>
      </c>
      <c r="AF75" s="2"/>
      <c r="AG75" s="2"/>
      <c r="AH75" s="2"/>
      <c r="AI75" s="2"/>
      <c r="AJ75" s="2"/>
      <c r="AK75" s="2"/>
      <c r="AL75" s="4">
        <f t="shared" si="29"/>
        <v>0.91250000000000031</v>
      </c>
    </row>
    <row r="76" spans="1:38" x14ac:dyDescent="0.25">
      <c r="A76" s="1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>
        <v>3</v>
      </c>
      <c r="O76" s="2">
        <f t="shared" si="27"/>
        <v>0.92500000000000004</v>
      </c>
      <c r="P76" s="2"/>
      <c r="Q76" s="2">
        <v>-0.41999999769963203</v>
      </c>
      <c r="R76" s="2">
        <v>5.0626666663831568</v>
      </c>
      <c r="S76" s="2">
        <v>5.2400001586096607</v>
      </c>
      <c r="T76" s="2"/>
      <c r="U76" s="2">
        <f t="shared" si="31"/>
        <v>0</v>
      </c>
      <c r="V76" s="2">
        <f t="shared" si="32"/>
        <v>0</v>
      </c>
      <c r="W76" s="2">
        <f t="shared" si="33"/>
        <v>-0.41159999774563938</v>
      </c>
      <c r="X76" s="2">
        <f t="shared" si="34"/>
        <v>-0.20999999884981602</v>
      </c>
      <c r="Y76" s="2">
        <f t="shared" si="35"/>
        <v>4.9614133330554937</v>
      </c>
      <c r="Z76" s="2">
        <f t="shared" si="36"/>
        <v>2.5313333331915784</v>
      </c>
      <c r="AA76" s="2">
        <f t="shared" si="37"/>
        <v>5.1352001554374676</v>
      </c>
      <c r="AB76" s="2">
        <f t="shared" si="38"/>
        <v>2.6200000793048304</v>
      </c>
      <c r="AD76">
        <v>74</v>
      </c>
      <c r="AF76" s="2"/>
      <c r="AG76" s="2"/>
      <c r="AH76" s="2"/>
      <c r="AI76" s="2"/>
      <c r="AJ76" s="2"/>
      <c r="AK76" s="2"/>
      <c r="AL76" s="4">
        <f t="shared" si="29"/>
        <v>0.92500000000000027</v>
      </c>
    </row>
    <row r="77" spans="1:38" x14ac:dyDescent="0.25">
      <c r="A77" s="1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>
        <v>2.5</v>
      </c>
      <c r="O77" s="2">
        <f t="shared" si="27"/>
        <v>0.9375</v>
      </c>
      <c r="P77" s="2"/>
      <c r="Q77" s="2">
        <v>-0.49799999724049027</v>
      </c>
      <c r="R77" s="2">
        <v>4.9999999997089617</v>
      </c>
      <c r="S77" s="2">
        <v>5.5213334998728669</v>
      </c>
      <c r="T77" s="2"/>
      <c r="U77" s="2">
        <f t="shared" si="31"/>
        <v>0</v>
      </c>
      <c r="V77" s="2">
        <f t="shared" si="32"/>
        <v>0</v>
      </c>
      <c r="W77" s="2">
        <f t="shared" si="33"/>
        <v>-0.48803999729568043</v>
      </c>
      <c r="X77" s="2">
        <f t="shared" si="34"/>
        <v>-0.24899999862024513</v>
      </c>
      <c r="Y77" s="2">
        <f t="shared" si="35"/>
        <v>4.8999999997147823</v>
      </c>
      <c r="Z77" s="2">
        <f t="shared" si="36"/>
        <v>2.4999999998544808</v>
      </c>
      <c r="AA77" s="2">
        <f t="shared" si="37"/>
        <v>5.4109068298754091</v>
      </c>
      <c r="AB77" s="2">
        <f t="shared" si="38"/>
        <v>2.7606667499364335</v>
      </c>
      <c r="AD77">
        <v>75</v>
      </c>
      <c r="AF77" s="2"/>
      <c r="AG77" s="2"/>
      <c r="AH77" s="2"/>
      <c r="AI77" s="2"/>
      <c r="AJ77" s="2"/>
      <c r="AK77" s="2"/>
      <c r="AL77" s="4">
        <f t="shared" si="29"/>
        <v>0.93750000000000022</v>
      </c>
    </row>
    <row r="78" spans="1:38" x14ac:dyDescent="0.25">
      <c r="A78" s="1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>
        <v>2</v>
      </c>
      <c r="O78" s="2">
        <f t="shared" si="27"/>
        <v>0.95</v>
      </c>
      <c r="P78" s="2"/>
      <c r="Q78" s="2">
        <v>-0.57599999678134894</v>
      </c>
      <c r="R78" s="2">
        <v>4.8706666663719798</v>
      </c>
      <c r="S78" s="2">
        <v>5.8026668411360749</v>
      </c>
      <c r="T78" s="2"/>
      <c r="U78" s="2">
        <f t="shared" si="31"/>
        <v>0</v>
      </c>
      <c r="V78" s="2">
        <f t="shared" si="32"/>
        <v>0</v>
      </c>
      <c r="W78" s="2">
        <f t="shared" si="33"/>
        <v>-0.56447999684572192</v>
      </c>
      <c r="X78" s="2">
        <f t="shared" si="34"/>
        <v>-0.28799999839067447</v>
      </c>
      <c r="Y78" s="2">
        <f t="shared" si="35"/>
        <v>4.7732533330445399</v>
      </c>
      <c r="Z78" s="2">
        <f t="shared" si="36"/>
        <v>2.4353333331859899</v>
      </c>
      <c r="AA78" s="2">
        <f t="shared" si="37"/>
        <v>5.6866135043133532</v>
      </c>
      <c r="AB78" s="2">
        <f t="shared" si="38"/>
        <v>2.9013334205680374</v>
      </c>
      <c r="AD78">
        <v>76</v>
      </c>
      <c r="AF78" s="2"/>
      <c r="AG78" s="2"/>
      <c r="AH78" s="2"/>
      <c r="AI78" s="2"/>
      <c r="AJ78" s="2"/>
      <c r="AK78" s="2"/>
      <c r="AL78" s="4">
        <f t="shared" si="29"/>
        <v>0.95000000000000018</v>
      </c>
    </row>
    <row r="79" spans="1:38" x14ac:dyDescent="0.25">
      <c r="A79" s="1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>
        <v>1.5</v>
      </c>
      <c r="O79" s="2">
        <f t="shared" si="27"/>
        <v>0.96250000000000002</v>
      </c>
      <c r="P79" s="2"/>
      <c r="Q79" s="2">
        <v>-0.62199999661666006</v>
      </c>
      <c r="R79" s="2">
        <v>4.7413333330349978</v>
      </c>
      <c r="S79" s="2">
        <v>5.9453335108579708</v>
      </c>
      <c r="T79" s="2"/>
      <c r="U79" s="2">
        <f t="shared" si="31"/>
        <v>0</v>
      </c>
      <c r="V79" s="2">
        <f t="shared" si="32"/>
        <v>0</v>
      </c>
      <c r="W79" s="2">
        <f t="shared" si="33"/>
        <v>-0.60955999668432681</v>
      </c>
      <c r="X79" s="2">
        <f t="shared" si="34"/>
        <v>-0.31099999830833003</v>
      </c>
      <c r="Y79" s="2">
        <f t="shared" si="35"/>
        <v>4.6465066663742975</v>
      </c>
      <c r="Z79" s="2">
        <f t="shared" si="36"/>
        <v>2.3706666665174989</v>
      </c>
      <c r="AA79" s="2">
        <f t="shared" si="37"/>
        <v>5.8264268406408108</v>
      </c>
      <c r="AB79" s="2">
        <f t="shared" si="38"/>
        <v>2.9726667554289854</v>
      </c>
      <c r="AD79">
        <v>77</v>
      </c>
      <c r="AF79" s="2"/>
      <c r="AG79" s="2"/>
      <c r="AH79" s="2"/>
      <c r="AI79" s="2"/>
      <c r="AJ79" s="2"/>
      <c r="AK79" s="2"/>
      <c r="AL79" s="4">
        <f t="shared" si="29"/>
        <v>0.96250000000000013</v>
      </c>
    </row>
    <row r="80" spans="1:38" x14ac:dyDescent="0.25">
      <c r="A80" s="1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1</v>
      </c>
      <c r="O80" s="2">
        <f t="shared" si="27"/>
        <v>0.97499999999999998</v>
      </c>
      <c r="P80" s="2"/>
      <c r="Q80" s="2">
        <v>-0.66799999645197072</v>
      </c>
      <c r="R80" s="2">
        <v>4.6119999996980177</v>
      </c>
      <c r="S80" s="2">
        <v>6.0880001805798667</v>
      </c>
      <c r="T80" s="2"/>
      <c r="U80" s="2">
        <f t="shared" si="31"/>
        <v>0</v>
      </c>
      <c r="V80" s="2">
        <f t="shared" si="32"/>
        <v>0</v>
      </c>
      <c r="W80" s="2">
        <f t="shared" si="33"/>
        <v>-0.65463999652293126</v>
      </c>
      <c r="X80" s="2">
        <f t="shared" si="34"/>
        <v>-0.33399999822598536</v>
      </c>
      <c r="Y80" s="2">
        <f t="shared" si="35"/>
        <v>4.519759999704057</v>
      </c>
      <c r="Z80" s="2">
        <f t="shared" si="36"/>
        <v>2.3059999998490088</v>
      </c>
      <c r="AA80" s="2">
        <f t="shared" si="37"/>
        <v>5.9662401769682694</v>
      </c>
      <c r="AB80" s="2">
        <f t="shared" si="38"/>
        <v>3.0440000902899333</v>
      </c>
      <c r="AD80">
        <v>78</v>
      </c>
      <c r="AF80" s="2"/>
      <c r="AG80" s="2"/>
      <c r="AH80" s="2"/>
      <c r="AI80" s="2"/>
      <c r="AJ80" s="2"/>
      <c r="AK80" s="2"/>
      <c r="AL80" s="4">
        <f t="shared" si="29"/>
        <v>0.97500000000000009</v>
      </c>
    </row>
    <row r="81" spans="1:38" x14ac:dyDescent="0.25">
      <c r="A81" s="1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0.5</v>
      </c>
      <c r="O81" s="2">
        <f>$O$82*A81/$A$82</f>
        <v>0.98750000000000004</v>
      </c>
      <c r="P81" s="2"/>
      <c r="Q81" s="2">
        <v>-0.71399999628728161</v>
      </c>
      <c r="R81" s="2">
        <v>4.4826666663610357</v>
      </c>
      <c r="S81" s="2">
        <v>6.2306668503017626</v>
      </c>
      <c r="T81" s="2"/>
      <c r="U81" s="2">
        <f t="shared" si="31"/>
        <v>0</v>
      </c>
      <c r="V81" s="2">
        <f t="shared" si="32"/>
        <v>0</v>
      </c>
      <c r="W81" s="2">
        <f t="shared" si="33"/>
        <v>-0.69971999636153592</v>
      </c>
      <c r="X81" s="2">
        <f t="shared" si="34"/>
        <v>-0.35699999814364081</v>
      </c>
      <c r="Y81" s="2">
        <f t="shared" si="35"/>
        <v>4.3930133330338146</v>
      </c>
      <c r="Z81" s="2">
        <f t="shared" si="36"/>
        <v>2.2413333331805179</v>
      </c>
      <c r="AA81" s="2">
        <f t="shared" si="37"/>
        <v>6.106053513295727</v>
      </c>
      <c r="AB81" s="2">
        <f t="shared" si="38"/>
        <v>3.1153334251508813</v>
      </c>
      <c r="AD81">
        <v>79</v>
      </c>
      <c r="AF81" s="2"/>
      <c r="AG81" s="2"/>
      <c r="AH81" s="2"/>
      <c r="AI81" s="2"/>
      <c r="AJ81" s="2"/>
      <c r="AK81" s="2"/>
      <c r="AL81" s="4">
        <f>AL82-1/80</f>
        <v>0.98750000000000004</v>
      </c>
    </row>
    <row r="82" spans="1:38" x14ac:dyDescent="0.25">
      <c r="A82" s="1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>
        <v>0</v>
      </c>
      <c r="O82" s="2">
        <v>1</v>
      </c>
      <c r="P82" s="2"/>
      <c r="Q82" s="2">
        <v>-0.73199999619368383</v>
      </c>
      <c r="R82" s="2">
        <v>4.3533333330240556</v>
      </c>
      <c r="S82" s="2">
        <v>6.3733335200236585</v>
      </c>
      <c r="T82" s="2"/>
      <c r="U82" s="2">
        <f t="shared" si="31"/>
        <v>0</v>
      </c>
      <c r="V82" s="2">
        <f t="shared" si="32"/>
        <v>0</v>
      </c>
      <c r="W82" s="2">
        <f t="shared" si="33"/>
        <v>-0.71735999626981017</v>
      </c>
      <c r="X82" s="2">
        <f t="shared" si="34"/>
        <v>-0.36599999809684192</v>
      </c>
      <c r="Y82" s="2">
        <f t="shared" si="35"/>
        <v>4.266266666363574</v>
      </c>
      <c r="Z82" s="2">
        <f t="shared" si="36"/>
        <v>2.1766666665120278</v>
      </c>
      <c r="AA82" s="2">
        <f t="shared" si="37"/>
        <v>6.2458668496231855</v>
      </c>
      <c r="AB82" s="2">
        <f t="shared" si="38"/>
        <v>3.1866667600118292</v>
      </c>
      <c r="AD82">
        <v>80</v>
      </c>
      <c r="AF82" s="2"/>
      <c r="AG82" s="2"/>
      <c r="AH82" s="2"/>
      <c r="AI82" s="2"/>
      <c r="AJ82" s="2"/>
      <c r="AK82" s="2"/>
      <c r="AL82" s="2">
        <v>1</v>
      </c>
    </row>
    <row r="83" spans="1:38" x14ac:dyDescent="0.25">
      <c r="A83" s="1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>
        <v>-0.74999999610008605</v>
      </c>
      <c r="R83" s="2">
        <v>4.2239999996870736</v>
      </c>
      <c r="S83" s="2">
        <v>6.5160001897455544</v>
      </c>
      <c r="T83" s="2"/>
      <c r="U83" s="2">
        <f t="shared" si="31"/>
        <v>0</v>
      </c>
      <c r="V83" s="2">
        <f t="shared" si="32"/>
        <v>0</v>
      </c>
      <c r="W83" s="2">
        <f t="shared" si="33"/>
        <v>-0.73499999617808431</v>
      </c>
      <c r="X83" s="2">
        <f t="shared" si="34"/>
        <v>-0.37499999805004303</v>
      </c>
      <c r="Y83" s="2">
        <f t="shared" si="35"/>
        <v>4.1395199996933325</v>
      </c>
      <c r="Z83" s="2">
        <f t="shared" si="36"/>
        <v>2.1119999998435368</v>
      </c>
      <c r="AA83" s="2">
        <f t="shared" si="37"/>
        <v>6.3856801859506431</v>
      </c>
      <c r="AB83" s="2">
        <f t="shared" si="38"/>
        <v>3.2580000948727772</v>
      </c>
      <c r="AD83">
        <v>81</v>
      </c>
      <c r="AF83" s="2"/>
      <c r="AG83" s="2"/>
      <c r="AH83" s="2"/>
      <c r="AI83" s="2"/>
      <c r="AJ83" s="2"/>
      <c r="AK83" s="2"/>
      <c r="AL83" s="2"/>
    </row>
    <row r="84" spans="1:38" x14ac:dyDescent="0.25">
      <c r="A84" s="1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>
        <v>-0.76799999600648805</v>
      </c>
      <c r="R84" s="2">
        <v>4.0519999996887037</v>
      </c>
      <c r="S84" s="2">
        <v>6.6586668594674503</v>
      </c>
      <c r="T84" s="2"/>
      <c r="U84" s="2">
        <f t="shared" si="31"/>
        <v>0</v>
      </c>
      <c r="V84" s="2">
        <f t="shared" si="32"/>
        <v>0</v>
      </c>
      <c r="W84" s="2">
        <f t="shared" si="33"/>
        <v>-0.75263999608635823</v>
      </c>
      <c r="X84" s="2">
        <f t="shared" si="34"/>
        <v>-0.38399999800324403</v>
      </c>
      <c r="Y84" s="2">
        <f t="shared" si="35"/>
        <v>3.9709599996949296</v>
      </c>
      <c r="Z84" s="2">
        <f t="shared" si="36"/>
        <v>2.0259999998443519</v>
      </c>
      <c r="AA84" s="2">
        <f t="shared" si="37"/>
        <v>6.5254935222781008</v>
      </c>
      <c r="AB84" s="2">
        <f t="shared" si="38"/>
        <v>3.3293334297337251</v>
      </c>
      <c r="AD84">
        <v>82</v>
      </c>
      <c r="AF84" s="2"/>
      <c r="AG84" s="2"/>
      <c r="AH84" s="2"/>
      <c r="AI84" s="2"/>
      <c r="AJ84" s="2"/>
      <c r="AK84" s="2"/>
      <c r="AL84" s="2"/>
    </row>
    <row r="85" spans="1:38" x14ac:dyDescent="0.25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>
        <v>-0.76199999603768731</v>
      </c>
      <c r="R85" s="2">
        <v>3.8799999996903338</v>
      </c>
      <c r="S85" s="2">
        <v>6.8013335291893462</v>
      </c>
      <c r="T85" s="2"/>
      <c r="U85" s="2">
        <f t="shared" si="31"/>
        <v>0</v>
      </c>
      <c r="V85" s="2">
        <f t="shared" si="32"/>
        <v>0</v>
      </c>
      <c r="W85" s="2">
        <f t="shared" si="33"/>
        <v>-0.74675999611693356</v>
      </c>
      <c r="X85" s="2">
        <f t="shared" si="34"/>
        <v>-0.38099999801884366</v>
      </c>
      <c r="Y85" s="2">
        <f t="shared" si="35"/>
        <v>3.8023999996965272</v>
      </c>
      <c r="Z85" s="2">
        <f t="shared" si="36"/>
        <v>1.9399999998451669</v>
      </c>
      <c r="AA85" s="2">
        <f t="shared" si="37"/>
        <v>6.6653068586055593</v>
      </c>
      <c r="AB85" s="2">
        <f t="shared" si="38"/>
        <v>3.4006667645946731</v>
      </c>
      <c r="AD85">
        <v>83</v>
      </c>
      <c r="AF85" s="2"/>
      <c r="AG85" s="2"/>
      <c r="AH85" s="2"/>
      <c r="AI85" s="2"/>
      <c r="AJ85" s="2"/>
      <c r="AK85" s="2"/>
      <c r="AL85" s="2"/>
    </row>
    <row r="86" spans="1:38" x14ac:dyDescent="0.25">
      <c r="A86" s="1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>
        <v>-0.75599999606888657</v>
      </c>
      <c r="R86" s="2">
        <v>3.7079999996919639</v>
      </c>
      <c r="S86" s="2">
        <v>6.9440001989112439</v>
      </c>
      <c r="T86" s="2"/>
      <c r="U86" s="2">
        <f t="shared" si="31"/>
        <v>0</v>
      </c>
      <c r="V86" s="2">
        <f t="shared" si="32"/>
        <v>0</v>
      </c>
      <c r="W86" s="2">
        <f t="shared" si="33"/>
        <v>-0.74087999614750888</v>
      </c>
      <c r="X86" s="2">
        <f t="shared" si="34"/>
        <v>-0.37799999803444329</v>
      </c>
      <c r="Y86" s="2">
        <f t="shared" si="35"/>
        <v>3.6338399996981248</v>
      </c>
      <c r="Z86" s="2">
        <f t="shared" si="36"/>
        <v>1.853999999845982</v>
      </c>
      <c r="AA86" s="2">
        <f t="shared" si="37"/>
        <v>6.8051201949330187</v>
      </c>
      <c r="AB86" s="2">
        <f t="shared" si="38"/>
        <v>3.4720000994556219</v>
      </c>
      <c r="AD86">
        <v>84</v>
      </c>
      <c r="AF86" s="2"/>
      <c r="AG86" s="2"/>
      <c r="AH86" s="2"/>
      <c r="AI86" s="2"/>
      <c r="AJ86" s="2"/>
      <c r="AK86" s="2"/>
      <c r="AL86" s="2"/>
    </row>
    <row r="87" spans="1:38" x14ac:dyDescent="0.25">
      <c r="A87" s="1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>
        <v>-0.74999999610008627</v>
      </c>
      <c r="R87" s="2">
        <v>3.5359999996935922</v>
      </c>
      <c r="S87" s="2">
        <v>6.9833026984820457</v>
      </c>
      <c r="T87" s="2"/>
      <c r="U87" s="2">
        <f t="shared" si="31"/>
        <v>0</v>
      </c>
      <c r="V87" s="2">
        <f t="shared" si="32"/>
        <v>0</v>
      </c>
      <c r="W87" s="2">
        <f t="shared" si="33"/>
        <v>-0.73499999617808454</v>
      </c>
      <c r="X87" s="2">
        <f t="shared" si="34"/>
        <v>-0.37499999805004314</v>
      </c>
      <c r="Y87" s="2">
        <f t="shared" si="35"/>
        <v>3.4652799996997201</v>
      </c>
      <c r="Z87" s="2">
        <f t="shared" si="36"/>
        <v>1.7679999998467961</v>
      </c>
      <c r="AA87" s="2">
        <f t="shared" si="37"/>
        <v>6.8436366445124044</v>
      </c>
      <c r="AB87" s="2">
        <f t="shared" si="38"/>
        <v>3.4916513492410228</v>
      </c>
      <c r="AD87">
        <v>85</v>
      </c>
      <c r="AF87" s="2"/>
      <c r="AG87" s="2"/>
      <c r="AH87" s="2"/>
      <c r="AI87" s="2"/>
      <c r="AJ87" s="2"/>
      <c r="AK87" s="2"/>
      <c r="AL87" s="2"/>
    </row>
    <row r="88" spans="1:38" x14ac:dyDescent="0.25">
      <c r="A88" s="1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>
        <v>-0.72399999623528322</v>
      </c>
      <c r="R88" s="2">
        <v>3.3639999996952223</v>
      </c>
      <c r="S88" s="2">
        <v>7.0226051980528474</v>
      </c>
      <c r="T88" s="2"/>
      <c r="U88" s="2">
        <f t="shared" si="31"/>
        <v>0</v>
      </c>
      <c r="V88" s="2">
        <f t="shared" si="32"/>
        <v>0</v>
      </c>
      <c r="W88" s="2">
        <f t="shared" si="33"/>
        <v>-0.70951999631057749</v>
      </c>
      <c r="X88" s="2">
        <f t="shared" si="34"/>
        <v>-0.36199999811764161</v>
      </c>
      <c r="Y88" s="2">
        <f t="shared" si="35"/>
        <v>3.2967199997013177</v>
      </c>
      <c r="Z88" s="2">
        <f t="shared" si="36"/>
        <v>1.6819999998476112</v>
      </c>
      <c r="AA88" s="2">
        <f t="shared" si="37"/>
        <v>6.8821530940917901</v>
      </c>
      <c r="AB88" s="2">
        <f t="shared" si="38"/>
        <v>3.5113025990264237</v>
      </c>
      <c r="AD88">
        <v>86</v>
      </c>
      <c r="AF88" s="2"/>
      <c r="AG88" s="2"/>
      <c r="AH88" s="2"/>
      <c r="AI88" s="2"/>
      <c r="AJ88" s="2"/>
      <c r="AK88" s="2"/>
      <c r="AL88" s="2"/>
    </row>
    <row r="89" spans="1:38" x14ac:dyDescent="0.25">
      <c r="A89" s="1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>
        <v>-0.69799999637048016</v>
      </c>
      <c r="R89" s="2">
        <v>3.1919999996968542</v>
      </c>
      <c r="S89" s="2">
        <v>7.061907697623651</v>
      </c>
      <c r="T89" s="2"/>
      <c r="U89" s="2">
        <f t="shared" si="31"/>
        <v>0</v>
      </c>
      <c r="V89" s="2">
        <f t="shared" si="32"/>
        <v>0</v>
      </c>
      <c r="W89" s="2">
        <f t="shared" si="33"/>
        <v>-0.68403999644307056</v>
      </c>
      <c r="X89" s="2">
        <f t="shared" si="34"/>
        <v>-0.34899999818524008</v>
      </c>
      <c r="Y89" s="2">
        <f t="shared" si="35"/>
        <v>3.128159999702917</v>
      </c>
      <c r="Z89" s="2">
        <f t="shared" si="36"/>
        <v>1.5959999998484271</v>
      </c>
      <c r="AA89" s="2">
        <f t="shared" si="37"/>
        <v>6.9206695436711776</v>
      </c>
      <c r="AB89" s="2">
        <f t="shared" si="38"/>
        <v>3.5309538488118255</v>
      </c>
      <c r="AD89">
        <v>87</v>
      </c>
      <c r="AF89" s="2"/>
      <c r="AG89" s="2"/>
      <c r="AH89" s="2"/>
      <c r="AI89" s="2"/>
      <c r="AJ89" s="2"/>
      <c r="AK89" s="2"/>
      <c r="AL89" s="2"/>
    </row>
    <row r="90" spans="1:38" x14ac:dyDescent="0.25">
      <c r="A90" s="1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>
        <v>-0.6719999965056771</v>
      </c>
      <c r="R90" s="2">
        <v>3.0013333330384917</v>
      </c>
      <c r="S90" s="2">
        <v>7.1012101971944528</v>
      </c>
      <c r="T90" s="2"/>
      <c r="U90" s="2">
        <f t="shared" si="31"/>
        <v>0</v>
      </c>
      <c r="V90" s="2">
        <f t="shared" si="32"/>
        <v>0</v>
      </c>
      <c r="W90" s="2">
        <f t="shared" si="33"/>
        <v>-0.65855999657556352</v>
      </c>
      <c r="X90" s="2">
        <f t="shared" si="34"/>
        <v>-0.33599999825283855</v>
      </c>
      <c r="Y90" s="2">
        <f t="shared" si="35"/>
        <v>2.9413066663777219</v>
      </c>
      <c r="Z90" s="2">
        <f t="shared" si="36"/>
        <v>1.5006666665192459</v>
      </c>
      <c r="AA90" s="2">
        <f t="shared" si="37"/>
        <v>6.9591859932505633</v>
      </c>
      <c r="AB90" s="2">
        <f t="shared" si="38"/>
        <v>3.5506050985972264</v>
      </c>
      <c r="AD90">
        <v>88</v>
      </c>
      <c r="AF90" s="2"/>
      <c r="AG90" s="2"/>
      <c r="AH90" s="2"/>
      <c r="AI90" s="2"/>
      <c r="AJ90" s="2"/>
      <c r="AK90" s="2"/>
      <c r="AL90" s="2"/>
    </row>
    <row r="91" spans="1:38" x14ac:dyDescent="0.25">
      <c r="A91" s="1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>
        <v>-0.62999999672407236</v>
      </c>
      <c r="R91" s="2">
        <v>2.8106666663801292</v>
      </c>
      <c r="S91" s="2">
        <v>7.1405126967652546</v>
      </c>
      <c r="T91" s="2"/>
      <c r="U91" s="2">
        <f t="shared" si="31"/>
        <v>0</v>
      </c>
      <c r="V91" s="2">
        <f t="shared" si="32"/>
        <v>0</v>
      </c>
      <c r="W91" s="2">
        <f t="shared" si="33"/>
        <v>-0.6173999967895909</v>
      </c>
      <c r="X91" s="2">
        <f t="shared" si="34"/>
        <v>-0.31499999836203618</v>
      </c>
      <c r="Y91" s="2">
        <f t="shared" si="35"/>
        <v>2.7544533330525267</v>
      </c>
      <c r="Z91" s="2">
        <f t="shared" si="36"/>
        <v>1.4053333331900646</v>
      </c>
      <c r="AA91" s="2">
        <f t="shared" si="37"/>
        <v>6.997702442829949</v>
      </c>
      <c r="AB91" s="2">
        <f t="shared" si="38"/>
        <v>3.5702563483826273</v>
      </c>
      <c r="AD91">
        <v>89</v>
      </c>
      <c r="AF91" s="2"/>
      <c r="AG91" s="2"/>
      <c r="AH91" s="2"/>
      <c r="AI91" s="2"/>
      <c r="AJ91" s="2"/>
      <c r="AK91" s="2"/>
      <c r="AL91" s="2"/>
    </row>
    <row r="92" spans="1:38" x14ac:dyDescent="0.25">
      <c r="A92" s="1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>
        <v>-0.58799999694246763</v>
      </c>
      <c r="R92" s="2">
        <v>2.6199999997217667</v>
      </c>
      <c r="S92" s="2">
        <v>7.1798151963360581</v>
      </c>
      <c r="T92" s="2"/>
      <c r="U92" s="2">
        <f t="shared" si="31"/>
        <v>0</v>
      </c>
      <c r="V92" s="2">
        <f t="shared" si="32"/>
        <v>0</v>
      </c>
      <c r="W92" s="2">
        <f t="shared" si="33"/>
        <v>-0.57623999700361828</v>
      </c>
      <c r="X92" s="2">
        <f t="shared" si="34"/>
        <v>-0.29399999847123381</v>
      </c>
      <c r="Y92" s="2">
        <f t="shared" si="35"/>
        <v>2.5675999997273311</v>
      </c>
      <c r="Z92" s="2">
        <f t="shared" si="36"/>
        <v>1.3099999998608833</v>
      </c>
      <c r="AA92" s="2">
        <f t="shared" si="37"/>
        <v>7.0362188924093365</v>
      </c>
      <c r="AB92" s="2">
        <f t="shared" si="38"/>
        <v>3.5899075981680291</v>
      </c>
      <c r="AD92">
        <v>90</v>
      </c>
      <c r="AF92" s="2"/>
      <c r="AG92" s="2"/>
      <c r="AH92" s="2"/>
      <c r="AI92" s="2"/>
      <c r="AJ92" s="2"/>
      <c r="AK92" s="2"/>
      <c r="AL92" s="2"/>
    </row>
    <row r="93" spans="1:38" x14ac:dyDescent="0.25">
      <c r="A93" s="1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>
        <v>-0.54599999716086245</v>
      </c>
      <c r="R93" s="2">
        <v>2.4293333330634042</v>
      </c>
      <c r="S93" s="2">
        <v>7.1789310281168568</v>
      </c>
      <c r="T93" s="2"/>
      <c r="U93" s="2">
        <f t="shared" si="31"/>
        <v>0</v>
      </c>
      <c r="V93" s="2">
        <f t="shared" si="32"/>
        <v>0</v>
      </c>
      <c r="W93" s="2">
        <f t="shared" si="33"/>
        <v>-0.53507999721764521</v>
      </c>
      <c r="X93" s="2">
        <f t="shared" si="34"/>
        <v>-0.27299999858043122</v>
      </c>
      <c r="Y93" s="2">
        <f t="shared" si="35"/>
        <v>2.3807466664021359</v>
      </c>
      <c r="Z93" s="2">
        <f t="shared" si="36"/>
        <v>1.2146666665317021</v>
      </c>
      <c r="AA93" s="2">
        <f t="shared" si="37"/>
        <v>7.0353524075545195</v>
      </c>
      <c r="AB93" s="2">
        <f t="shared" si="38"/>
        <v>3.5894655140584284</v>
      </c>
      <c r="AD93">
        <v>91</v>
      </c>
      <c r="AF93" s="2"/>
      <c r="AG93" s="2"/>
      <c r="AH93" s="2"/>
      <c r="AI93" s="2"/>
      <c r="AJ93" s="2"/>
      <c r="AK93" s="2"/>
      <c r="AL93" s="2"/>
    </row>
    <row r="94" spans="1:38" x14ac:dyDescent="0.25">
      <c r="A94" s="1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>
        <v>-0.49199999744165623</v>
      </c>
      <c r="R94" s="2">
        <v>2.2386666664050452</v>
      </c>
      <c r="S94" s="2">
        <v>7.1680001929501564</v>
      </c>
      <c r="T94" s="2"/>
      <c r="U94" s="2">
        <f t="shared" si="31"/>
        <v>0</v>
      </c>
      <c r="V94" s="2">
        <f t="shared" si="32"/>
        <v>0</v>
      </c>
      <c r="W94" s="2">
        <f t="shared" si="33"/>
        <v>-0.48215999749282312</v>
      </c>
      <c r="X94" s="2">
        <f t="shared" si="34"/>
        <v>-0.24599999872082812</v>
      </c>
      <c r="Y94" s="2">
        <f t="shared" si="35"/>
        <v>2.1938933330769443</v>
      </c>
      <c r="Z94" s="2">
        <f t="shared" si="36"/>
        <v>1.1193333332025226</v>
      </c>
      <c r="AA94" s="2">
        <f t="shared" si="37"/>
        <v>7.0246401890911532</v>
      </c>
      <c r="AB94" s="2">
        <f t="shared" si="38"/>
        <v>3.5840000964750782</v>
      </c>
      <c r="AD94">
        <v>92</v>
      </c>
      <c r="AF94" s="2"/>
      <c r="AG94" s="2"/>
      <c r="AH94" s="2"/>
      <c r="AI94" s="2"/>
      <c r="AJ94" s="2"/>
      <c r="AK94" s="2"/>
      <c r="AL94" s="2"/>
    </row>
    <row r="95" spans="1:38" x14ac:dyDescent="0.25">
      <c r="A95" s="1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>
        <v>-0.43799999772245002</v>
      </c>
      <c r="R95" s="2">
        <v>2.0479999997466827</v>
      </c>
      <c r="S95" s="2">
        <v>7.1053335228122698</v>
      </c>
      <c r="T95" s="2"/>
      <c r="U95" s="2">
        <f t="shared" si="31"/>
        <v>0</v>
      </c>
      <c r="V95" s="2">
        <f t="shared" si="32"/>
        <v>0</v>
      </c>
      <c r="W95" s="2">
        <f t="shared" si="33"/>
        <v>-0.42923999776800104</v>
      </c>
      <c r="X95" s="2">
        <f t="shared" si="34"/>
        <v>-0.21899999886122501</v>
      </c>
      <c r="Y95" s="2">
        <f t="shared" si="35"/>
        <v>2.0070399997517492</v>
      </c>
      <c r="Z95" s="2">
        <f t="shared" si="36"/>
        <v>1.0239999998733413</v>
      </c>
      <c r="AA95" s="2">
        <f t="shared" si="37"/>
        <v>6.9632268523560246</v>
      </c>
      <c r="AB95" s="2">
        <f t="shared" si="38"/>
        <v>3.5526667614061349</v>
      </c>
      <c r="AD95">
        <v>93</v>
      </c>
      <c r="AF95" s="2"/>
      <c r="AG95" s="2"/>
      <c r="AH95" s="2"/>
      <c r="AI95" s="2"/>
      <c r="AJ95" s="2"/>
      <c r="AK95" s="2"/>
      <c r="AL95" s="2"/>
    </row>
    <row r="96" spans="1:38" x14ac:dyDescent="0.25">
      <c r="A96" s="1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>
        <v>-0.38399999800324469</v>
      </c>
      <c r="R96" s="2">
        <v>1.8626666664297247</v>
      </c>
      <c r="S96" s="2">
        <v>7.0426668526743832</v>
      </c>
      <c r="T96" s="2"/>
      <c r="U96" s="2">
        <f t="shared" si="31"/>
        <v>0</v>
      </c>
      <c r="V96" s="2">
        <f t="shared" si="32"/>
        <v>0</v>
      </c>
      <c r="W96" s="2">
        <f t="shared" si="33"/>
        <v>-0.37631999804317978</v>
      </c>
      <c r="X96" s="2">
        <f t="shared" si="34"/>
        <v>-0.19199999900162235</v>
      </c>
      <c r="Y96" s="2">
        <f t="shared" si="35"/>
        <v>1.8254133331011302</v>
      </c>
      <c r="Z96" s="2">
        <f t="shared" si="36"/>
        <v>0.93133333321486234</v>
      </c>
      <c r="AA96" s="2">
        <f t="shared" si="37"/>
        <v>6.9018135156208951</v>
      </c>
      <c r="AB96" s="2">
        <f t="shared" si="38"/>
        <v>3.5213334263371916</v>
      </c>
      <c r="AD96">
        <v>94</v>
      </c>
      <c r="AF96" s="2"/>
      <c r="AG96" s="2"/>
      <c r="AH96" s="2"/>
      <c r="AI96" s="2"/>
      <c r="AJ96" s="2"/>
      <c r="AK96" s="2"/>
      <c r="AL96" s="2"/>
    </row>
    <row r="97" spans="1:38" x14ac:dyDescent="0.25">
      <c r="A97" s="1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>
        <v>-0.32199999832563719</v>
      </c>
      <c r="R97" s="2">
        <v>1.6773333331127667</v>
      </c>
      <c r="S97" s="2">
        <v>6.9800001825364966</v>
      </c>
      <c r="T97" s="2"/>
      <c r="U97" s="2">
        <f t="shared" si="31"/>
        <v>0</v>
      </c>
      <c r="V97" s="2">
        <f t="shared" si="32"/>
        <v>0</v>
      </c>
      <c r="W97" s="2">
        <f t="shared" si="33"/>
        <v>-0.31555999835912446</v>
      </c>
      <c r="X97" s="2">
        <f t="shared" si="34"/>
        <v>-0.1609999991628186</v>
      </c>
      <c r="Y97" s="2">
        <f t="shared" si="35"/>
        <v>1.6437866664505114</v>
      </c>
      <c r="Z97" s="2">
        <f t="shared" si="36"/>
        <v>0.83866666655638333</v>
      </c>
      <c r="AA97" s="2">
        <f t="shared" si="37"/>
        <v>6.8404001788857665</v>
      </c>
      <c r="AB97" s="2">
        <f t="shared" si="38"/>
        <v>3.4900000912682483</v>
      </c>
      <c r="AD97">
        <v>95</v>
      </c>
      <c r="AF97" s="2"/>
      <c r="AG97" s="2"/>
      <c r="AH97" s="2"/>
      <c r="AI97" s="2"/>
      <c r="AJ97" s="2"/>
      <c r="AK97" s="2"/>
      <c r="AL97" s="2"/>
    </row>
    <row r="98" spans="1:38" x14ac:dyDescent="0.25">
      <c r="A98" s="1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>
        <v>-0.25999999864803058</v>
      </c>
      <c r="R98" s="2">
        <v>1.4919999997958087</v>
      </c>
      <c r="S98" s="2">
        <v>6.9173335123986099</v>
      </c>
      <c r="T98" s="2"/>
      <c r="U98" s="2">
        <f t="shared" si="31"/>
        <v>0</v>
      </c>
      <c r="V98" s="2">
        <f t="shared" si="32"/>
        <v>0</v>
      </c>
      <c r="W98" s="2">
        <f t="shared" si="33"/>
        <v>-0.25479999867506997</v>
      </c>
      <c r="X98" s="2">
        <f t="shared" si="34"/>
        <v>-0.12999999932401529</v>
      </c>
      <c r="Y98" s="2">
        <f t="shared" si="35"/>
        <v>1.4621599997998924</v>
      </c>
      <c r="Z98" s="2">
        <f t="shared" si="36"/>
        <v>0.74599999989790433</v>
      </c>
      <c r="AA98" s="2">
        <f t="shared" si="37"/>
        <v>6.7789868421506378</v>
      </c>
      <c r="AB98" s="2">
        <f t="shared" si="38"/>
        <v>3.458666756199305</v>
      </c>
      <c r="AD98">
        <v>96</v>
      </c>
      <c r="AF98" s="2"/>
      <c r="AG98" s="2"/>
      <c r="AH98" s="2"/>
      <c r="AI98" s="2"/>
      <c r="AJ98" s="2"/>
      <c r="AK98" s="2"/>
      <c r="AL98" s="2"/>
    </row>
    <row r="99" spans="1:38" x14ac:dyDescent="0.25">
      <c r="A99" s="1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-0.19799999897042309</v>
      </c>
      <c r="R99" s="2">
        <v>1.3066666664788507</v>
      </c>
      <c r="S99" s="2">
        <v>6.8546668422607233</v>
      </c>
      <c r="T99" s="2"/>
      <c r="U99" s="2">
        <f t="shared" si="31"/>
        <v>0</v>
      </c>
      <c r="V99" s="2">
        <f t="shared" si="32"/>
        <v>0</v>
      </c>
      <c r="W99" s="2">
        <f t="shared" si="33"/>
        <v>-0.19403999899101462</v>
      </c>
      <c r="X99" s="2">
        <f t="shared" si="34"/>
        <v>-9.8999999485211543E-2</v>
      </c>
      <c r="Y99" s="2">
        <f t="shared" si="35"/>
        <v>1.2805333331492736</v>
      </c>
      <c r="Z99" s="2">
        <f t="shared" si="36"/>
        <v>0.65333333323942533</v>
      </c>
      <c r="AA99" s="2">
        <f t="shared" si="37"/>
        <v>6.7175735054155084</v>
      </c>
      <c r="AB99" s="2">
        <f t="shared" si="38"/>
        <v>3.4273334211303617</v>
      </c>
      <c r="AD99">
        <v>97</v>
      </c>
      <c r="AF99" s="2"/>
      <c r="AG99" s="2"/>
      <c r="AH99" s="2"/>
      <c r="AI99" s="2"/>
      <c r="AJ99" s="2"/>
      <c r="AK99" s="2"/>
      <c r="AL99" s="2"/>
    </row>
    <row r="100" spans="1:38" x14ac:dyDescent="0.25">
      <c r="A100" s="1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>
        <v>-0.13199999931361539</v>
      </c>
      <c r="R100" s="2">
        <v>1.1213333331618927</v>
      </c>
      <c r="S100" s="2">
        <v>6.7920001721228367</v>
      </c>
      <c r="T100" s="2"/>
      <c r="U100" s="2">
        <f t="shared" si="31"/>
        <v>0</v>
      </c>
      <c r="V100" s="2">
        <f t="shared" si="32"/>
        <v>0</v>
      </c>
      <c r="W100" s="2">
        <f t="shared" si="33"/>
        <v>-0.12935999932734307</v>
      </c>
      <c r="X100" s="2">
        <f t="shared" si="34"/>
        <v>-6.5999999656807695E-2</v>
      </c>
      <c r="Y100" s="2">
        <f t="shared" si="35"/>
        <v>1.0989066664986549</v>
      </c>
      <c r="Z100" s="2">
        <f t="shared" si="36"/>
        <v>0.56066666658094633</v>
      </c>
      <c r="AA100" s="2">
        <f t="shared" si="37"/>
        <v>6.6561601686803797</v>
      </c>
      <c r="AB100" s="2">
        <f t="shared" si="38"/>
        <v>3.3960000860614183</v>
      </c>
      <c r="AD100">
        <v>98</v>
      </c>
      <c r="AF100" s="2"/>
      <c r="AG100" s="2"/>
      <c r="AH100" s="2"/>
      <c r="AI100" s="2"/>
      <c r="AJ100" s="2"/>
      <c r="AK100" s="2"/>
      <c r="AL100" s="2"/>
    </row>
    <row r="101" spans="1:38" x14ac:dyDescent="0.25">
      <c r="A101" s="1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>
        <v>-6.5999999656807695E-2</v>
      </c>
      <c r="R101" s="2">
        <v>0.93599999984493643</v>
      </c>
      <c r="S101" s="2">
        <v>6.7293335019849501</v>
      </c>
      <c r="T101" s="2"/>
      <c r="U101" s="2">
        <f t="shared" si="31"/>
        <v>0</v>
      </c>
      <c r="V101" s="2">
        <f t="shared" si="32"/>
        <v>0</v>
      </c>
      <c r="W101" s="2">
        <f t="shared" si="33"/>
        <v>-6.4679999663671536E-2</v>
      </c>
      <c r="X101" s="2">
        <f t="shared" si="34"/>
        <v>-3.2999999828403848E-2</v>
      </c>
      <c r="Y101" s="2">
        <f t="shared" si="35"/>
        <v>0.91727999984803765</v>
      </c>
      <c r="Z101" s="2">
        <f t="shared" si="36"/>
        <v>0.46799999992246821</v>
      </c>
      <c r="AA101" s="2">
        <f t="shared" si="37"/>
        <v>6.5947468319452511</v>
      </c>
      <c r="AB101" s="2">
        <f t="shared" si="38"/>
        <v>3.364666750992475</v>
      </c>
      <c r="AD101">
        <v>99</v>
      </c>
      <c r="AF101" s="2"/>
      <c r="AG101" s="2"/>
      <c r="AH101" s="2"/>
      <c r="AI101" s="2"/>
      <c r="AJ101" s="2"/>
      <c r="AK101" s="2"/>
      <c r="AL101" s="2"/>
    </row>
    <row r="102" spans="1:38" x14ac:dyDescent="0.25">
      <c r="A102" s="1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>
        <v>0</v>
      </c>
      <c r="R102" s="2">
        <v>0.77999999987078006</v>
      </c>
      <c r="S102" s="2">
        <v>6.6666668318470634</v>
      </c>
      <c r="T102" s="2"/>
      <c r="U102" s="2">
        <f t="shared" si="31"/>
        <v>0</v>
      </c>
      <c r="V102" s="2">
        <f t="shared" si="32"/>
        <v>0</v>
      </c>
      <c r="W102" s="2">
        <f t="shared" si="33"/>
        <v>0</v>
      </c>
      <c r="X102" s="2">
        <f t="shared" si="34"/>
        <v>0</v>
      </c>
      <c r="Y102" s="2">
        <f t="shared" si="35"/>
        <v>0.76439999987336449</v>
      </c>
      <c r="Z102" s="2">
        <f t="shared" si="36"/>
        <v>0.38999999993539003</v>
      </c>
      <c r="AA102" s="2">
        <f t="shared" si="37"/>
        <v>6.5333334952101216</v>
      </c>
      <c r="AB102" s="2">
        <f t="shared" si="38"/>
        <v>3.3333334159235317</v>
      </c>
      <c r="AD102">
        <v>100</v>
      </c>
      <c r="AF102" s="2"/>
      <c r="AG102" s="2"/>
      <c r="AH102" s="2"/>
      <c r="AI102" s="2"/>
      <c r="AJ102" s="2"/>
      <c r="AK102" s="2"/>
      <c r="AL102" s="2"/>
    </row>
    <row r="103" spans="1:38" x14ac:dyDescent="0.25">
      <c r="A103" s="1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v>0.62399999989662547</v>
      </c>
      <c r="S103" s="2">
        <v>6.5373334933907046</v>
      </c>
      <c r="T103" s="2"/>
      <c r="U103" s="2">
        <f t="shared" si="31"/>
        <v>0</v>
      </c>
      <c r="V103" s="2">
        <f t="shared" si="32"/>
        <v>0</v>
      </c>
      <c r="W103" s="2">
        <f t="shared" si="33"/>
        <v>0</v>
      </c>
      <c r="X103" s="2">
        <f t="shared" si="34"/>
        <v>0</v>
      </c>
      <c r="Y103" s="2">
        <f t="shared" si="35"/>
        <v>0.61151999989869299</v>
      </c>
      <c r="Z103" s="2">
        <f t="shared" si="36"/>
        <v>0.31199999994831273</v>
      </c>
      <c r="AA103" s="2">
        <f t="shared" si="37"/>
        <v>6.4065868235228907</v>
      </c>
      <c r="AB103" s="2">
        <f t="shared" si="38"/>
        <v>3.2686667466953523</v>
      </c>
      <c r="AD103">
        <v>101</v>
      </c>
      <c r="AF103" s="2"/>
      <c r="AG103" s="2"/>
      <c r="AH103" s="2"/>
      <c r="AI103" s="2"/>
      <c r="AJ103" s="2"/>
      <c r="AK103" s="2"/>
      <c r="AL103" s="2"/>
    </row>
    <row r="104" spans="1:38" x14ac:dyDescent="0.25">
      <c r="A104" s="1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>
        <v>0.4679999999224691</v>
      </c>
      <c r="S104" s="2">
        <v>6.4080001549343475</v>
      </c>
      <c r="T104" s="2"/>
      <c r="U104" s="2">
        <f t="shared" si="31"/>
        <v>0</v>
      </c>
      <c r="V104" s="2">
        <f t="shared" si="32"/>
        <v>0</v>
      </c>
      <c r="W104" s="2">
        <f t="shared" si="33"/>
        <v>0</v>
      </c>
      <c r="X104" s="2">
        <f t="shared" si="34"/>
        <v>0</v>
      </c>
      <c r="Y104" s="2">
        <f t="shared" si="35"/>
        <v>0.45863999992401971</v>
      </c>
      <c r="Z104" s="2">
        <f t="shared" si="36"/>
        <v>0.23399999996123455</v>
      </c>
      <c r="AA104" s="2">
        <f t="shared" si="37"/>
        <v>6.2798401518356606</v>
      </c>
      <c r="AB104" s="2">
        <f t="shared" si="38"/>
        <v>3.2040000774671737</v>
      </c>
      <c r="AD104">
        <v>102</v>
      </c>
      <c r="AF104" s="2"/>
      <c r="AG104" s="2"/>
      <c r="AH104" s="2"/>
      <c r="AI104" s="2"/>
      <c r="AJ104" s="2"/>
      <c r="AK104" s="2"/>
      <c r="AL104" s="2"/>
    </row>
    <row r="105" spans="1:38" x14ac:dyDescent="0.25">
      <c r="A105" s="1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>
        <v>0.31199999994831273</v>
      </c>
      <c r="S105" s="2">
        <v>6.2786668164779904</v>
      </c>
      <c r="T105" s="2"/>
      <c r="U105" s="2">
        <f t="shared" si="31"/>
        <v>0</v>
      </c>
      <c r="V105" s="2">
        <f t="shared" si="32"/>
        <v>0</v>
      </c>
      <c r="W105" s="2">
        <f t="shared" si="33"/>
        <v>0</v>
      </c>
      <c r="X105" s="2">
        <f t="shared" si="34"/>
        <v>0</v>
      </c>
      <c r="Y105" s="2">
        <f t="shared" si="35"/>
        <v>0.30575999994934649</v>
      </c>
      <c r="Z105" s="2">
        <f t="shared" si="36"/>
        <v>0.15599999997415637</v>
      </c>
      <c r="AA105" s="2">
        <f t="shared" si="37"/>
        <v>6.1530934801484305</v>
      </c>
      <c r="AB105" s="2">
        <f t="shared" si="38"/>
        <v>3.1393334082389952</v>
      </c>
      <c r="AD105">
        <v>103</v>
      </c>
      <c r="AF105" s="2"/>
      <c r="AG105" s="2"/>
      <c r="AH105" s="2"/>
      <c r="AI105" s="2"/>
      <c r="AJ105" s="2"/>
      <c r="AK105" s="2"/>
      <c r="AL105" s="2"/>
    </row>
    <row r="106" spans="1:38" x14ac:dyDescent="0.25">
      <c r="A106" s="1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>
        <v>0.15599999997415637</v>
      </c>
      <c r="S106" s="2">
        <v>6.1493334780216333</v>
      </c>
      <c r="T106" s="2"/>
      <c r="U106" s="2">
        <f t="shared" si="31"/>
        <v>0</v>
      </c>
      <c r="V106" s="2">
        <f t="shared" si="32"/>
        <v>0</v>
      </c>
      <c r="W106" s="2">
        <f t="shared" si="33"/>
        <v>0</v>
      </c>
      <c r="X106" s="2">
        <f t="shared" si="34"/>
        <v>0</v>
      </c>
      <c r="Y106" s="2">
        <f t="shared" si="35"/>
        <v>0.15287999997467325</v>
      </c>
      <c r="Z106" s="2">
        <f t="shared" si="36"/>
        <v>7.7999999987078183E-2</v>
      </c>
      <c r="AA106" s="2">
        <f t="shared" si="37"/>
        <v>6.0263468084612004</v>
      </c>
      <c r="AB106" s="2">
        <f t="shared" si="38"/>
        <v>3.0746667390108167</v>
      </c>
      <c r="AD106">
        <v>104</v>
      </c>
      <c r="AF106" s="2"/>
      <c r="AG106" s="2"/>
      <c r="AH106" s="2"/>
      <c r="AI106" s="2"/>
      <c r="AJ106" s="2"/>
      <c r="AK106" s="2"/>
      <c r="AL106" s="2"/>
    </row>
    <row r="107" spans="1:38" x14ac:dyDescent="0.25">
      <c r="A107" s="1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>
        <v>0</v>
      </c>
      <c r="S107" s="2">
        <v>6.0200001395652762</v>
      </c>
      <c r="T107" s="2"/>
      <c r="U107" s="2">
        <f t="shared" si="31"/>
        <v>0</v>
      </c>
      <c r="V107" s="2">
        <f t="shared" si="32"/>
        <v>0</v>
      </c>
      <c r="W107" s="2">
        <f t="shared" si="33"/>
        <v>0</v>
      </c>
      <c r="X107" s="2">
        <f t="shared" si="34"/>
        <v>0</v>
      </c>
      <c r="Y107" s="2">
        <f t="shared" si="35"/>
        <v>0</v>
      </c>
      <c r="Z107" s="2">
        <f t="shared" si="36"/>
        <v>0</v>
      </c>
      <c r="AA107" s="2">
        <f t="shared" si="37"/>
        <v>5.8996001367739703</v>
      </c>
      <c r="AB107" s="2">
        <f t="shared" si="38"/>
        <v>3.0100000697826381</v>
      </c>
      <c r="AD107">
        <v>105</v>
      </c>
      <c r="AF107" s="2"/>
      <c r="AG107" s="2"/>
      <c r="AH107" s="2"/>
      <c r="AI107" s="2"/>
      <c r="AJ107" s="2"/>
      <c r="AK107" s="2"/>
      <c r="AL107" s="2"/>
    </row>
    <row r="108" spans="1:38" x14ac:dyDescent="0.25">
      <c r="A108" s="1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>
        <v>-0.11399999995250276</v>
      </c>
      <c r="S108" s="2">
        <v>5.8906668011089192</v>
      </c>
      <c r="T108" s="2"/>
      <c r="U108" s="2">
        <f t="shared" si="31"/>
        <v>0</v>
      </c>
      <c r="V108" s="2">
        <f t="shared" si="32"/>
        <v>0</v>
      </c>
      <c r="W108" s="2">
        <f t="shared" si="33"/>
        <v>0</v>
      </c>
      <c r="X108" s="2">
        <f t="shared" si="34"/>
        <v>0</v>
      </c>
      <c r="Y108" s="2">
        <f t="shared" si="35"/>
        <v>-0.11171999995345271</v>
      </c>
      <c r="Z108" s="2">
        <f t="shared" si="36"/>
        <v>-5.6999999976251381E-2</v>
      </c>
      <c r="AA108" s="2">
        <f t="shared" si="37"/>
        <v>5.7728534650867402</v>
      </c>
      <c r="AB108" s="2">
        <f t="shared" si="38"/>
        <v>2.9453334005544596</v>
      </c>
      <c r="AD108">
        <v>106</v>
      </c>
      <c r="AF108" s="2"/>
      <c r="AG108" s="2"/>
      <c r="AH108" s="2"/>
      <c r="AI108" s="2"/>
      <c r="AJ108" s="2"/>
      <c r="AK108" s="2"/>
      <c r="AL108" s="2"/>
    </row>
    <row r="109" spans="1:38" x14ac:dyDescent="0.25">
      <c r="A109" s="1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>
        <v>-0.22799999990500552</v>
      </c>
      <c r="S109" s="2">
        <v>5.7613334626525621</v>
      </c>
      <c r="T109" s="2"/>
      <c r="U109" s="2">
        <f t="shared" si="31"/>
        <v>0</v>
      </c>
      <c r="V109" s="2">
        <f t="shared" si="32"/>
        <v>0</v>
      </c>
      <c r="W109" s="2">
        <f t="shared" si="33"/>
        <v>0</v>
      </c>
      <c r="X109" s="2">
        <f t="shared" si="34"/>
        <v>0</v>
      </c>
      <c r="Y109" s="2">
        <f t="shared" si="35"/>
        <v>-0.22343999990690541</v>
      </c>
      <c r="Z109" s="2">
        <f t="shared" si="36"/>
        <v>-0.11399999995250276</v>
      </c>
      <c r="AA109" s="2">
        <f t="shared" si="37"/>
        <v>5.646106793399511</v>
      </c>
      <c r="AB109" s="2">
        <f t="shared" si="38"/>
        <v>2.880666731326281</v>
      </c>
      <c r="AD109">
        <v>107</v>
      </c>
      <c r="AF109" s="2"/>
      <c r="AG109" s="2"/>
      <c r="AH109" s="2"/>
      <c r="AI109" s="2"/>
      <c r="AJ109" s="2"/>
      <c r="AK109" s="2"/>
      <c r="AL109" s="2"/>
    </row>
    <row r="110" spans="1:38" x14ac:dyDescent="0.25">
      <c r="A110" s="1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>
        <v>-0.34199999985750829</v>
      </c>
      <c r="S110" s="2">
        <v>5.6320001241962032</v>
      </c>
      <c r="T110" s="2"/>
      <c r="U110" s="2">
        <f t="shared" si="31"/>
        <v>0</v>
      </c>
      <c r="V110" s="2">
        <f t="shared" si="32"/>
        <v>0</v>
      </c>
      <c r="W110" s="2">
        <f t="shared" si="33"/>
        <v>0</v>
      </c>
      <c r="X110" s="2">
        <f t="shared" si="34"/>
        <v>0</v>
      </c>
      <c r="Y110" s="2">
        <f t="shared" si="35"/>
        <v>-0.3351599998603581</v>
      </c>
      <c r="Z110" s="2">
        <f t="shared" si="36"/>
        <v>-0.17099999992875414</v>
      </c>
      <c r="AA110" s="2">
        <f t="shared" si="37"/>
        <v>5.5193601217122792</v>
      </c>
      <c r="AB110" s="2">
        <f t="shared" si="38"/>
        <v>2.8160000620981016</v>
      </c>
      <c r="AD110">
        <v>108</v>
      </c>
      <c r="AF110" s="2"/>
      <c r="AG110" s="2"/>
      <c r="AH110" s="2"/>
      <c r="AI110" s="2"/>
      <c r="AJ110" s="2"/>
      <c r="AK110" s="2"/>
      <c r="AL110" s="2"/>
    </row>
    <row r="111" spans="1:38" x14ac:dyDescent="0.25">
      <c r="A111" s="1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>
        <v>-0.45599999981001105</v>
      </c>
      <c r="S111" s="2">
        <v>5.4600001184956568</v>
      </c>
      <c r="T111" s="2"/>
      <c r="U111" s="2">
        <f t="shared" si="31"/>
        <v>0</v>
      </c>
      <c r="V111" s="2">
        <f t="shared" si="32"/>
        <v>0</v>
      </c>
      <c r="W111" s="2">
        <f t="shared" si="33"/>
        <v>0</v>
      </c>
      <c r="X111" s="2">
        <f t="shared" si="34"/>
        <v>0</v>
      </c>
      <c r="Y111" s="2">
        <f t="shared" si="35"/>
        <v>-0.44687999981381082</v>
      </c>
      <c r="Z111" s="2">
        <f t="shared" si="36"/>
        <v>-0.22799999990500552</v>
      </c>
      <c r="AA111" s="2">
        <f t="shared" si="37"/>
        <v>5.3508001161257432</v>
      </c>
      <c r="AB111" s="2">
        <f t="shared" si="38"/>
        <v>2.7300000592478284</v>
      </c>
      <c r="AD111">
        <v>109</v>
      </c>
      <c r="AF111" s="2"/>
      <c r="AG111" s="2"/>
      <c r="AH111" s="2"/>
      <c r="AI111" s="2"/>
      <c r="AJ111" s="2"/>
      <c r="AK111" s="2"/>
      <c r="AL111" s="2"/>
    </row>
    <row r="112" spans="1:38" x14ac:dyDescent="0.25">
      <c r="A112" s="1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>
        <v>-0.55199999978765923</v>
      </c>
      <c r="S112" s="2">
        <v>5.2880001127951068</v>
      </c>
      <c r="T112" s="2"/>
      <c r="U112" s="2">
        <f t="shared" si="31"/>
        <v>0</v>
      </c>
      <c r="V112" s="2">
        <f t="shared" si="32"/>
        <v>0</v>
      </c>
      <c r="W112" s="2">
        <f t="shared" si="33"/>
        <v>0</v>
      </c>
      <c r="X112" s="2">
        <f t="shared" si="34"/>
        <v>0</v>
      </c>
      <c r="Y112" s="2">
        <f t="shared" si="35"/>
        <v>-0.54095999979190601</v>
      </c>
      <c r="Z112" s="2">
        <f t="shared" si="36"/>
        <v>-0.27599999989382962</v>
      </c>
      <c r="AA112" s="2">
        <f t="shared" si="37"/>
        <v>5.1822401105392046</v>
      </c>
      <c r="AB112" s="2">
        <f t="shared" si="38"/>
        <v>2.6440000563975534</v>
      </c>
      <c r="AD112">
        <v>110</v>
      </c>
      <c r="AF112" s="2"/>
      <c r="AG112" s="2"/>
      <c r="AH112" s="2"/>
      <c r="AI112" s="2"/>
      <c r="AJ112" s="2"/>
      <c r="AK112" s="2"/>
      <c r="AL112" s="2"/>
    </row>
    <row r="113" spans="1:38" x14ac:dyDescent="0.25">
      <c r="A113" s="1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>
        <v>-0.62999999979045285</v>
      </c>
      <c r="S113" s="2">
        <v>5.1160001070945604</v>
      </c>
      <c r="T113" s="2"/>
      <c r="U113" s="2">
        <f t="shared" si="31"/>
        <v>0</v>
      </c>
      <c r="V113" s="2">
        <f t="shared" si="32"/>
        <v>0</v>
      </c>
      <c r="W113" s="2">
        <f t="shared" si="33"/>
        <v>0</v>
      </c>
      <c r="X113" s="2">
        <f t="shared" si="34"/>
        <v>0</v>
      </c>
      <c r="Y113" s="2">
        <f t="shared" si="35"/>
        <v>-0.61739999979464377</v>
      </c>
      <c r="Z113" s="2">
        <f t="shared" si="36"/>
        <v>-0.31499999989522642</v>
      </c>
      <c r="AA113" s="2">
        <f t="shared" si="37"/>
        <v>5.0136801049526687</v>
      </c>
      <c r="AB113" s="2">
        <f t="shared" si="38"/>
        <v>2.5580000535472802</v>
      </c>
      <c r="AD113">
        <v>111</v>
      </c>
      <c r="AF113" s="2"/>
      <c r="AG113" s="2"/>
      <c r="AH113" s="2"/>
      <c r="AI113" s="2"/>
      <c r="AJ113" s="2"/>
      <c r="AK113" s="2"/>
      <c r="AL113" s="2"/>
    </row>
    <row r="114" spans="1:38" x14ac:dyDescent="0.25">
      <c r="A114" s="1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>
        <v>-0.70799999979324646</v>
      </c>
      <c r="S114" s="2">
        <v>4.944000101394014</v>
      </c>
      <c r="T114" s="2"/>
      <c r="U114" s="2">
        <f t="shared" si="31"/>
        <v>0</v>
      </c>
      <c r="V114" s="2">
        <f t="shared" si="32"/>
        <v>0</v>
      </c>
      <c r="W114" s="2">
        <f t="shared" si="33"/>
        <v>0</v>
      </c>
      <c r="X114" s="2">
        <f t="shared" si="34"/>
        <v>0</v>
      </c>
      <c r="Y114" s="2">
        <f t="shared" si="35"/>
        <v>-0.69383999979738153</v>
      </c>
      <c r="Z114" s="2">
        <f t="shared" si="36"/>
        <v>-0.35399999989662323</v>
      </c>
      <c r="AA114" s="2">
        <f t="shared" si="37"/>
        <v>4.8451200993661336</v>
      </c>
      <c r="AB114" s="2">
        <f t="shared" si="38"/>
        <v>2.472000050697007</v>
      </c>
      <c r="AD114">
        <v>112</v>
      </c>
      <c r="AF114" s="2"/>
      <c r="AG114" s="2"/>
      <c r="AH114" s="2"/>
      <c r="AI114" s="2"/>
      <c r="AJ114" s="2"/>
      <c r="AK114" s="2"/>
      <c r="AL114" s="2"/>
    </row>
    <row r="115" spans="1:38" x14ac:dyDescent="0.25">
      <c r="A115" s="1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>
        <v>-0.78599999979604007</v>
      </c>
      <c r="S115" s="2">
        <v>4.7720000956934641</v>
      </c>
      <c r="T115" s="2"/>
      <c r="U115" s="2">
        <f t="shared" si="31"/>
        <v>0</v>
      </c>
      <c r="V115" s="2">
        <f t="shared" si="32"/>
        <v>0</v>
      </c>
      <c r="W115" s="2">
        <f t="shared" si="33"/>
        <v>0</v>
      </c>
      <c r="X115" s="2">
        <f t="shared" si="34"/>
        <v>0</v>
      </c>
      <c r="Y115" s="2">
        <f t="shared" si="35"/>
        <v>-0.7702799998001193</v>
      </c>
      <c r="Z115" s="2">
        <f t="shared" si="36"/>
        <v>-0.39299999989802004</v>
      </c>
      <c r="AA115" s="2">
        <f t="shared" si="37"/>
        <v>4.676560093779595</v>
      </c>
      <c r="AB115" s="2">
        <f t="shared" si="38"/>
        <v>2.386000047846732</v>
      </c>
      <c r="AD115">
        <v>113</v>
      </c>
      <c r="AF115" s="2"/>
      <c r="AG115" s="2"/>
      <c r="AH115" s="2"/>
      <c r="AI115" s="2"/>
      <c r="AJ115" s="2"/>
      <c r="AK115" s="2"/>
      <c r="AL115" s="2"/>
    </row>
    <row r="116" spans="1:38" x14ac:dyDescent="0.25">
      <c r="A116" s="1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>
        <v>-0.86399999979883368</v>
      </c>
      <c r="S116" s="2">
        <v>4.6000000899929177</v>
      </c>
      <c r="T116" s="2"/>
      <c r="U116" s="2">
        <f t="shared" si="31"/>
        <v>0</v>
      </c>
      <c r="V116" s="2">
        <f t="shared" si="32"/>
        <v>0</v>
      </c>
      <c r="W116" s="2">
        <f t="shared" si="33"/>
        <v>0</v>
      </c>
      <c r="X116" s="2">
        <f t="shared" si="34"/>
        <v>0</v>
      </c>
      <c r="Y116" s="2">
        <f t="shared" si="35"/>
        <v>-0.84671999980285695</v>
      </c>
      <c r="Z116" s="2">
        <f t="shared" si="36"/>
        <v>-0.43199999989941684</v>
      </c>
      <c r="AA116" s="2">
        <f t="shared" si="37"/>
        <v>4.5080000881930591</v>
      </c>
      <c r="AB116" s="2">
        <f t="shared" si="38"/>
        <v>2.3000000449964588</v>
      </c>
      <c r="AD116">
        <v>114</v>
      </c>
      <c r="AF116" s="2"/>
      <c r="AG116" s="2"/>
      <c r="AH116" s="2"/>
      <c r="AI116" s="2"/>
      <c r="AJ116" s="2"/>
      <c r="AK116" s="2"/>
      <c r="AL116" s="2"/>
    </row>
    <row r="117" spans="1:38" x14ac:dyDescent="0.25">
      <c r="A117" s="1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>
        <v>-0.9099999997881234</v>
      </c>
      <c r="S117" s="2">
        <v>4.4280000842923677</v>
      </c>
      <c r="T117" s="2"/>
      <c r="U117" s="2">
        <f t="shared" si="31"/>
        <v>0</v>
      </c>
      <c r="V117" s="2">
        <f t="shared" si="32"/>
        <v>0</v>
      </c>
      <c r="W117" s="2">
        <f t="shared" si="33"/>
        <v>0</v>
      </c>
      <c r="X117" s="2">
        <f t="shared" si="34"/>
        <v>0</v>
      </c>
      <c r="Y117" s="2">
        <f t="shared" si="35"/>
        <v>-0.89179999979236091</v>
      </c>
      <c r="Z117" s="2">
        <f t="shared" si="36"/>
        <v>-0.4549999998940617</v>
      </c>
      <c r="AA117" s="2">
        <f t="shared" si="37"/>
        <v>4.3394400826065205</v>
      </c>
      <c r="AB117" s="2">
        <f t="shared" si="38"/>
        <v>2.2140000421461838</v>
      </c>
      <c r="AD117">
        <v>115</v>
      </c>
      <c r="AF117" s="2"/>
      <c r="AG117" s="2"/>
      <c r="AH117" s="2"/>
      <c r="AI117" s="2"/>
      <c r="AJ117" s="2"/>
      <c r="AK117" s="2"/>
      <c r="AL117" s="2"/>
    </row>
    <row r="118" spans="1:38" x14ac:dyDescent="0.25">
      <c r="A118" s="1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>
        <v>-0.95599999977741312</v>
      </c>
      <c r="S118" s="2">
        <v>4.2560000785918248</v>
      </c>
      <c r="T118" s="2"/>
      <c r="U118" s="2">
        <f t="shared" si="31"/>
        <v>0</v>
      </c>
      <c r="V118" s="2">
        <f t="shared" si="32"/>
        <v>0</v>
      </c>
      <c r="W118" s="2">
        <f t="shared" si="33"/>
        <v>0</v>
      </c>
      <c r="X118" s="2">
        <f t="shared" si="34"/>
        <v>0</v>
      </c>
      <c r="Y118" s="2">
        <f t="shared" si="35"/>
        <v>-0.93687999978186487</v>
      </c>
      <c r="Z118" s="2">
        <f t="shared" si="36"/>
        <v>-0.47799999988870656</v>
      </c>
      <c r="AA118" s="2">
        <f t="shared" si="37"/>
        <v>4.1708800770199881</v>
      </c>
      <c r="AB118" s="2">
        <f t="shared" si="38"/>
        <v>2.1280000392959124</v>
      </c>
      <c r="AD118">
        <v>116</v>
      </c>
      <c r="AF118" s="2"/>
      <c r="AG118" s="2"/>
      <c r="AH118" s="2"/>
      <c r="AI118" s="2"/>
      <c r="AJ118" s="2"/>
      <c r="AK118" s="2"/>
      <c r="AL118" s="2"/>
    </row>
    <row r="119" spans="1:38" x14ac:dyDescent="0.25">
      <c r="A119" s="1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>
        <v>-1.0019999997667028</v>
      </c>
      <c r="S119" s="2">
        <v>4.0653334067213649</v>
      </c>
      <c r="T119" s="2"/>
      <c r="U119" s="2">
        <f t="shared" si="31"/>
        <v>0</v>
      </c>
      <c r="V119" s="2">
        <f t="shared" si="32"/>
        <v>0</v>
      </c>
      <c r="W119" s="2">
        <f t="shared" si="33"/>
        <v>0</v>
      </c>
      <c r="X119" s="2">
        <f t="shared" si="34"/>
        <v>0</v>
      </c>
      <c r="Y119" s="2">
        <f t="shared" si="35"/>
        <v>-0.98195999977136872</v>
      </c>
      <c r="Z119" s="2">
        <f t="shared" si="36"/>
        <v>-0.50099999988335142</v>
      </c>
      <c r="AA119" s="2">
        <f t="shared" si="37"/>
        <v>3.9840267385869375</v>
      </c>
      <c r="AB119" s="2">
        <f t="shared" si="38"/>
        <v>2.0326667033606824</v>
      </c>
      <c r="AD119">
        <v>117</v>
      </c>
      <c r="AF119" s="2"/>
      <c r="AG119" s="2"/>
      <c r="AH119" s="2"/>
      <c r="AI119" s="2"/>
      <c r="AJ119" s="2"/>
      <c r="AK119" s="2"/>
      <c r="AL119" s="2"/>
    </row>
    <row r="120" spans="1:38" x14ac:dyDescent="0.25">
      <c r="A120" s="1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>
        <v>-1.0479999997559926</v>
      </c>
      <c r="S120" s="2">
        <v>3.8746667348509085</v>
      </c>
      <c r="T120" s="2"/>
      <c r="U120" s="2">
        <f t="shared" si="31"/>
        <v>0</v>
      </c>
      <c r="V120" s="2">
        <f t="shared" si="32"/>
        <v>0</v>
      </c>
      <c r="W120" s="2">
        <f t="shared" si="33"/>
        <v>0</v>
      </c>
      <c r="X120" s="2">
        <f t="shared" si="34"/>
        <v>0</v>
      </c>
      <c r="Y120" s="2">
        <f t="shared" si="35"/>
        <v>-1.0270399997608728</v>
      </c>
      <c r="Z120" s="2">
        <f t="shared" si="36"/>
        <v>-0.52399999987799628</v>
      </c>
      <c r="AA120" s="2">
        <f t="shared" si="37"/>
        <v>3.7971734001538904</v>
      </c>
      <c r="AB120" s="2">
        <f t="shared" si="38"/>
        <v>1.9373333674254543</v>
      </c>
      <c r="AD120">
        <v>118</v>
      </c>
      <c r="AF120" s="2"/>
      <c r="AG120" s="2"/>
      <c r="AH120" s="2"/>
      <c r="AI120" s="2"/>
      <c r="AJ120" s="2"/>
      <c r="AK120" s="2"/>
      <c r="AL120" s="2"/>
    </row>
    <row r="121" spans="1:38" x14ac:dyDescent="0.25">
      <c r="A121" s="1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>
        <v>-1.079999999748543</v>
      </c>
      <c r="S121" s="2">
        <v>3.6840000629804521</v>
      </c>
      <c r="T121" s="2"/>
      <c r="U121" s="2">
        <f t="shared" si="31"/>
        <v>0</v>
      </c>
      <c r="V121" s="2">
        <f t="shared" si="32"/>
        <v>0</v>
      </c>
      <c r="W121" s="2">
        <f t="shared" si="33"/>
        <v>0</v>
      </c>
      <c r="X121" s="2">
        <f t="shared" si="34"/>
        <v>0</v>
      </c>
      <c r="Y121" s="2">
        <f t="shared" si="35"/>
        <v>-1.058399999753572</v>
      </c>
      <c r="Z121" s="2">
        <f t="shared" si="36"/>
        <v>-0.5399999998742715</v>
      </c>
      <c r="AA121" s="2">
        <f t="shared" si="37"/>
        <v>3.6103200617208429</v>
      </c>
      <c r="AB121" s="2">
        <f t="shared" si="38"/>
        <v>1.8420000314902261</v>
      </c>
      <c r="AD121">
        <v>119</v>
      </c>
      <c r="AF121" s="2"/>
      <c r="AG121" s="2"/>
      <c r="AH121" s="2"/>
      <c r="AI121" s="2"/>
      <c r="AJ121" s="2"/>
      <c r="AK121" s="2"/>
      <c r="AL121" s="2"/>
    </row>
    <row r="122" spans="1:38" x14ac:dyDescent="0.25">
      <c r="A122" s="1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>
        <v>-1.0979999997443519</v>
      </c>
      <c r="S122" s="2">
        <v>3.4933333911099957</v>
      </c>
      <c r="T122" s="2"/>
      <c r="U122" s="2">
        <f t="shared" si="31"/>
        <v>0</v>
      </c>
      <c r="V122" s="2">
        <f t="shared" si="32"/>
        <v>0</v>
      </c>
      <c r="W122" s="2">
        <f t="shared" si="33"/>
        <v>0</v>
      </c>
      <c r="X122" s="2">
        <f t="shared" si="34"/>
        <v>0</v>
      </c>
      <c r="Y122" s="2">
        <f t="shared" si="35"/>
        <v>-1.076039999749465</v>
      </c>
      <c r="Z122" s="2">
        <f t="shared" si="36"/>
        <v>-0.54899999987217596</v>
      </c>
      <c r="AA122" s="2">
        <f t="shared" si="37"/>
        <v>3.4234667232877958</v>
      </c>
      <c r="AB122" s="2">
        <f t="shared" si="38"/>
        <v>1.7466666955549979</v>
      </c>
      <c r="AD122">
        <v>120</v>
      </c>
      <c r="AF122" s="2"/>
      <c r="AG122" s="2"/>
      <c r="AH122" s="2"/>
      <c r="AI122" s="2"/>
      <c r="AJ122" s="2"/>
      <c r="AK122" s="2"/>
      <c r="AL122" s="2"/>
    </row>
    <row r="123" spans="1:38" x14ac:dyDescent="0.25">
      <c r="A123" s="1">
        <v>121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>
        <v>-1.1159999997401613</v>
      </c>
      <c r="S123" s="2">
        <v>3.3026667192395394</v>
      </c>
      <c r="T123" s="2"/>
      <c r="U123" s="2">
        <f t="shared" si="31"/>
        <v>0</v>
      </c>
      <c r="V123" s="2">
        <f t="shared" si="32"/>
        <v>0</v>
      </c>
      <c r="W123" s="2">
        <f t="shared" si="33"/>
        <v>0</v>
      </c>
      <c r="X123" s="2">
        <f t="shared" si="34"/>
        <v>0</v>
      </c>
      <c r="Y123" s="2">
        <f t="shared" si="35"/>
        <v>-1.0936799997453581</v>
      </c>
      <c r="Z123" s="2">
        <f t="shared" si="36"/>
        <v>-0.55799999987008064</v>
      </c>
      <c r="AA123" s="2">
        <f t="shared" si="37"/>
        <v>3.2366133848547487</v>
      </c>
      <c r="AB123" s="2">
        <f t="shared" si="38"/>
        <v>1.6513333596197697</v>
      </c>
      <c r="AD123">
        <v>121</v>
      </c>
      <c r="AF123" s="2"/>
      <c r="AG123" s="2"/>
      <c r="AH123" s="2"/>
      <c r="AI123" s="2"/>
      <c r="AJ123" s="2"/>
      <c r="AK123" s="2"/>
      <c r="AL123" s="2"/>
    </row>
    <row r="124" spans="1:38" x14ac:dyDescent="0.25">
      <c r="A124" s="1">
        <v>122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>
        <v>-1.1339999997359702</v>
      </c>
      <c r="S124" s="2">
        <v>3.1120000473690794</v>
      </c>
      <c r="T124" s="2"/>
      <c r="U124" s="2">
        <f t="shared" si="31"/>
        <v>0</v>
      </c>
      <c r="V124" s="2">
        <f t="shared" si="32"/>
        <v>0</v>
      </c>
      <c r="W124" s="2">
        <f t="shared" si="33"/>
        <v>0</v>
      </c>
      <c r="X124" s="2">
        <f t="shared" si="34"/>
        <v>0</v>
      </c>
      <c r="Y124" s="2">
        <f t="shared" si="35"/>
        <v>-1.1113199997412508</v>
      </c>
      <c r="Z124" s="2">
        <f t="shared" si="36"/>
        <v>-0.5669999998679851</v>
      </c>
      <c r="AA124" s="2">
        <f t="shared" si="37"/>
        <v>3.0497600464216976</v>
      </c>
      <c r="AB124" s="2">
        <f t="shared" si="38"/>
        <v>1.5560000236845397</v>
      </c>
      <c r="AD124">
        <v>122</v>
      </c>
      <c r="AF124" s="2"/>
      <c r="AG124" s="2"/>
      <c r="AH124" s="2"/>
      <c r="AI124" s="2"/>
      <c r="AJ124" s="2"/>
      <c r="AK124" s="2"/>
      <c r="AL124" s="2"/>
    </row>
    <row r="125" spans="1:38" x14ac:dyDescent="0.25">
      <c r="A125" s="1">
        <v>123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>
        <v>-1.1519999997317796</v>
      </c>
      <c r="S125" s="2">
        <v>2.921333375498623</v>
      </c>
      <c r="T125" s="2"/>
      <c r="U125" s="2">
        <f t="shared" si="31"/>
        <v>0</v>
      </c>
      <c r="V125" s="2">
        <f t="shared" si="32"/>
        <v>0</v>
      </c>
      <c r="W125" s="2">
        <f t="shared" si="33"/>
        <v>0</v>
      </c>
      <c r="X125" s="2">
        <f t="shared" si="34"/>
        <v>0</v>
      </c>
      <c r="Y125" s="2">
        <f t="shared" si="35"/>
        <v>-1.128959999737144</v>
      </c>
      <c r="Z125" s="2">
        <f t="shared" si="36"/>
        <v>-0.57599999986588979</v>
      </c>
      <c r="AA125" s="2">
        <f t="shared" si="37"/>
        <v>2.8629067079886505</v>
      </c>
      <c r="AB125" s="2">
        <f t="shared" si="38"/>
        <v>1.4606666877493115</v>
      </c>
      <c r="AD125">
        <v>123</v>
      </c>
      <c r="AF125" s="2"/>
      <c r="AG125" s="2"/>
      <c r="AH125" s="2"/>
      <c r="AI125" s="2"/>
      <c r="AJ125" s="2"/>
      <c r="AK125" s="2"/>
      <c r="AL125" s="2"/>
    </row>
    <row r="126" spans="1:38" x14ac:dyDescent="0.25">
      <c r="A126" s="1">
        <v>124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>
        <v>-1.1459999997331765</v>
      </c>
      <c r="S126" s="2">
        <v>2.7306667036281667</v>
      </c>
      <c r="T126" s="2"/>
      <c r="U126" s="2">
        <f t="shared" si="31"/>
        <v>0</v>
      </c>
      <c r="V126" s="2">
        <f t="shared" si="32"/>
        <v>0</v>
      </c>
      <c r="W126" s="2">
        <f t="shared" si="33"/>
        <v>0</v>
      </c>
      <c r="X126" s="2">
        <f t="shared" si="34"/>
        <v>0</v>
      </c>
      <c r="Y126" s="2">
        <f t="shared" si="35"/>
        <v>-1.1230799997385128</v>
      </c>
      <c r="Z126" s="2">
        <f t="shared" si="36"/>
        <v>-0.57299999986658823</v>
      </c>
      <c r="AA126" s="2">
        <f t="shared" si="37"/>
        <v>2.6760533695556035</v>
      </c>
      <c r="AB126" s="2">
        <f t="shared" si="38"/>
        <v>1.3653333518140833</v>
      </c>
      <c r="AD126">
        <v>124</v>
      </c>
      <c r="AF126" s="2"/>
      <c r="AG126" s="2"/>
      <c r="AH126" s="2"/>
      <c r="AI126" s="2"/>
      <c r="AJ126" s="2"/>
      <c r="AK126" s="2"/>
      <c r="AL126" s="2"/>
    </row>
    <row r="127" spans="1:38" x14ac:dyDescent="0.25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>
        <v>-1.1399999997345733</v>
      </c>
      <c r="S127" s="2">
        <v>2.5453333666620814</v>
      </c>
      <c r="T127" s="2"/>
      <c r="U127" s="2">
        <f t="shared" si="31"/>
        <v>0</v>
      </c>
      <c r="V127" s="2">
        <f t="shared" si="32"/>
        <v>0</v>
      </c>
      <c r="W127" s="2">
        <f t="shared" si="33"/>
        <v>0</v>
      </c>
      <c r="X127" s="2">
        <f t="shared" si="34"/>
        <v>0</v>
      </c>
      <c r="Y127" s="2">
        <f t="shared" si="35"/>
        <v>-1.1171999997398818</v>
      </c>
      <c r="Z127" s="2">
        <f t="shared" si="36"/>
        <v>-0.56999999986728667</v>
      </c>
      <c r="AA127" s="2">
        <f t="shared" si="37"/>
        <v>2.4944266993288395</v>
      </c>
      <c r="AB127" s="2">
        <f t="shared" si="38"/>
        <v>1.2726666833310407</v>
      </c>
      <c r="AD127">
        <v>125</v>
      </c>
      <c r="AF127" s="2"/>
      <c r="AG127" s="2"/>
      <c r="AH127" s="2"/>
      <c r="AI127" s="2"/>
      <c r="AJ127" s="2"/>
      <c r="AK127" s="2"/>
      <c r="AL127" s="2"/>
    </row>
    <row r="128" spans="1:38" x14ac:dyDescent="0.25">
      <c r="A128" s="1">
        <v>126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>
        <v>-1.1339999997359702</v>
      </c>
      <c r="S128" s="2">
        <v>2.3600000296959962</v>
      </c>
      <c r="T128" s="2"/>
      <c r="U128" s="2">
        <f t="shared" si="31"/>
        <v>0</v>
      </c>
      <c r="V128" s="2">
        <f t="shared" si="32"/>
        <v>0</v>
      </c>
      <c r="W128" s="2">
        <f t="shared" si="33"/>
        <v>0</v>
      </c>
      <c r="X128" s="2">
        <f t="shared" si="34"/>
        <v>0</v>
      </c>
      <c r="Y128" s="2">
        <f t="shared" si="35"/>
        <v>-1.1113199997412508</v>
      </c>
      <c r="Z128" s="2">
        <f t="shared" si="36"/>
        <v>-0.5669999998679851</v>
      </c>
      <c r="AA128" s="2">
        <f t="shared" si="37"/>
        <v>2.312800029102076</v>
      </c>
      <c r="AB128" s="2">
        <f t="shared" si="38"/>
        <v>1.1800000148479981</v>
      </c>
      <c r="AD128">
        <v>126</v>
      </c>
      <c r="AF128" s="2"/>
      <c r="AG128" s="2"/>
      <c r="AH128" s="2"/>
      <c r="AI128" s="2"/>
      <c r="AJ128" s="2"/>
      <c r="AK128" s="2"/>
      <c r="AL128" s="2"/>
    </row>
    <row r="129" spans="1:38" x14ac:dyDescent="0.25">
      <c r="A129" s="1">
        <v>127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>
        <v>-1.1279999997373671</v>
      </c>
      <c r="S129" s="2">
        <v>2.1746666927299074</v>
      </c>
      <c r="T129" s="2"/>
      <c r="U129" s="2">
        <f t="shared" si="31"/>
        <v>0</v>
      </c>
      <c r="V129" s="2">
        <f t="shared" si="32"/>
        <v>0</v>
      </c>
      <c r="W129" s="2">
        <f t="shared" si="33"/>
        <v>0</v>
      </c>
      <c r="X129" s="2">
        <f t="shared" si="34"/>
        <v>0</v>
      </c>
      <c r="Y129" s="2">
        <f t="shared" si="35"/>
        <v>-1.1054399997426196</v>
      </c>
      <c r="Z129" s="2">
        <f t="shared" si="36"/>
        <v>-0.56399999986868354</v>
      </c>
      <c r="AA129" s="2">
        <f t="shared" si="37"/>
        <v>2.1311733588753095</v>
      </c>
      <c r="AB129" s="2">
        <f t="shared" si="38"/>
        <v>1.0873333463649537</v>
      </c>
      <c r="AD129">
        <v>127</v>
      </c>
      <c r="AF129" s="2"/>
      <c r="AG129" s="2"/>
      <c r="AH129" s="2"/>
      <c r="AI129" s="2"/>
      <c r="AJ129" s="2"/>
      <c r="AK129" s="2"/>
      <c r="AL129" s="2"/>
    </row>
    <row r="130" spans="1:38" x14ac:dyDescent="0.25">
      <c r="A130" s="1">
        <v>128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>
        <v>-1.1119999997410925</v>
      </c>
      <c r="S130" s="2">
        <v>1.9893333557638222</v>
      </c>
      <c r="T130" s="2"/>
      <c r="U130" s="2">
        <f t="shared" si="31"/>
        <v>0</v>
      </c>
      <c r="V130" s="2">
        <f t="shared" si="32"/>
        <v>0</v>
      </c>
      <c r="W130" s="2">
        <f t="shared" si="33"/>
        <v>0</v>
      </c>
      <c r="X130" s="2">
        <f t="shared" si="34"/>
        <v>0</v>
      </c>
      <c r="Y130" s="2">
        <f t="shared" si="35"/>
        <v>-1.0897599997462706</v>
      </c>
      <c r="Z130" s="2">
        <f t="shared" si="36"/>
        <v>-0.55599999987054627</v>
      </c>
      <c r="AA130" s="2">
        <f t="shared" si="37"/>
        <v>1.9495466886485457</v>
      </c>
      <c r="AB130" s="2">
        <f t="shared" si="38"/>
        <v>0.9946666778819111</v>
      </c>
      <c r="AD130">
        <v>128</v>
      </c>
      <c r="AF130" s="2"/>
      <c r="AG130" s="2"/>
      <c r="AH130" s="2"/>
      <c r="AI130" s="2"/>
      <c r="AJ130" s="2"/>
      <c r="AK130" s="2"/>
      <c r="AL130" s="2"/>
    </row>
    <row r="131" spans="1:38" x14ac:dyDescent="0.25">
      <c r="A131" s="1">
        <v>129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>
        <v>-1.0859999997471461</v>
      </c>
      <c r="S131" s="2">
        <v>1.804000018797737</v>
      </c>
      <c r="T131" s="2"/>
      <c r="U131" s="2">
        <f t="shared" ref="U131:U194" si="39">U$1*P131</f>
        <v>0</v>
      </c>
      <c r="V131" s="2">
        <f t="shared" ref="V131:V194" si="40">V$1*P131</f>
        <v>0</v>
      </c>
      <c r="W131" s="2">
        <f t="shared" ref="W131:W194" si="41">W$1*Q131</f>
        <v>0</v>
      </c>
      <c r="X131" s="2">
        <f t="shared" ref="X131:X194" si="42">X$1*Q131</f>
        <v>0</v>
      </c>
      <c r="Y131" s="2">
        <f t="shared" ref="Y131:Y194" si="43">Y$1*R131</f>
        <v>-1.0642799997522032</v>
      </c>
      <c r="Z131" s="2">
        <f t="shared" ref="Z131:Z194" si="44">Z$1*R131</f>
        <v>-0.54299999987357306</v>
      </c>
      <c r="AA131" s="2">
        <f t="shared" ref="AA131:AA194" si="45">AA$1*S131</f>
        <v>1.7679200184217823</v>
      </c>
      <c r="AB131" s="2">
        <f t="shared" ref="AB131:AB194" si="46">AB$1*S131</f>
        <v>0.90200000939886849</v>
      </c>
      <c r="AD131">
        <v>129</v>
      </c>
      <c r="AF131" s="2"/>
      <c r="AG131" s="2"/>
      <c r="AH131" s="2"/>
      <c r="AI131" s="2"/>
      <c r="AJ131" s="2"/>
      <c r="AK131" s="2"/>
      <c r="AL131" s="2"/>
    </row>
    <row r="132" spans="1:38" x14ac:dyDescent="0.25">
      <c r="A132" s="1">
        <v>130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>
        <v>-1.0599999997531997</v>
      </c>
      <c r="S132" s="2">
        <v>1.6186666818316482</v>
      </c>
      <c r="T132" s="2"/>
      <c r="U132" s="2">
        <f t="shared" si="39"/>
        <v>0</v>
      </c>
      <c r="V132" s="2">
        <f t="shared" si="40"/>
        <v>0</v>
      </c>
      <c r="W132" s="2">
        <f t="shared" si="41"/>
        <v>0</v>
      </c>
      <c r="X132" s="2">
        <f t="shared" si="42"/>
        <v>0</v>
      </c>
      <c r="Y132" s="2">
        <f t="shared" si="43"/>
        <v>-1.0387999997581356</v>
      </c>
      <c r="Z132" s="2">
        <f t="shared" si="44"/>
        <v>-0.52999999987659985</v>
      </c>
      <c r="AA132" s="2">
        <f t="shared" si="45"/>
        <v>1.5862933481950152</v>
      </c>
      <c r="AB132" s="2">
        <f t="shared" si="46"/>
        <v>0.8093333409158241</v>
      </c>
      <c r="AD132">
        <v>130</v>
      </c>
      <c r="AF132" s="2"/>
      <c r="AG132" s="2"/>
      <c r="AH132" s="2"/>
      <c r="AI132" s="2"/>
      <c r="AJ132" s="2"/>
      <c r="AK132" s="2"/>
      <c r="AL132" s="2"/>
    </row>
    <row r="133" spans="1:38" x14ac:dyDescent="0.25">
      <c r="A133" s="1">
        <v>131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>
        <v>-1.0339999997592533</v>
      </c>
      <c r="S133" s="2">
        <v>1.433333344865563</v>
      </c>
      <c r="T133" s="2"/>
      <c r="U133" s="2">
        <f t="shared" si="39"/>
        <v>0</v>
      </c>
      <c r="V133" s="2">
        <f t="shared" si="40"/>
        <v>0</v>
      </c>
      <c r="W133" s="2">
        <f t="shared" si="41"/>
        <v>0</v>
      </c>
      <c r="X133" s="2">
        <f t="shared" si="42"/>
        <v>0</v>
      </c>
      <c r="Y133" s="2">
        <f t="shared" si="43"/>
        <v>-1.0133199997640683</v>
      </c>
      <c r="Z133" s="2">
        <f t="shared" si="44"/>
        <v>-0.51699999987962664</v>
      </c>
      <c r="AA133" s="2">
        <f t="shared" si="45"/>
        <v>1.4046666779682517</v>
      </c>
      <c r="AB133" s="2">
        <f t="shared" si="46"/>
        <v>0.71666667243278148</v>
      </c>
      <c r="AD133">
        <v>131</v>
      </c>
      <c r="AF133" s="2"/>
      <c r="AG133" s="2"/>
      <c r="AH133" s="2"/>
      <c r="AI133" s="2"/>
      <c r="AJ133" s="2"/>
      <c r="AK133" s="2"/>
      <c r="AL133" s="2"/>
    </row>
    <row r="134" spans="1:38" x14ac:dyDescent="0.25">
      <c r="A134" s="1">
        <v>132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>
        <v>-1.0079999997653069</v>
      </c>
      <c r="S134" s="2">
        <v>1.2480000078994777</v>
      </c>
      <c r="T134" s="2"/>
      <c r="U134" s="2">
        <f t="shared" si="39"/>
        <v>0</v>
      </c>
      <c r="V134" s="2">
        <f t="shared" si="40"/>
        <v>0</v>
      </c>
      <c r="W134" s="2">
        <f t="shared" si="41"/>
        <v>0</v>
      </c>
      <c r="X134" s="2">
        <f t="shared" si="42"/>
        <v>0</v>
      </c>
      <c r="Y134" s="2">
        <f t="shared" si="43"/>
        <v>-0.9878399997700007</v>
      </c>
      <c r="Z134" s="2">
        <f t="shared" si="44"/>
        <v>-0.50399999988265343</v>
      </c>
      <c r="AA134" s="2">
        <f t="shared" si="45"/>
        <v>1.2230400077414882</v>
      </c>
      <c r="AB134" s="2">
        <f t="shared" si="46"/>
        <v>0.62400000394973887</v>
      </c>
      <c r="AD134">
        <v>132</v>
      </c>
      <c r="AF134" s="2"/>
      <c r="AG134" s="2"/>
      <c r="AH134" s="2"/>
      <c r="AI134" s="2"/>
      <c r="AJ134" s="2"/>
      <c r="AK134" s="2"/>
      <c r="AL134" s="2"/>
    </row>
    <row r="135" spans="1:38" x14ac:dyDescent="0.25">
      <c r="A135" s="1">
        <v>133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>
        <v>-0.96599999977508588</v>
      </c>
      <c r="S135" s="2">
        <v>1.0920000069120448</v>
      </c>
      <c r="T135" s="2"/>
      <c r="U135" s="2">
        <f t="shared" si="39"/>
        <v>0</v>
      </c>
      <c r="V135" s="2">
        <f t="shared" si="40"/>
        <v>0</v>
      </c>
      <c r="W135" s="2">
        <f t="shared" si="41"/>
        <v>0</v>
      </c>
      <c r="X135" s="2">
        <f t="shared" si="42"/>
        <v>0</v>
      </c>
      <c r="Y135" s="2">
        <f t="shared" si="43"/>
        <v>-0.94667999977958417</v>
      </c>
      <c r="Z135" s="2">
        <f t="shared" si="44"/>
        <v>-0.48299999988754294</v>
      </c>
      <c r="AA135" s="2">
        <f t="shared" si="45"/>
        <v>1.070160006773804</v>
      </c>
      <c r="AB135" s="2">
        <f t="shared" si="46"/>
        <v>0.5460000034560224</v>
      </c>
      <c r="AD135">
        <v>133</v>
      </c>
      <c r="AF135" s="2"/>
      <c r="AG135" s="2"/>
      <c r="AH135" s="2"/>
      <c r="AI135" s="2"/>
      <c r="AJ135" s="2"/>
      <c r="AK135" s="2"/>
      <c r="AL135" s="2"/>
    </row>
    <row r="136" spans="1:38" x14ac:dyDescent="0.25">
      <c r="A136" s="1">
        <v>134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>
        <v>-0.92399999978486402</v>
      </c>
      <c r="S136" s="2">
        <v>0.9360000059246083</v>
      </c>
      <c r="T136" s="2"/>
      <c r="U136" s="2">
        <f t="shared" si="39"/>
        <v>0</v>
      </c>
      <c r="V136" s="2">
        <f t="shared" si="40"/>
        <v>0</v>
      </c>
      <c r="W136" s="2">
        <f t="shared" si="41"/>
        <v>0</v>
      </c>
      <c r="X136" s="2">
        <f t="shared" si="42"/>
        <v>0</v>
      </c>
      <c r="Y136" s="2">
        <f t="shared" si="43"/>
        <v>-0.90551999978916675</v>
      </c>
      <c r="Z136" s="2">
        <f t="shared" si="44"/>
        <v>-0.46199999989243201</v>
      </c>
      <c r="AA136" s="2">
        <f t="shared" si="45"/>
        <v>0.91728000580611613</v>
      </c>
      <c r="AB136" s="2">
        <f t="shared" si="46"/>
        <v>0.46800000296230415</v>
      </c>
      <c r="AD136">
        <v>134</v>
      </c>
      <c r="AF136" s="2"/>
      <c r="AG136" s="2"/>
      <c r="AH136" s="2"/>
      <c r="AI136" s="2"/>
      <c r="AJ136" s="2"/>
      <c r="AK136" s="2"/>
      <c r="AL136" s="2"/>
    </row>
    <row r="137" spans="1:38" x14ac:dyDescent="0.25">
      <c r="A137" s="1">
        <v>135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>
        <v>-0.88199999979464305</v>
      </c>
      <c r="S137" s="2">
        <v>0.78000000493717536</v>
      </c>
      <c r="T137" s="2"/>
      <c r="U137" s="2">
        <f t="shared" si="39"/>
        <v>0</v>
      </c>
      <c r="V137" s="2">
        <f t="shared" si="40"/>
        <v>0</v>
      </c>
      <c r="W137" s="2">
        <f t="shared" si="41"/>
        <v>0</v>
      </c>
      <c r="X137" s="2">
        <f t="shared" si="42"/>
        <v>0</v>
      </c>
      <c r="Y137" s="2">
        <f t="shared" si="43"/>
        <v>-0.86435999979875022</v>
      </c>
      <c r="Z137" s="2">
        <f t="shared" si="44"/>
        <v>-0.44099999989732153</v>
      </c>
      <c r="AA137" s="2">
        <f t="shared" si="45"/>
        <v>0.76440000483843185</v>
      </c>
      <c r="AB137" s="2">
        <f t="shared" si="46"/>
        <v>0.39000000246858768</v>
      </c>
      <c r="AD137">
        <v>135</v>
      </c>
      <c r="AF137" s="2"/>
      <c r="AG137" s="2"/>
      <c r="AH137" s="2"/>
      <c r="AI137" s="2"/>
      <c r="AJ137" s="2"/>
      <c r="AK137" s="2"/>
      <c r="AL137" s="2"/>
    </row>
    <row r="138" spans="1:38" x14ac:dyDescent="0.25">
      <c r="A138" s="1">
        <v>136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>
        <v>-0.83999999980442208</v>
      </c>
      <c r="S138" s="2">
        <v>0.62400000394973887</v>
      </c>
      <c r="T138" s="2"/>
      <c r="U138" s="2">
        <f t="shared" si="39"/>
        <v>0</v>
      </c>
      <c r="V138" s="2">
        <f t="shared" si="40"/>
        <v>0</v>
      </c>
      <c r="W138" s="2">
        <f t="shared" si="41"/>
        <v>0</v>
      </c>
      <c r="X138" s="2">
        <f t="shared" si="42"/>
        <v>0</v>
      </c>
      <c r="Y138" s="2">
        <f t="shared" si="43"/>
        <v>-0.82319999980833358</v>
      </c>
      <c r="Z138" s="2">
        <f t="shared" si="44"/>
        <v>-0.41999999990221104</v>
      </c>
      <c r="AA138" s="2">
        <f t="shared" si="45"/>
        <v>0.61152000387074412</v>
      </c>
      <c r="AB138" s="2">
        <f t="shared" si="46"/>
        <v>0.31200000197486943</v>
      </c>
      <c r="AD138">
        <v>136</v>
      </c>
      <c r="AF138" s="2"/>
      <c r="AG138" s="2"/>
      <c r="AH138" s="2"/>
      <c r="AI138" s="2"/>
      <c r="AJ138" s="2"/>
      <c r="AK138" s="2"/>
      <c r="AL138" s="2"/>
    </row>
    <row r="139" spans="1:38" x14ac:dyDescent="0.25">
      <c r="A139" s="1">
        <v>137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>
        <v>-0.79199999981559799</v>
      </c>
      <c r="S139" s="2">
        <v>0.46800000296230593</v>
      </c>
      <c r="T139" s="2"/>
      <c r="U139" s="2">
        <f t="shared" si="39"/>
        <v>0</v>
      </c>
      <c r="V139" s="2">
        <f t="shared" si="40"/>
        <v>0</v>
      </c>
      <c r="W139" s="2">
        <f t="shared" si="41"/>
        <v>0</v>
      </c>
      <c r="X139" s="2">
        <f t="shared" si="42"/>
        <v>0</v>
      </c>
      <c r="Y139" s="2">
        <f t="shared" si="43"/>
        <v>-0.77615999981928596</v>
      </c>
      <c r="Z139" s="2">
        <f t="shared" si="44"/>
        <v>-0.39599999990779899</v>
      </c>
      <c r="AA139" s="2">
        <f t="shared" si="45"/>
        <v>0.45864000290305978</v>
      </c>
      <c r="AB139" s="2">
        <f t="shared" si="46"/>
        <v>0.23400000148115296</v>
      </c>
      <c r="AD139">
        <v>137</v>
      </c>
      <c r="AF139" s="2"/>
      <c r="AG139" s="2"/>
      <c r="AH139" s="2"/>
      <c r="AI139" s="2"/>
      <c r="AJ139" s="2"/>
      <c r="AK139" s="2"/>
      <c r="AL139" s="2"/>
    </row>
    <row r="140" spans="1:38" x14ac:dyDescent="0.25">
      <c r="A140" s="1">
        <v>138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>
        <v>-0.73799999982817077</v>
      </c>
      <c r="S140" s="2">
        <v>0.31200000197486943</v>
      </c>
      <c r="T140" s="2"/>
      <c r="U140" s="2">
        <f t="shared" si="39"/>
        <v>0</v>
      </c>
      <c r="V140" s="2">
        <f t="shared" si="40"/>
        <v>0</v>
      </c>
      <c r="W140" s="2">
        <f t="shared" si="41"/>
        <v>0</v>
      </c>
      <c r="X140" s="2">
        <f t="shared" si="42"/>
        <v>0</v>
      </c>
      <c r="Y140" s="2">
        <f t="shared" si="43"/>
        <v>-0.72323999983160736</v>
      </c>
      <c r="Z140" s="2">
        <f t="shared" si="44"/>
        <v>-0.36899999991408539</v>
      </c>
      <c r="AA140" s="2">
        <f t="shared" si="45"/>
        <v>0.30576000193537206</v>
      </c>
      <c r="AB140" s="2">
        <f t="shared" si="46"/>
        <v>0.15600000098743472</v>
      </c>
      <c r="AD140">
        <v>138</v>
      </c>
      <c r="AF140" s="2"/>
      <c r="AG140" s="2"/>
      <c r="AH140" s="2"/>
      <c r="AI140" s="2"/>
      <c r="AJ140" s="2"/>
      <c r="AK140" s="2"/>
      <c r="AL140" s="2"/>
    </row>
    <row r="141" spans="1:38" x14ac:dyDescent="0.25">
      <c r="A141" s="1">
        <v>139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>
        <v>-0.68399999984074356</v>
      </c>
      <c r="S141" s="2">
        <v>0.15600000098743649</v>
      </c>
      <c r="T141" s="2"/>
      <c r="U141" s="2">
        <f t="shared" si="39"/>
        <v>0</v>
      </c>
      <c r="V141" s="2">
        <f t="shared" si="40"/>
        <v>0</v>
      </c>
      <c r="W141" s="2">
        <f t="shared" si="41"/>
        <v>0</v>
      </c>
      <c r="X141" s="2">
        <f t="shared" si="42"/>
        <v>0</v>
      </c>
      <c r="Y141" s="2">
        <f t="shared" si="43"/>
        <v>-0.67031999984392865</v>
      </c>
      <c r="Z141" s="2">
        <f t="shared" si="44"/>
        <v>-0.34199999992037178</v>
      </c>
      <c r="AA141" s="2">
        <f t="shared" si="45"/>
        <v>0.15288000096768775</v>
      </c>
      <c r="AB141" s="2">
        <f t="shared" si="46"/>
        <v>7.8000000493718247E-2</v>
      </c>
      <c r="AD141">
        <v>139</v>
      </c>
      <c r="AF141" s="2"/>
      <c r="AG141" s="2"/>
      <c r="AH141" s="2"/>
      <c r="AI141" s="2"/>
      <c r="AJ141" s="2"/>
      <c r="AK141" s="2"/>
      <c r="AL141" s="2"/>
    </row>
    <row r="142" spans="1:38" x14ac:dyDescent="0.25">
      <c r="A142" s="1">
        <v>140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>
        <v>-0.62999999985331634</v>
      </c>
      <c r="S142" s="2">
        <v>0</v>
      </c>
      <c r="T142" s="2"/>
      <c r="U142" s="2">
        <f t="shared" si="39"/>
        <v>0</v>
      </c>
      <c r="V142" s="2">
        <f t="shared" si="40"/>
        <v>0</v>
      </c>
      <c r="W142" s="2">
        <f t="shared" si="41"/>
        <v>0</v>
      </c>
      <c r="X142" s="2">
        <f t="shared" si="42"/>
        <v>0</v>
      </c>
      <c r="Y142" s="2">
        <f t="shared" si="43"/>
        <v>-0.61739999985625005</v>
      </c>
      <c r="Z142" s="2">
        <f t="shared" si="44"/>
        <v>-0.31499999992665817</v>
      </c>
      <c r="AA142" s="2">
        <f t="shared" si="45"/>
        <v>0</v>
      </c>
      <c r="AB142" s="2">
        <f t="shared" si="46"/>
        <v>0</v>
      </c>
      <c r="AD142">
        <v>140</v>
      </c>
      <c r="AF142" s="2"/>
      <c r="AG142" s="2"/>
      <c r="AH142" s="2"/>
      <c r="AI142" s="2"/>
      <c r="AJ142" s="2"/>
      <c r="AK142" s="2"/>
      <c r="AL142" s="2"/>
    </row>
    <row r="143" spans="1:38" x14ac:dyDescent="0.25">
      <c r="A143" s="1">
        <v>141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>
        <v>-0.57599999986588912</v>
      </c>
      <c r="S143" s="2">
        <v>-0.11399999940721095</v>
      </c>
      <c r="T143" s="2"/>
      <c r="U143" s="2">
        <f t="shared" si="39"/>
        <v>0</v>
      </c>
      <c r="V143" s="2">
        <f t="shared" si="40"/>
        <v>0</v>
      </c>
      <c r="W143" s="2">
        <f t="shared" si="41"/>
        <v>0</v>
      </c>
      <c r="X143" s="2">
        <f t="shared" si="42"/>
        <v>0</v>
      </c>
      <c r="Y143" s="2">
        <f t="shared" si="43"/>
        <v>-0.56447999986857134</v>
      </c>
      <c r="Z143" s="2">
        <f t="shared" si="44"/>
        <v>-0.28799999993294456</v>
      </c>
      <c r="AA143" s="2">
        <f t="shared" si="45"/>
        <v>-0.11171999941906673</v>
      </c>
      <c r="AB143" s="2">
        <f t="shared" si="46"/>
        <v>-5.6999999703605475E-2</v>
      </c>
      <c r="AD143">
        <v>141</v>
      </c>
      <c r="AF143" s="2"/>
      <c r="AG143" s="2"/>
      <c r="AH143" s="2"/>
      <c r="AI143" s="2"/>
      <c r="AJ143" s="2"/>
      <c r="AK143" s="2"/>
      <c r="AL143" s="2"/>
    </row>
    <row r="144" spans="1:38" x14ac:dyDescent="0.25">
      <c r="A144" s="1">
        <v>142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>
        <v>-0.51399999988032619</v>
      </c>
      <c r="S144" s="2">
        <v>-0.22799999881442723</v>
      </c>
      <c r="T144" s="2"/>
      <c r="U144" s="2">
        <f t="shared" si="39"/>
        <v>0</v>
      </c>
      <c r="V144" s="2">
        <f t="shared" si="40"/>
        <v>0</v>
      </c>
      <c r="W144" s="2">
        <f t="shared" si="41"/>
        <v>0</v>
      </c>
      <c r="X144" s="2">
        <f t="shared" si="42"/>
        <v>0</v>
      </c>
      <c r="Y144" s="2">
        <f t="shared" si="43"/>
        <v>-0.50371999988271965</v>
      </c>
      <c r="Z144" s="2">
        <f t="shared" si="44"/>
        <v>-0.25699999994016309</v>
      </c>
      <c r="AA144" s="2">
        <f t="shared" si="45"/>
        <v>-0.22343999883813867</v>
      </c>
      <c r="AB144" s="2">
        <f t="shared" si="46"/>
        <v>-0.11399999940721361</v>
      </c>
      <c r="AD144">
        <v>142</v>
      </c>
      <c r="AF144" s="2"/>
      <c r="AG144" s="2"/>
      <c r="AH144" s="2"/>
      <c r="AI144" s="2"/>
      <c r="AJ144" s="2"/>
      <c r="AK144" s="2"/>
      <c r="AL144" s="2"/>
    </row>
    <row r="145" spans="1:38" x14ac:dyDescent="0.25">
      <c r="A145" s="1">
        <v>143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>
        <v>-0.45199999989476147</v>
      </c>
      <c r="S145" s="2">
        <v>-0.34199999822163996</v>
      </c>
      <c r="T145" s="2"/>
      <c r="U145" s="2">
        <f t="shared" si="39"/>
        <v>0</v>
      </c>
      <c r="V145" s="2">
        <f t="shared" si="40"/>
        <v>0</v>
      </c>
      <c r="W145" s="2">
        <f t="shared" si="41"/>
        <v>0</v>
      </c>
      <c r="X145" s="2">
        <f t="shared" si="42"/>
        <v>0</v>
      </c>
      <c r="Y145" s="2">
        <f t="shared" si="43"/>
        <v>-0.44295999989686624</v>
      </c>
      <c r="Z145" s="2">
        <f t="shared" si="44"/>
        <v>-0.22599999994738074</v>
      </c>
      <c r="AA145" s="2">
        <f t="shared" si="45"/>
        <v>-0.33515999825720716</v>
      </c>
      <c r="AB145" s="2">
        <f t="shared" si="46"/>
        <v>-0.17099999911081998</v>
      </c>
      <c r="AD145">
        <v>143</v>
      </c>
      <c r="AF145" s="2"/>
      <c r="AG145" s="2"/>
      <c r="AH145" s="2"/>
      <c r="AI145" s="2"/>
      <c r="AJ145" s="2"/>
      <c r="AK145" s="2"/>
      <c r="AL145" s="2"/>
    </row>
    <row r="146" spans="1:38" x14ac:dyDescent="0.25">
      <c r="A146" s="1">
        <v>144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>
        <v>-0.38999999990919676</v>
      </c>
      <c r="S146" s="2">
        <v>-0.45599999762885268</v>
      </c>
      <c r="T146" s="2"/>
      <c r="U146" s="2">
        <f t="shared" si="39"/>
        <v>0</v>
      </c>
      <c r="V146" s="2">
        <f t="shared" si="40"/>
        <v>0</v>
      </c>
      <c r="W146" s="2">
        <f t="shared" si="41"/>
        <v>0</v>
      </c>
      <c r="X146" s="2">
        <f t="shared" si="42"/>
        <v>0</v>
      </c>
      <c r="Y146" s="2">
        <f t="shared" si="43"/>
        <v>-0.38219999991101283</v>
      </c>
      <c r="Z146" s="2">
        <f t="shared" si="44"/>
        <v>-0.19499999995459838</v>
      </c>
      <c r="AA146" s="2">
        <f t="shared" si="45"/>
        <v>-0.44687999767627562</v>
      </c>
      <c r="AB146" s="2">
        <f t="shared" si="46"/>
        <v>-0.22799999881442634</v>
      </c>
      <c r="AD146">
        <v>144</v>
      </c>
      <c r="AF146" s="2"/>
      <c r="AG146" s="2"/>
      <c r="AH146" s="2"/>
      <c r="AI146" s="2"/>
      <c r="AJ146" s="2"/>
      <c r="AK146" s="2"/>
      <c r="AL146" s="2"/>
    </row>
    <row r="147" spans="1:38" x14ac:dyDescent="0.25">
      <c r="A147" s="1">
        <v>145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>
        <v>-0.32799999992363205</v>
      </c>
      <c r="S147" s="2">
        <v>-0.56999999703606541</v>
      </c>
      <c r="T147" s="2"/>
      <c r="U147" s="2">
        <f t="shared" si="39"/>
        <v>0</v>
      </c>
      <c r="V147" s="2">
        <f t="shared" si="40"/>
        <v>0</v>
      </c>
      <c r="W147" s="2">
        <f t="shared" si="41"/>
        <v>0</v>
      </c>
      <c r="X147" s="2">
        <f t="shared" si="42"/>
        <v>0</v>
      </c>
      <c r="Y147" s="2">
        <f t="shared" si="43"/>
        <v>-0.32143999992515943</v>
      </c>
      <c r="Z147" s="2">
        <f t="shared" si="44"/>
        <v>-0.16399999996181602</v>
      </c>
      <c r="AA147" s="2">
        <f t="shared" si="45"/>
        <v>-0.55859999709534414</v>
      </c>
      <c r="AB147" s="2">
        <f t="shared" si="46"/>
        <v>-0.2849999985180327</v>
      </c>
      <c r="AD147">
        <v>145</v>
      </c>
      <c r="AF147" s="2"/>
      <c r="AG147" s="2"/>
      <c r="AH147" s="2"/>
      <c r="AI147" s="2"/>
      <c r="AJ147" s="2"/>
      <c r="AK147" s="2"/>
      <c r="AL147" s="2"/>
    </row>
    <row r="148" spans="1:38" x14ac:dyDescent="0.25">
      <c r="A148" s="1">
        <v>146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>
        <v>-0.26399999993853385</v>
      </c>
      <c r="S148" s="2">
        <v>-0.68399999644327814</v>
      </c>
      <c r="T148" s="2"/>
      <c r="U148" s="2">
        <f t="shared" si="39"/>
        <v>0</v>
      </c>
      <c r="V148" s="2">
        <f t="shared" si="40"/>
        <v>0</v>
      </c>
      <c r="W148" s="2">
        <f t="shared" si="41"/>
        <v>0</v>
      </c>
      <c r="X148" s="2">
        <f t="shared" si="42"/>
        <v>0</v>
      </c>
      <c r="Y148" s="2">
        <f t="shared" si="43"/>
        <v>-0.25871999993976319</v>
      </c>
      <c r="Z148" s="2">
        <f t="shared" si="44"/>
        <v>-0.13199999996926692</v>
      </c>
      <c r="AA148" s="2">
        <f t="shared" si="45"/>
        <v>-0.67031999651441254</v>
      </c>
      <c r="AB148" s="2">
        <f t="shared" si="46"/>
        <v>-0.34199999822163907</v>
      </c>
      <c r="AD148">
        <v>146</v>
      </c>
      <c r="AF148" s="2"/>
      <c r="AG148" s="2"/>
      <c r="AH148" s="2"/>
      <c r="AI148" s="2"/>
      <c r="AJ148" s="2"/>
      <c r="AK148" s="2"/>
      <c r="AL148" s="2"/>
    </row>
    <row r="149" spans="1:38" x14ac:dyDescent="0.25">
      <c r="A149" s="1">
        <v>147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>
        <v>-0.19799999995390039</v>
      </c>
      <c r="S149" s="2">
        <v>-0.76199999603768731</v>
      </c>
      <c r="T149" s="2"/>
      <c r="U149" s="2">
        <f t="shared" si="39"/>
        <v>0</v>
      </c>
      <c r="V149" s="2">
        <f t="shared" si="40"/>
        <v>0</v>
      </c>
      <c r="W149" s="2">
        <f t="shared" si="41"/>
        <v>0</v>
      </c>
      <c r="X149" s="2">
        <f t="shared" si="42"/>
        <v>0</v>
      </c>
      <c r="Y149" s="2">
        <f t="shared" si="43"/>
        <v>-0.19403999995482238</v>
      </c>
      <c r="Z149" s="2">
        <f t="shared" si="44"/>
        <v>-9.8999999976950193E-2</v>
      </c>
      <c r="AA149" s="2">
        <f t="shared" si="45"/>
        <v>-0.74675999611693356</v>
      </c>
      <c r="AB149" s="2">
        <f t="shared" si="46"/>
        <v>-0.38099999801884366</v>
      </c>
      <c r="AD149">
        <v>147</v>
      </c>
      <c r="AF149" s="2"/>
      <c r="AG149" s="2"/>
      <c r="AH149" s="2"/>
      <c r="AI149" s="2"/>
      <c r="AJ149" s="2"/>
      <c r="AK149" s="2"/>
      <c r="AL149" s="2"/>
    </row>
    <row r="150" spans="1:38" x14ac:dyDescent="0.25">
      <c r="A150" s="1">
        <v>148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>
        <v>-0.13199999996926692</v>
      </c>
      <c r="S150" s="2">
        <v>-0.83999999563209649</v>
      </c>
      <c r="T150" s="2"/>
      <c r="U150" s="2">
        <f t="shared" si="39"/>
        <v>0</v>
      </c>
      <c r="V150" s="2">
        <f t="shared" si="40"/>
        <v>0</v>
      </c>
      <c r="W150" s="2">
        <f t="shared" si="41"/>
        <v>0</v>
      </c>
      <c r="X150" s="2">
        <f t="shared" si="42"/>
        <v>0</v>
      </c>
      <c r="Y150" s="2">
        <f t="shared" si="43"/>
        <v>-0.12935999996988159</v>
      </c>
      <c r="Z150" s="2">
        <f t="shared" si="44"/>
        <v>-6.5999999984633462E-2</v>
      </c>
      <c r="AA150" s="2">
        <f t="shared" si="45"/>
        <v>-0.82319999571945457</v>
      </c>
      <c r="AB150" s="2">
        <f t="shared" si="46"/>
        <v>-0.41999999781604824</v>
      </c>
      <c r="AD150">
        <v>148</v>
      </c>
      <c r="AF150" s="2"/>
      <c r="AG150" s="2"/>
      <c r="AH150" s="2"/>
      <c r="AI150" s="2"/>
      <c r="AJ150" s="2"/>
      <c r="AK150" s="2"/>
      <c r="AL150" s="2"/>
    </row>
    <row r="151" spans="1:38" x14ac:dyDescent="0.25">
      <c r="A151" s="1">
        <v>149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>
        <v>-6.5999999984633462E-2</v>
      </c>
      <c r="S151" s="2">
        <v>-0.91799999522650566</v>
      </c>
      <c r="T151" s="2"/>
      <c r="U151" s="2">
        <f t="shared" si="39"/>
        <v>0</v>
      </c>
      <c r="V151" s="2">
        <f t="shared" si="40"/>
        <v>0</v>
      </c>
      <c r="W151" s="2">
        <f t="shared" si="41"/>
        <v>0</v>
      </c>
      <c r="X151" s="2">
        <f t="shared" si="42"/>
        <v>0</v>
      </c>
      <c r="Y151" s="2">
        <f t="shared" si="43"/>
        <v>-6.4679999984940797E-2</v>
      </c>
      <c r="Z151" s="2">
        <f t="shared" si="44"/>
        <v>-3.2999999992316731E-2</v>
      </c>
      <c r="AA151" s="2">
        <f t="shared" si="45"/>
        <v>-0.89963999532197558</v>
      </c>
      <c r="AB151" s="2">
        <f t="shared" si="46"/>
        <v>-0.45899999761325283</v>
      </c>
      <c r="AD151">
        <v>149</v>
      </c>
      <c r="AF151" s="2"/>
      <c r="AG151" s="2"/>
      <c r="AH151" s="2"/>
      <c r="AI151" s="2"/>
      <c r="AJ151" s="2"/>
      <c r="AK151" s="2"/>
      <c r="AL151" s="2"/>
    </row>
    <row r="152" spans="1:38" x14ac:dyDescent="0.25">
      <c r="A152" s="1">
        <v>150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>
        <v>0</v>
      </c>
      <c r="S152" s="2">
        <v>-0.99599999482091484</v>
      </c>
      <c r="T152" s="2"/>
      <c r="U152" s="2">
        <f t="shared" si="39"/>
        <v>0</v>
      </c>
      <c r="V152" s="2">
        <f t="shared" si="40"/>
        <v>0</v>
      </c>
      <c r="W152" s="2">
        <f t="shared" si="41"/>
        <v>0</v>
      </c>
      <c r="X152" s="2">
        <f t="shared" si="42"/>
        <v>0</v>
      </c>
      <c r="Y152" s="2">
        <f t="shared" si="43"/>
        <v>0</v>
      </c>
      <c r="Z152" s="2">
        <f t="shared" si="44"/>
        <v>0</v>
      </c>
      <c r="AA152" s="2">
        <f t="shared" si="45"/>
        <v>-0.97607999492449649</v>
      </c>
      <c r="AB152" s="2">
        <f t="shared" si="46"/>
        <v>-0.49799999741045742</v>
      </c>
      <c r="AD152">
        <v>150</v>
      </c>
      <c r="AF152" s="2"/>
      <c r="AG152" s="2"/>
      <c r="AH152" s="2"/>
      <c r="AI152" s="2"/>
      <c r="AJ152" s="2"/>
      <c r="AK152" s="2"/>
      <c r="AL152" s="2"/>
    </row>
    <row r="153" spans="1:38" x14ac:dyDescent="0.25">
      <c r="A153" s="1">
        <v>151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>
        <v>-1.073999994415324</v>
      </c>
      <c r="T153" s="2"/>
      <c r="U153" s="2">
        <f t="shared" si="39"/>
        <v>0</v>
      </c>
      <c r="V153" s="2">
        <f t="shared" si="40"/>
        <v>0</v>
      </c>
      <c r="W153" s="2">
        <f t="shared" si="41"/>
        <v>0</v>
      </c>
      <c r="X153" s="2">
        <f t="shared" si="42"/>
        <v>0</v>
      </c>
      <c r="Y153" s="2">
        <f t="shared" si="43"/>
        <v>0</v>
      </c>
      <c r="Z153" s="2">
        <f t="shared" si="44"/>
        <v>0</v>
      </c>
      <c r="AA153" s="2">
        <f t="shared" si="45"/>
        <v>-1.0525199945270176</v>
      </c>
      <c r="AB153" s="2">
        <f t="shared" si="46"/>
        <v>-0.53699999720766201</v>
      </c>
      <c r="AD153">
        <v>151</v>
      </c>
      <c r="AF153" s="2"/>
      <c r="AG153" s="2"/>
      <c r="AH153" s="2"/>
      <c r="AI153" s="2"/>
      <c r="AJ153" s="2"/>
      <c r="AK153" s="2"/>
      <c r="AL153" s="2"/>
    </row>
    <row r="154" spans="1:38" x14ac:dyDescent="0.25">
      <c r="A154" s="1">
        <v>152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>
        <v>-1.1519999940097323</v>
      </c>
      <c r="T154" s="2"/>
      <c r="U154" s="2">
        <f t="shared" si="39"/>
        <v>0</v>
      </c>
      <c r="V154" s="2">
        <f t="shared" si="40"/>
        <v>0</v>
      </c>
      <c r="W154" s="2">
        <f t="shared" si="41"/>
        <v>0</v>
      </c>
      <c r="X154" s="2">
        <f t="shared" si="42"/>
        <v>0</v>
      </c>
      <c r="Y154" s="2">
        <f t="shared" si="43"/>
        <v>0</v>
      </c>
      <c r="Z154" s="2">
        <f t="shared" si="44"/>
        <v>0</v>
      </c>
      <c r="AA154" s="2">
        <f t="shared" si="45"/>
        <v>-1.1289599941295376</v>
      </c>
      <c r="AB154" s="2">
        <f t="shared" si="46"/>
        <v>-0.57599999700486615</v>
      </c>
      <c r="AD154">
        <v>152</v>
      </c>
      <c r="AF154" s="2"/>
      <c r="AG154" s="2"/>
      <c r="AH154" s="2"/>
      <c r="AI154" s="2"/>
      <c r="AJ154" s="2"/>
      <c r="AK154" s="2"/>
      <c r="AL154" s="2"/>
    </row>
    <row r="155" spans="1:38" x14ac:dyDescent="0.25">
      <c r="A155" s="1">
        <v>153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>
        <v>-1.1979999937705372</v>
      </c>
      <c r="T155" s="2"/>
      <c r="U155" s="2">
        <f t="shared" si="39"/>
        <v>0</v>
      </c>
      <c r="V155" s="2">
        <f t="shared" si="40"/>
        <v>0</v>
      </c>
      <c r="W155" s="2">
        <f t="shared" si="41"/>
        <v>0</v>
      </c>
      <c r="X155" s="2">
        <f t="shared" si="42"/>
        <v>0</v>
      </c>
      <c r="Y155" s="2">
        <f t="shared" si="43"/>
        <v>0</v>
      </c>
      <c r="Z155" s="2">
        <f t="shared" si="44"/>
        <v>0</v>
      </c>
      <c r="AA155" s="2">
        <f t="shared" si="45"/>
        <v>-1.1740399938951265</v>
      </c>
      <c r="AB155" s="2">
        <f t="shared" si="46"/>
        <v>-0.59899999688526862</v>
      </c>
      <c r="AD155">
        <v>153</v>
      </c>
      <c r="AF155" s="2"/>
      <c r="AG155" s="2"/>
      <c r="AH155" s="2"/>
      <c r="AI155" s="2"/>
      <c r="AJ155" s="2"/>
      <c r="AK155" s="2"/>
      <c r="AL155" s="2"/>
    </row>
    <row r="156" spans="1:38" x14ac:dyDescent="0.25">
      <c r="A156" s="1">
        <v>154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>
        <v>-1.2439999935313431</v>
      </c>
      <c r="T156" s="2"/>
      <c r="U156" s="2">
        <f t="shared" si="39"/>
        <v>0</v>
      </c>
      <c r="V156" s="2">
        <f t="shared" si="40"/>
        <v>0</v>
      </c>
      <c r="W156" s="2">
        <f t="shared" si="41"/>
        <v>0</v>
      </c>
      <c r="X156" s="2">
        <f t="shared" si="42"/>
        <v>0</v>
      </c>
      <c r="Y156" s="2">
        <f t="shared" si="43"/>
        <v>0</v>
      </c>
      <c r="Z156" s="2">
        <f t="shared" si="44"/>
        <v>0</v>
      </c>
      <c r="AA156" s="2">
        <f t="shared" si="45"/>
        <v>-1.2191199936607162</v>
      </c>
      <c r="AB156" s="2">
        <f t="shared" si="46"/>
        <v>-0.62199999676567153</v>
      </c>
      <c r="AD156">
        <v>154</v>
      </c>
      <c r="AF156" s="2"/>
      <c r="AG156" s="2"/>
      <c r="AH156" s="2"/>
      <c r="AI156" s="2"/>
      <c r="AJ156" s="2"/>
      <c r="AK156" s="2"/>
      <c r="AL156" s="2"/>
    </row>
    <row r="157" spans="1:38" x14ac:dyDescent="0.25">
      <c r="A157" s="1">
        <v>155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>
        <v>-1.289999993292148</v>
      </c>
      <c r="T157" s="2"/>
      <c r="U157" s="2">
        <f t="shared" si="39"/>
        <v>0</v>
      </c>
      <c r="V157" s="2">
        <f t="shared" si="40"/>
        <v>0</v>
      </c>
      <c r="W157" s="2">
        <f t="shared" si="41"/>
        <v>0</v>
      </c>
      <c r="X157" s="2">
        <f t="shared" si="42"/>
        <v>0</v>
      </c>
      <c r="Y157" s="2">
        <f t="shared" si="43"/>
        <v>0</v>
      </c>
      <c r="Z157" s="2">
        <f t="shared" si="44"/>
        <v>0</v>
      </c>
      <c r="AA157" s="2">
        <f t="shared" si="45"/>
        <v>-1.2641999934263051</v>
      </c>
      <c r="AB157" s="2">
        <f t="shared" si="46"/>
        <v>-0.64499999664607399</v>
      </c>
      <c r="AD157">
        <v>155</v>
      </c>
      <c r="AF157" s="2"/>
      <c r="AG157" s="2"/>
      <c r="AH157" s="2"/>
      <c r="AI157" s="2"/>
      <c r="AJ157" s="2"/>
      <c r="AK157" s="2"/>
      <c r="AL157" s="2"/>
    </row>
    <row r="158" spans="1:38" x14ac:dyDescent="0.25">
      <c r="A158" s="1">
        <v>156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>
        <v>-1.3359999930529529</v>
      </c>
      <c r="T158" s="2"/>
      <c r="U158" s="2">
        <f t="shared" si="39"/>
        <v>0</v>
      </c>
      <c r="V158" s="2">
        <f t="shared" si="40"/>
        <v>0</v>
      </c>
      <c r="W158" s="2">
        <f t="shared" si="41"/>
        <v>0</v>
      </c>
      <c r="X158" s="2">
        <f t="shared" si="42"/>
        <v>0</v>
      </c>
      <c r="Y158" s="2">
        <f t="shared" si="43"/>
        <v>0</v>
      </c>
      <c r="Z158" s="2">
        <f t="shared" si="44"/>
        <v>0</v>
      </c>
      <c r="AA158" s="2">
        <f t="shared" si="45"/>
        <v>-1.3092799931918939</v>
      </c>
      <c r="AB158" s="2">
        <f t="shared" si="46"/>
        <v>-0.66799999652647646</v>
      </c>
      <c r="AD158">
        <v>156</v>
      </c>
      <c r="AF158" s="2"/>
      <c r="AG158" s="2"/>
      <c r="AH158" s="2"/>
      <c r="AI158" s="2"/>
      <c r="AJ158" s="2"/>
      <c r="AK158" s="2"/>
      <c r="AL158" s="2"/>
    </row>
    <row r="159" spans="1:38" x14ac:dyDescent="0.25">
      <c r="A159" s="1">
        <v>157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>
        <v>-1.3819999928137587</v>
      </c>
      <c r="T159" s="2"/>
      <c r="U159" s="2">
        <f t="shared" si="39"/>
        <v>0</v>
      </c>
      <c r="V159" s="2">
        <f t="shared" si="40"/>
        <v>0</v>
      </c>
      <c r="W159" s="2">
        <f t="shared" si="41"/>
        <v>0</v>
      </c>
      <c r="X159" s="2">
        <f t="shared" si="42"/>
        <v>0</v>
      </c>
      <c r="Y159" s="2">
        <f t="shared" si="43"/>
        <v>0</v>
      </c>
      <c r="Z159" s="2">
        <f t="shared" si="44"/>
        <v>0</v>
      </c>
      <c r="AA159" s="2">
        <f t="shared" si="45"/>
        <v>-1.3543599929574834</v>
      </c>
      <c r="AB159" s="2">
        <f t="shared" si="46"/>
        <v>-0.69099999640687937</v>
      </c>
      <c r="AD159">
        <v>157</v>
      </c>
      <c r="AF159" s="2"/>
      <c r="AG159" s="2"/>
      <c r="AH159" s="2"/>
      <c r="AI159" s="2"/>
      <c r="AJ159" s="2"/>
      <c r="AK159" s="2"/>
      <c r="AL159" s="2"/>
    </row>
    <row r="160" spans="1:38" x14ac:dyDescent="0.25">
      <c r="A160" s="1">
        <v>158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>
        <v>-1.4279999925745632</v>
      </c>
      <c r="T160" s="2"/>
      <c r="U160" s="2">
        <f t="shared" si="39"/>
        <v>0</v>
      </c>
      <c r="V160" s="2">
        <f t="shared" si="40"/>
        <v>0</v>
      </c>
      <c r="W160" s="2">
        <f t="shared" si="41"/>
        <v>0</v>
      </c>
      <c r="X160" s="2">
        <f t="shared" si="42"/>
        <v>0</v>
      </c>
      <c r="Y160" s="2">
        <f t="shared" si="43"/>
        <v>0</v>
      </c>
      <c r="Z160" s="2">
        <f t="shared" si="44"/>
        <v>0</v>
      </c>
      <c r="AA160" s="2">
        <f t="shared" si="45"/>
        <v>-1.3994399927230718</v>
      </c>
      <c r="AB160" s="2">
        <f t="shared" si="46"/>
        <v>-0.71399999628728161</v>
      </c>
      <c r="AD160">
        <v>158</v>
      </c>
      <c r="AF160" s="2"/>
      <c r="AG160" s="2"/>
      <c r="AH160" s="2"/>
      <c r="AI160" s="2"/>
      <c r="AJ160" s="2"/>
      <c r="AK160" s="2"/>
      <c r="AL160" s="2"/>
    </row>
    <row r="161" spans="1:38" x14ac:dyDescent="0.25">
      <c r="A161" s="1">
        <v>159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>
        <v>-1.4459999924809654</v>
      </c>
      <c r="T161" s="2"/>
      <c r="U161" s="2">
        <f t="shared" si="39"/>
        <v>0</v>
      </c>
      <c r="V161" s="2">
        <f t="shared" si="40"/>
        <v>0</v>
      </c>
      <c r="W161" s="2">
        <f t="shared" si="41"/>
        <v>0</v>
      </c>
      <c r="X161" s="2">
        <f t="shared" si="42"/>
        <v>0</v>
      </c>
      <c r="Y161" s="2">
        <f t="shared" si="43"/>
        <v>0</v>
      </c>
      <c r="Z161" s="2">
        <f t="shared" si="44"/>
        <v>0</v>
      </c>
      <c r="AA161" s="2">
        <f t="shared" si="45"/>
        <v>-1.4170799926313462</v>
      </c>
      <c r="AB161" s="2">
        <f t="shared" si="46"/>
        <v>-0.72299999624048272</v>
      </c>
      <c r="AD161">
        <v>159</v>
      </c>
      <c r="AF161" s="2"/>
      <c r="AG161" s="2"/>
      <c r="AH161" s="2"/>
      <c r="AI161" s="2"/>
      <c r="AJ161" s="2"/>
      <c r="AK161" s="2"/>
      <c r="AL161" s="2"/>
    </row>
    <row r="162" spans="1:38" x14ac:dyDescent="0.25">
      <c r="A162" s="1">
        <v>160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>
        <v>-1.4639999923873677</v>
      </c>
      <c r="T162" s="2"/>
      <c r="U162" s="2">
        <f t="shared" si="39"/>
        <v>0</v>
      </c>
      <c r="V162" s="2">
        <f t="shared" si="40"/>
        <v>0</v>
      </c>
      <c r="W162" s="2">
        <f t="shared" si="41"/>
        <v>0</v>
      </c>
      <c r="X162" s="2">
        <f t="shared" si="42"/>
        <v>0</v>
      </c>
      <c r="Y162" s="2">
        <f t="shared" si="43"/>
        <v>0</v>
      </c>
      <c r="Z162" s="2">
        <f t="shared" si="44"/>
        <v>0</v>
      </c>
      <c r="AA162" s="2">
        <f t="shared" si="45"/>
        <v>-1.4347199925396203</v>
      </c>
      <c r="AB162" s="2">
        <f t="shared" si="46"/>
        <v>-0.73199999619368383</v>
      </c>
      <c r="AD162">
        <v>160</v>
      </c>
      <c r="AF162" s="2"/>
      <c r="AG162" s="2"/>
      <c r="AH162" s="2"/>
      <c r="AI162" s="2"/>
      <c r="AJ162" s="2"/>
      <c r="AK162" s="2"/>
      <c r="AL162" s="2"/>
    </row>
    <row r="163" spans="1:38" x14ac:dyDescent="0.25">
      <c r="A163" s="1">
        <v>161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>
        <v>-1.4819999922937699</v>
      </c>
      <c r="T163" s="2"/>
      <c r="U163" s="2">
        <f t="shared" si="39"/>
        <v>0</v>
      </c>
      <c r="V163" s="2">
        <f t="shared" si="40"/>
        <v>0</v>
      </c>
      <c r="W163" s="2">
        <f t="shared" si="41"/>
        <v>0</v>
      </c>
      <c r="X163" s="2">
        <f t="shared" si="42"/>
        <v>0</v>
      </c>
      <c r="Y163" s="2">
        <f t="shared" si="43"/>
        <v>0</v>
      </c>
      <c r="Z163" s="2">
        <f t="shared" si="44"/>
        <v>0</v>
      </c>
      <c r="AA163" s="2">
        <f t="shared" si="45"/>
        <v>-1.4523599924478945</v>
      </c>
      <c r="AB163" s="2">
        <f t="shared" si="46"/>
        <v>-0.74099999614688494</v>
      </c>
      <c r="AD163">
        <v>161</v>
      </c>
      <c r="AF163" s="2"/>
      <c r="AG163" s="2"/>
      <c r="AH163" s="2"/>
      <c r="AI163" s="2"/>
      <c r="AJ163" s="2"/>
      <c r="AK163" s="2"/>
      <c r="AL163" s="2"/>
    </row>
    <row r="164" spans="1:38" x14ac:dyDescent="0.25">
      <c r="A164" s="1">
        <v>162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>
        <v>-1.4999999922001721</v>
      </c>
      <c r="T164" s="2"/>
      <c r="U164" s="2">
        <f t="shared" si="39"/>
        <v>0</v>
      </c>
      <c r="V164" s="2">
        <f t="shared" si="40"/>
        <v>0</v>
      </c>
      <c r="W164" s="2">
        <f t="shared" si="41"/>
        <v>0</v>
      </c>
      <c r="X164" s="2">
        <f t="shared" si="42"/>
        <v>0</v>
      </c>
      <c r="Y164" s="2">
        <f t="shared" si="43"/>
        <v>0</v>
      </c>
      <c r="Z164" s="2">
        <f t="shared" si="44"/>
        <v>0</v>
      </c>
      <c r="AA164" s="2">
        <f t="shared" si="45"/>
        <v>-1.4699999923561686</v>
      </c>
      <c r="AB164" s="2">
        <f t="shared" si="46"/>
        <v>-0.74999999610008605</v>
      </c>
      <c r="AD164">
        <v>162</v>
      </c>
      <c r="AF164" s="2"/>
      <c r="AG164" s="2"/>
      <c r="AH164" s="2"/>
      <c r="AI164" s="2"/>
      <c r="AJ164" s="2"/>
      <c r="AK164" s="2"/>
      <c r="AL164" s="2"/>
    </row>
    <row r="165" spans="1:38" x14ac:dyDescent="0.25">
      <c r="A165" s="1">
        <v>163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>
        <v>-1.5179999921065739</v>
      </c>
      <c r="T165" s="2"/>
      <c r="U165" s="2">
        <f t="shared" si="39"/>
        <v>0</v>
      </c>
      <c r="V165" s="2">
        <f t="shared" si="40"/>
        <v>0</v>
      </c>
      <c r="W165" s="2">
        <f t="shared" si="41"/>
        <v>0</v>
      </c>
      <c r="X165" s="2">
        <f t="shared" si="42"/>
        <v>0</v>
      </c>
      <c r="Y165" s="2">
        <f t="shared" si="43"/>
        <v>0</v>
      </c>
      <c r="Z165" s="2">
        <f t="shared" si="44"/>
        <v>0</v>
      </c>
      <c r="AA165" s="2">
        <f t="shared" si="45"/>
        <v>-1.4876399922644423</v>
      </c>
      <c r="AB165" s="2">
        <f t="shared" si="46"/>
        <v>-0.75899999605328694</v>
      </c>
      <c r="AD165">
        <v>163</v>
      </c>
      <c r="AF165" s="2"/>
      <c r="AG165" s="2"/>
      <c r="AH165" s="2"/>
      <c r="AI165" s="2"/>
      <c r="AJ165" s="2"/>
      <c r="AK165" s="2"/>
      <c r="AL165" s="2"/>
    </row>
    <row r="166" spans="1:38" x14ac:dyDescent="0.25">
      <c r="A166" s="1">
        <v>164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>
        <v>-1.5359999920129761</v>
      </c>
      <c r="T166" s="2"/>
      <c r="U166" s="2">
        <f t="shared" si="39"/>
        <v>0</v>
      </c>
      <c r="V166" s="2">
        <f t="shared" si="40"/>
        <v>0</v>
      </c>
      <c r="W166" s="2">
        <f t="shared" si="41"/>
        <v>0</v>
      </c>
      <c r="X166" s="2">
        <f t="shared" si="42"/>
        <v>0</v>
      </c>
      <c r="Y166" s="2">
        <f t="shared" si="43"/>
        <v>0</v>
      </c>
      <c r="Z166" s="2">
        <f t="shared" si="44"/>
        <v>0</v>
      </c>
      <c r="AA166" s="2">
        <f t="shared" si="45"/>
        <v>-1.5052799921727165</v>
      </c>
      <c r="AB166" s="2">
        <f t="shared" si="46"/>
        <v>-0.76799999600648805</v>
      </c>
      <c r="AD166">
        <v>164</v>
      </c>
      <c r="AF166" s="2"/>
      <c r="AG166" s="2"/>
      <c r="AH166" s="2"/>
      <c r="AI166" s="2"/>
      <c r="AJ166" s="2"/>
      <c r="AK166" s="2"/>
      <c r="AL166" s="2"/>
    </row>
    <row r="167" spans="1:38" x14ac:dyDescent="0.25">
      <c r="A167" s="1">
        <v>165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>
        <v>-1.5299999920441754</v>
      </c>
      <c r="T167" s="2"/>
      <c r="U167" s="2">
        <f t="shared" si="39"/>
        <v>0</v>
      </c>
      <c r="V167" s="2">
        <f t="shared" si="40"/>
        <v>0</v>
      </c>
      <c r="W167" s="2">
        <f t="shared" si="41"/>
        <v>0</v>
      </c>
      <c r="X167" s="2">
        <f t="shared" si="42"/>
        <v>0</v>
      </c>
      <c r="Y167" s="2">
        <f t="shared" si="43"/>
        <v>0</v>
      </c>
      <c r="Z167" s="2">
        <f t="shared" si="44"/>
        <v>0</v>
      </c>
      <c r="AA167" s="2">
        <f t="shared" si="45"/>
        <v>-1.4993999922032919</v>
      </c>
      <c r="AB167" s="2">
        <f t="shared" si="46"/>
        <v>-0.76499999602208768</v>
      </c>
      <c r="AD167">
        <v>165</v>
      </c>
      <c r="AF167" s="2"/>
      <c r="AG167" s="2"/>
      <c r="AH167" s="2"/>
      <c r="AI167" s="2"/>
      <c r="AJ167" s="2"/>
      <c r="AK167" s="2"/>
      <c r="AL167" s="2"/>
    </row>
    <row r="168" spans="1:38" x14ac:dyDescent="0.25">
      <c r="A168" s="1">
        <v>166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>
        <v>-1.5239999920753746</v>
      </c>
      <c r="T168" s="2"/>
      <c r="U168" s="2">
        <f t="shared" si="39"/>
        <v>0</v>
      </c>
      <c r="V168" s="2">
        <f t="shared" si="40"/>
        <v>0</v>
      </c>
      <c r="W168" s="2">
        <f t="shared" si="41"/>
        <v>0</v>
      </c>
      <c r="X168" s="2">
        <f t="shared" si="42"/>
        <v>0</v>
      </c>
      <c r="Y168" s="2">
        <f t="shared" si="43"/>
        <v>0</v>
      </c>
      <c r="Z168" s="2">
        <f t="shared" si="44"/>
        <v>0</v>
      </c>
      <c r="AA168" s="2">
        <f t="shared" si="45"/>
        <v>-1.4935199922338671</v>
      </c>
      <c r="AB168" s="2">
        <f t="shared" si="46"/>
        <v>-0.76199999603768731</v>
      </c>
      <c r="AD168">
        <v>166</v>
      </c>
      <c r="AF168" s="2"/>
      <c r="AG168" s="2"/>
      <c r="AH168" s="2"/>
      <c r="AI168" s="2"/>
      <c r="AJ168" s="2"/>
      <c r="AK168" s="2"/>
      <c r="AL168" s="2"/>
    </row>
    <row r="169" spans="1:38" x14ac:dyDescent="0.25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-1.5179999921065739</v>
      </c>
      <c r="T169" s="2"/>
      <c r="U169" s="2">
        <f t="shared" si="39"/>
        <v>0</v>
      </c>
      <c r="V169" s="2">
        <f t="shared" si="40"/>
        <v>0</v>
      </c>
      <c r="W169" s="2">
        <f t="shared" si="41"/>
        <v>0</v>
      </c>
      <c r="X169" s="2">
        <f t="shared" si="42"/>
        <v>0</v>
      </c>
      <c r="Y169" s="2">
        <f t="shared" si="43"/>
        <v>0</v>
      </c>
      <c r="Z169" s="2">
        <f t="shared" si="44"/>
        <v>0</v>
      </c>
      <c r="AA169" s="2">
        <f t="shared" si="45"/>
        <v>-1.4876399922644423</v>
      </c>
      <c r="AB169" s="2">
        <f t="shared" si="46"/>
        <v>-0.75899999605328694</v>
      </c>
      <c r="AD169">
        <v>167</v>
      </c>
      <c r="AF169" s="2"/>
      <c r="AG169" s="2"/>
      <c r="AH169" s="2"/>
      <c r="AI169" s="2"/>
      <c r="AJ169" s="2"/>
      <c r="AK169" s="2"/>
      <c r="AL169" s="2"/>
    </row>
    <row r="170" spans="1:38" x14ac:dyDescent="0.25">
      <c r="A170" s="1">
        <v>168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-1.5119999921377731</v>
      </c>
      <c r="T170" s="2"/>
      <c r="U170" s="2">
        <f t="shared" si="39"/>
        <v>0</v>
      </c>
      <c r="V170" s="2">
        <f t="shared" si="40"/>
        <v>0</v>
      </c>
      <c r="W170" s="2">
        <f t="shared" si="41"/>
        <v>0</v>
      </c>
      <c r="X170" s="2">
        <f t="shared" si="42"/>
        <v>0</v>
      </c>
      <c r="Y170" s="2">
        <f t="shared" si="43"/>
        <v>0</v>
      </c>
      <c r="Z170" s="2">
        <f t="shared" si="44"/>
        <v>0</v>
      </c>
      <c r="AA170" s="2">
        <f t="shared" si="45"/>
        <v>-1.4817599922950178</v>
      </c>
      <c r="AB170" s="2">
        <f t="shared" si="46"/>
        <v>-0.75599999606888657</v>
      </c>
      <c r="AD170">
        <v>168</v>
      </c>
      <c r="AF170" s="2"/>
      <c r="AG170" s="2"/>
      <c r="AH170" s="2"/>
      <c r="AI170" s="2"/>
      <c r="AJ170" s="2"/>
      <c r="AK170" s="2"/>
      <c r="AL170" s="2"/>
    </row>
    <row r="171" spans="1:38" x14ac:dyDescent="0.25">
      <c r="A171" s="1">
        <v>169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-1.5059999921689724</v>
      </c>
      <c r="T171" s="2"/>
      <c r="U171" s="2">
        <f t="shared" si="39"/>
        <v>0</v>
      </c>
      <c r="V171" s="2">
        <f t="shared" si="40"/>
        <v>0</v>
      </c>
      <c r="W171" s="2">
        <f t="shared" si="41"/>
        <v>0</v>
      </c>
      <c r="X171" s="2">
        <f t="shared" si="42"/>
        <v>0</v>
      </c>
      <c r="Y171" s="2">
        <f t="shared" si="43"/>
        <v>0</v>
      </c>
      <c r="Z171" s="2">
        <f t="shared" si="44"/>
        <v>0</v>
      </c>
      <c r="AA171" s="2">
        <f t="shared" si="45"/>
        <v>-1.475879992325593</v>
      </c>
      <c r="AB171" s="2">
        <f t="shared" si="46"/>
        <v>-0.7529999960844862</v>
      </c>
      <c r="AD171">
        <v>169</v>
      </c>
      <c r="AF171" s="2"/>
      <c r="AG171" s="2"/>
      <c r="AH171" s="2"/>
      <c r="AI171" s="2"/>
      <c r="AJ171" s="2"/>
      <c r="AK171" s="2"/>
      <c r="AL171" s="2"/>
    </row>
    <row r="172" spans="1:38" x14ac:dyDescent="0.25">
      <c r="A172" s="1">
        <v>170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-1.4999999922001717</v>
      </c>
      <c r="T172" s="2"/>
      <c r="U172" s="2">
        <f t="shared" si="39"/>
        <v>0</v>
      </c>
      <c r="V172" s="2">
        <f t="shared" si="40"/>
        <v>0</v>
      </c>
      <c r="W172" s="2">
        <f t="shared" si="41"/>
        <v>0</v>
      </c>
      <c r="X172" s="2">
        <f t="shared" si="42"/>
        <v>0</v>
      </c>
      <c r="Y172" s="2">
        <f t="shared" si="43"/>
        <v>0</v>
      </c>
      <c r="Z172" s="2">
        <f t="shared" si="44"/>
        <v>0</v>
      </c>
      <c r="AA172" s="2">
        <f t="shared" si="45"/>
        <v>-1.4699999923561682</v>
      </c>
      <c r="AB172" s="2">
        <f t="shared" si="46"/>
        <v>-0.74999999610008583</v>
      </c>
      <c r="AD172">
        <v>170</v>
      </c>
      <c r="AF172" s="2"/>
      <c r="AG172" s="2"/>
      <c r="AH172" s="2"/>
      <c r="AI172" s="2"/>
      <c r="AJ172" s="2"/>
      <c r="AK172" s="2"/>
      <c r="AL172" s="2"/>
    </row>
    <row r="173" spans="1:38" x14ac:dyDescent="0.25">
      <c r="A173" s="1">
        <v>171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>
        <v>-1.4739999923633089</v>
      </c>
      <c r="T173" s="2"/>
      <c r="U173" s="2">
        <f t="shared" si="39"/>
        <v>0</v>
      </c>
      <c r="V173" s="2">
        <f t="shared" si="40"/>
        <v>0</v>
      </c>
      <c r="W173" s="2">
        <f t="shared" si="41"/>
        <v>0</v>
      </c>
      <c r="X173" s="2">
        <f t="shared" si="42"/>
        <v>0</v>
      </c>
      <c r="Y173" s="2">
        <f t="shared" si="43"/>
        <v>0</v>
      </c>
      <c r="Z173" s="2">
        <f t="shared" si="44"/>
        <v>0</v>
      </c>
      <c r="AA173" s="2">
        <f t="shared" si="45"/>
        <v>-1.4445199925160428</v>
      </c>
      <c r="AB173" s="2">
        <f t="shared" si="46"/>
        <v>-0.73699999618165446</v>
      </c>
      <c r="AD173">
        <v>171</v>
      </c>
      <c r="AF173" s="2"/>
      <c r="AG173" s="2"/>
      <c r="AH173" s="2"/>
      <c r="AI173" s="2"/>
      <c r="AJ173" s="2"/>
      <c r="AK173" s="2"/>
      <c r="AL173" s="2"/>
    </row>
    <row r="174" spans="1:38" x14ac:dyDescent="0.25">
      <c r="A174" s="1">
        <v>172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>
        <v>-1.4479999925264453</v>
      </c>
      <c r="T174" s="2"/>
      <c r="U174" s="2">
        <f t="shared" si="39"/>
        <v>0</v>
      </c>
      <c r="V174" s="2">
        <f t="shared" si="40"/>
        <v>0</v>
      </c>
      <c r="W174" s="2">
        <f t="shared" si="41"/>
        <v>0</v>
      </c>
      <c r="X174" s="2">
        <f t="shared" si="42"/>
        <v>0</v>
      </c>
      <c r="Y174" s="2">
        <f t="shared" si="43"/>
        <v>0</v>
      </c>
      <c r="Z174" s="2">
        <f t="shared" si="44"/>
        <v>0</v>
      </c>
      <c r="AA174" s="2">
        <f t="shared" si="45"/>
        <v>-1.4190399926759163</v>
      </c>
      <c r="AB174" s="2">
        <f t="shared" si="46"/>
        <v>-0.72399999626322264</v>
      </c>
      <c r="AD174">
        <v>172</v>
      </c>
      <c r="AF174" s="2"/>
      <c r="AG174" s="2"/>
      <c r="AH174" s="2"/>
      <c r="AI174" s="2"/>
      <c r="AJ174" s="2"/>
      <c r="AK174" s="2"/>
      <c r="AL174" s="2"/>
    </row>
    <row r="175" spans="1:38" x14ac:dyDescent="0.25">
      <c r="A175" s="1">
        <v>173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>
        <v>-1.4219999926895817</v>
      </c>
      <c r="T175" s="2"/>
      <c r="U175" s="2">
        <f t="shared" si="39"/>
        <v>0</v>
      </c>
      <c r="V175" s="2">
        <f t="shared" si="40"/>
        <v>0</v>
      </c>
      <c r="W175" s="2">
        <f t="shared" si="41"/>
        <v>0</v>
      </c>
      <c r="X175" s="2">
        <f t="shared" si="42"/>
        <v>0</v>
      </c>
      <c r="Y175" s="2">
        <f t="shared" si="43"/>
        <v>0</v>
      </c>
      <c r="Z175" s="2">
        <f t="shared" si="44"/>
        <v>0</v>
      </c>
      <c r="AA175" s="2">
        <f t="shared" si="45"/>
        <v>-1.39355999283579</v>
      </c>
      <c r="AB175" s="2">
        <f t="shared" si="46"/>
        <v>-0.71099999634479083</v>
      </c>
      <c r="AD175">
        <v>173</v>
      </c>
      <c r="AF175" s="2"/>
      <c r="AG175" s="2"/>
      <c r="AH175" s="2"/>
      <c r="AI175" s="2"/>
      <c r="AJ175" s="2"/>
      <c r="AK175" s="2"/>
      <c r="AL175" s="2"/>
    </row>
    <row r="176" spans="1:38" x14ac:dyDescent="0.25">
      <c r="A176" s="1">
        <v>174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>
        <v>-1.3959999928527189</v>
      </c>
      <c r="T176" s="2"/>
      <c r="U176" s="2">
        <f t="shared" si="39"/>
        <v>0</v>
      </c>
      <c r="V176" s="2">
        <f t="shared" si="40"/>
        <v>0</v>
      </c>
      <c r="W176" s="2">
        <f t="shared" si="41"/>
        <v>0</v>
      </c>
      <c r="X176" s="2">
        <f t="shared" si="42"/>
        <v>0</v>
      </c>
      <c r="Y176" s="2">
        <f t="shared" si="43"/>
        <v>0</v>
      </c>
      <c r="Z176" s="2">
        <f t="shared" si="44"/>
        <v>0</v>
      </c>
      <c r="AA176" s="2">
        <f t="shared" si="45"/>
        <v>-1.3680799929956644</v>
      </c>
      <c r="AB176" s="2">
        <f t="shared" si="46"/>
        <v>-0.69799999642635946</v>
      </c>
      <c r="AD176">
        <v>174</v>
      </c>
      <c r="AF176" s="2"/>
      <c r="AG176" s="2"/>
      <c r="AH176" s="2"/>
      <c r="AI176" s="2"/>
      <c r="AJ176" s="2"/>
      <c r="AK176" s="2"/>
      <c r="AL176" s="2"/>
    </row>
    <row r="177" spans="1:38" x14ac:dyDescent="0.25">
      <c r="A177" s="1">
        <v>175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>
        <v>-1.3699999930158553</v>
      </c>
      <c r="T177" s="2"/>
      <c r="U177" s="2">
        <f t="shared" si="39"/>
        <v>0</v>
      </c>
      <c r="V177" s="2">
        <f t="shared" si="40"/>
        <v>0</v>
      </c>
      <c r="W177" s="2">
        <f t="shared" si="41"/>
        <v>0</v>
      </c>
      <c r="X177" s="2">
        <f t="shared" si="42"/>
        <v>0</v>
      </c>
      <c r="Y177" s="2">
        <f t="shared" si="43"/>
        <v>0</v>
      </c>
      <c r="Z177" s="2">
        <f t="shared" si="44"/>
        <v>0</v>
      </c>
      <c r="AA177" s="2">
        <f t="shared" si="45"/>
        <v>-1.3425999931555381</v>
      </c>
      <c r="AB177" s="2">
        <f t="shared" si="46"/>
        <v>-0.68499999650792764</v>
      </c>
      <c r="AD177">
        <v>175</v>
      </c>
      <c r="AF177" s="2"/>
      <c r="AG177" s="2"/>
      <c r="AH177" s="2"/>
      <c r="AI177" s="2"/>
      <c r="AJ177" s="2"/>
      <c r="AK177" s="2"/>
      <c r="AL177" s="2"/>
    </row>
    <row r="178" spans="1:38" x14ac:dyDescent="0.25">
      <c r="A178" s="1">
        <v>176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>
        <v>-1.3439999931789917</v>
      </c>
      <c r="T178" s="2"/>
      <c r="U178" s="2">
        <f t="shared" si="39"/>
        <v>0</v>
      </c>
      <c r="V178" s="2">
        <f t="shared" si="40"/>
        <v>0</v>
      </c>
      <c r="W178" s="2">
        <f t="shared" si="41"/>
        <v>0</v>
      </c>
      <c r="X178" s="2">
        <f t="shared" si="42"/>
        <v>0</v>
      </c>
      <c r="Y178" s="2">
        <f t="shared" si="43"/>
        <v>0</v>
      </c>
      <c r="Z178" s="2">
        <f t="shared" si="44"/>
        <v>0</v>
      </c>
      <c r="AA178" s="2">
        <f t="shared" si="45"/>
        <v>-1.3171199933154119</v>
      </c>
      <c r="AB178" s="2">
        <f t="shared" si="46"/>
        <v>-0.67199999658949583</v>
      </c>
      <c r="AD178">
        <v>176</v>
      </c>
      <c r="AF178" s="2"/>
      <c r="AG178" s="2"/>
      <c r="AH178" s="2"/>
      <c r="AI178" s="2"/>
      <c r="AJ178" s="2"/>
      <c r="AK178" s="2"/>
      <c r="AL178" s="2"/>
    </row>
    <row r="179" spans="1:38" x14ac:dyDescent="0.25">
      <c r="A179" s="1">
        <v>177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>
        <v>-1.3019999933877831</v>
      </c>
      <c r="T179" s="2"/>
      <c r="U179" s="2">
        <f t="shared" si="39"/>
        <v>0</v>
      </c>
      <c r="V179" s="2">
        <f t="shared" si="40"/>
        <v>0</v>
      </c>
      <c r="W179" s="2">
        <f t="shared" si="41"/>
        <v>0</v>
      </c>
      <c r="X179" s="2">
        <f t="shared" si="42"/>
        <v>0</v>
      </c>
      <c r="Y179" s="2">
        <f t="shared" si="43"/>
        <v>0</v>
      </c>
      <c r="Z179" s="2">
        <f t="shared" si="44"/>
        <v>0</v>
      </c>
      <c r="AA179" s="2">
        <f t="shared" si="45"/>
        <v>-1.2759599935200274</v>
      </c>
      <c r="AB179" s="2">
        <f t="shared" si="46"/>
        <v>-0.65099999669389153</v>
      </c>
      <c r="AD179">
        <v>177</v>
      </c>
      <c r="AF179" s="2"/>
      <c r="AG179" s="2"/>
      <c r="AH179" s="2"/>
      <c r="AI179" s="2"/>
      <c r="AJ179" s="2"/>
      <c r="AK179" s="2"/>
      <c r="AL179" s="2"/>
    </row>
    <row r="180" spans="1:38" x14ac:dyDescent="0.25">
      <c r="A180" s="1">
        <v>178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>
        <v>-1.2599999935965736</v>
      </c>
      <c r="T180" s="2"/>
      <c r="U180" s="2">
        <f t="shared" si="39"/>
        <v>0</v>
      </c>
      <c r="V180" s="2">
        <f t="shared" si="40"/>
        <v>0</v>
      </c>
      <c r="W180" s="2">
        <f t="shared" si="41"/>
        <v>0</v>
      </c>
      <c r="X180" s="2">
        <f t="shared" si="42"/>
        <v>0</v>
      </c>
      <c r="Y180" s="2">
        <f t="shared" si="43"/>
        <v>0</v>
      </c>
      <c r="Z180" s="2">
        <f t="shared" si="44"/>
        <v>0</v>
      </c>
      <c r="AA180" s="2">
        <f t="shared" si="45"/>
        <v>-1.2347999937246421</v>
      </c>
      <c r="AB180" s="2">
        <f t="shared" si="46"/>
        <v>-0.62999999679828678</v>
      </c>
      <c r="AD180">
        <v>178</v>
      </c>
      <c r="AF180" s="2"/>
      <c r="AG180" s="2"/>
      <c r="AH180" s="2"/>
      <c r="AI180" s="2"/>
      <c r="AJ180" s="2"/>
      <c r="AK180" s="2"/>
      <c r="AL180" s="2"/>
    </row>
    <row r="181" spans="1:38" x14ac:dyDescent="0.25">
      <c r="A181" s="1">
        <v>179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>
        <v>-1.2179999938053641</v>
      </c>
      <c r="T181" s="2"/>
      <c r="U181" s="2">
        <f t="shared" si="39"/>
        <v>0</v>
      </c>
      <c r="V181" s="2">
        <f t="shared" si="40"/>
        <v>0</v>
      </c>
      <c r="W181" s="2">
        <f t="shared" si="41"/>
        <v>0</v>
      </c>
      <c r="X181" s="2">
        <f t="shared" si="42"/>
        <v>0</v>
      </c>
      <c r="Y181" s="2">
        <f t="shared" si="43"/>
        <v>0</v>
      </c>
      <c r="Z181" s="2">
        <f t="shared" si="44"/>
        <v>0</v>
      </c>
      <c r="AA181" s="2">
        <f t="shared" si="45"/>
        <v>-1.1936399939292568</v>
      </c>
      <c r="AB181" s="2">
        <f t="shared" si="46"/>
        <v>-0.60899999690268203</v>
      </c>
      <c r="AD181">
        <v>179</v>
      </c>
      <c r="AF181" s="2"/>
      <c r="AG181" s="2"/>
      <c r="AH181" s="2"/>
      <c r="AI181" s="2"/>
      <c r="AJ181" s="2"/>
      <c r="AK181" s="2"/>
      <c r="AL181" s="2"/>
    </row>
    <row r="182" spans="1:38" x14ac:dyDescent="0.25">
      <c r="A182" s="1">
        <v>180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>
        <v>-1.1759999940141554</v>
      </c>
      <c r="T182" s="2"/>
      <c r="U182" s="2">
        <f t="shared" si="39"/>
        <v>0</v>
      </c>
      <c r="V182" s="2">
        <f t="shared" si="40"/>
        <v>0</v>
      </c>
      <c r="W182" s="2">
        <f t="shared" si="41"/>
        <v>0</v>
      </c>
      <c r="X182" s="2">
        <f t="shared" si="42"/>
        <v>0</v>
      </c>
      <c r="Y182" s="2">
        <f t="shared" si="43"/>
        <v>0</v>
      </c>
      <c r="Z182" s="2">
        <f t="shared" si="44"/>
        <v>0</v>
      </c>
      <c r="AA182" s="2">
        <f t="shared" si="45"/>
        <v>-1.1524799941338724</v>
      </c>
      <c r="AB182" s="2">
        <f t="shared" si="46"/>
        <v>-0.58799999700707772</v>
      </c>
      <c r="AD182">
        <v>180</v>
      </c>
      <c r="AF182" s="2"/>
      <c r="AG182" s="2"/>
      <c r="AH182" s="2"/>
      <c r="AI182" s="2"/>
      <c r="AJ182" s="2"/>
      <c r="AK182" s="2"/>
      <c r="AL182" s="2"/>
    </row>
    <row r="183" spans="1:38" x14ac:dyDescent="0.25">
      <c r="A183" s="1">
        <v>181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>
        <v>-1.1339999942229468</v>
      </c>
      <c r="T183" s="2"/>
      <c r="U183" s="2">
        <f t="shared" si="39"/>
        <v>0</v>
      </c>
      <c r="V183" s="2">
        <f t="shared" si="40"/>
        <v>0</v>
      </c>
      <c r="W183" s="2">
        <f t="shared" si="41"/>
        <v>0</v>
      </c>
      <c r="X183" s="2">
        <f t="shared" si="42"/>
        <v>0</v>
      </c>
      <c r="Y183" s="2">
        <f t="shared" si="43"/>
        <v>0</v>
      </c>
      <c r="Z183" s="2">
        <f t="shared" si="44"/>
        <v>0</v>
      </c>
      <c r="AA183" s="2">
        <f t="shared" si="45"/>
        <v>-1.1113199943384879</v>
      </c>
      <c r="AB183" s="2">
        <f t="shared" si="46"/>
        <v>-0.56699999711147342</v>
      </c>
      <c r="AD183">
        <v>181</v>
      </c>
      <c r="AF183" s="2"/>
      <c r="AG183" s="2"/>
      <c r="AH183" s="2"/>
      <c r="AI183" s="2"/>
      <c r="AJ183" s="2"/>
      <c r="AK183" s="2"/>
      <c r="AL183" s="2"/>
    </row>
    <row r="184" spans="1:38" x14ac:dyDescent="0.25">
      <c r="A184" s="1">
        <v>182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>
        <v>-1.0919999944317382</v>
      </c>
      <c r="T184" s="2"/>
      <c r="U184" s="2">
        <f t="shared" si="39"/>
        <v>0</v>
      </c>
      <c r="V184" s="2">
        <f t="shared" si="40"/>
        <v>0</v>
      </c>
      <c r="W184" s="2">
        <f t="shared" si="41"/>
        <v>0</v>
      </c>
      <c r="X184" s="2">
        <f t="shared" si="42"/>
        <v>0</v>
      </c>
      <c r="Y184" s="2">
        <f t="shared" si="43"/>
        <v>0</v>
      </c>
      <c r="Z184" s="2">
        <f t="shared" si="44"/>
        <v>0</v>
      </c>
      <c r="AA184" s="2">
        <f t="shared" si="45"/>
        <v>-1.0701599945431035</v>
      </c>
      <c r="AB184" s="2">
        <f t="shared" si="46"/>
        <v>-0.54599999721586912</v>
      </c>
      <c r="AD184">
        <v>182</v>
      </c>
      <c r="AF184" s="2"/>
      <c r="AG184" s="2"/>
      <c r="AH184" s="2"/>
      <c r="AI184" s="2"/>
      <c r="AJ184" s="2"/>
      <c r="AK184" s="2"/>
      <c r="AL184" s="2"/>
    </row>
    <row r="185" spans="1:38" x14ac:dyDescent="0.25">
      <c r="A185" s="1">
        <v>183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>
        <v>-1.0379999946941965</v>
      </c>
      <c r="T185" s="2"/>
      <c r="U185" s="2">
        <f t="shared" si="39"/>
        <v>0</v>
      </c>
      <c r="V185" s="2">
        <f t="shared" si="40"/>
        <v>0</v>
      </c>
      <c r="W185" s="2">
        <f t="shared" si="41"/>
        <v>0</v>
      </c>
      <c r="X185" s="2">
        <f t="shared" si="42"/>
        <v>0</v>
      </c>
      <c r="Y185" s="2">
        <f t="shared" si="43"/>
        <v>0</v>
      </c>
      <c r="Z185" s="2">
        <f t="shared" si="44"/>
        <v>0</v>
      </c>
      <c r="AA185" s="2">
        <f t="shared" si="45"/>
        <v>-1.0172399948003126</v>
      </c>
      <c r="AB185" s="2">
        <f t="shared" si="46"/>
        <v>-0.51899999734709823</v>
      </c>
      <c r="AD185">
        <v>183</v>
      </c>
      <c r="AF185" s="2"/>
      <c r="AG185" s="2"/>
      <c r="AH185" s="2"/>
      <c r="AI185" s="2"/>
      <c r="AJ185" s="2"/>
      <c r="AK185" s="2"/>
      <c r="AL185" s="2"/>
    </row>
    <row r="186" spans="1:38" x14ac:dyDescent="0.25">
      <c r="A186" s="1">
        <v>184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>
        <v>-0.98399999495665469</v>
      </c>
      <c r="T186" s="2"/>
      <c r="U186" s="2">
        <f t="shared" si="39"/>
        <v>0</v>
      </c>
      <c r="V186" s="2">
        <f t="shared" si="40"/>
        <v>0</v>
      </c>
      <c r="W186" s="2">
        <f t="shared" si="41"/>
        <v>0</v>
      </c>
      <c r="X186" s="2">
        <f t="shared" si="42"/>
        <v>0</v>
      </c>
      <c r="Y186" s="2">
        <f t="shared" si="43"/>
        <v>0</v>
      </c>
      <c r="Z186" s="2">
        <f t="shared" si="44"/>
        <v>0</v>
      </c>
      <c r="AA186" s="2">
        <f t="shared" si="45"/>
        <v>-0.96431999505752153</v>
      </c>
      <c r="AB186" s="2">
        <f t="shared" si="46"/>
        <v>-0.49199999747832734</v>
      </c>
      <c r="AD186">
        <v>184</v>
      </c>
      <c r="AF186" s="2"/>
      <c r="AG186" s="2"/>
      <c r="AH186" s="2"/>
      <c r="AI186" s="2"/>
      <c r="AJ186" s="2"/>
      <c r="AK186" s="2"/>
      <c r="AL186" s="2"/>
    </row>
    <row r="187" spans="1:38" x14ac:dyDescent="0.25">
      <c r="A187" s="1">
        <v>185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>
        <v>-0.92999999521911292</v>
      </c>
      <c r="T187" s="2"/>
      <c r="U187" s="2">
        <f t="shared" si="39"/>
        <v>0</v>
      </c>
      <c r="V187" s="2">
        <f t="shared" si="40"/>
        <v>0</v>
      </c>
      <c r="W187" s="2">
        <f t="shared" si="41"/>
        <v>0</v>
      </c>
      <c r="X187" s="2">
        <f t="shared" si="42"/>
        <v>0</v>
      </c>
      <c r="Y187" s="2">
        <f t="shared" si="43"/>
        <v>0</v>
      </c>
      <c r="Z187" s="2">
        <f t="shared" si="44"/>
        <v>0</v>
      </c>
      <c r="AA187" s="2">
        <f t="shared" si="45"/>
        <v>-0.91139999531473059</v>
      </c>
      <c r="AB187" s="2">
        <f t="shared" si="46"/>
        <v>-0.46499999760955646</v>
      </c>
      <c r="AD187">
        <v>185</v>
      </c>
      <c r="AF187" s="2"/>
      <c r="AG187" s="2"/>
      <c r="AH187" s="2"/>
      <c r="AI187" s="2"/>
      <c r="AJ187" s="2"/>
      <c r="AK187" s="2"/>
      <c r="AL187" s="2"/>
    </row>
    <row r="188" spans="1:38" x14ac:dyDescent="0.25">
      <c r="A188" s="1">
        <v>186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>
        <v>-0.87599999548157115</v>
      </c>
      <c r="T188" s="2"/>
      <c r="U188" s="2">
        <f t="shared" si="39"/>
        <v>0</v>
      </c>
      <c r="V188" s="2">
        <f t="shared" si="40"/>
        <v>0</v>
      </c>
      <c r="W188" s="2">
        <f t="shared" si="41"/>
        <v>0</v>
      </c>
      <c r="X188" s="2">
        <f t="shared" si="42"/>
        <v>0</v>
      </c>
      <c r="Y188" s="2">
        <f t="shared" si="43"/>
        <v>0</v>
      </c>
      <c r="Z188" s="2">
        <f t="shared" si="44"/>
        <v>0</v>
      </c>
      <c r="AA188" s="2">
        <f t="shared" si="45"/>
        <v>-0.85847999557193966</v>
      </c>
      <c r="AB188" s="2">
        <f t="shared" si="46"/>
        <v>-0.43799999774078557</v>
      </c>
      <c r="AD188">
        <v>186</v>
      </c>
      <c r="AF188" s="2"/>
      <c r="AG188" s="2"/>
      <c r="AH188" s="2"/>
      <c r="AI188" s="2"/>
      <c r="AJ188" s="2"/>
      <c r="AK188" s="2"/>
      <c r="AL188" s="2"/>
    </row>
    <row r="189" spans="1:38" x14ac:dyDescent="0.25">
      <c r="A189" s="1">
        <v>187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>
        <v>-0.82199999574402938</v>
      </c>
      <c r="T189" s="2"/>
      <c r="U189" s="2">
        <f t="shared" si="39"/>
        <v>0</v>
      </c>
      <c r="V189" s="2">
        <f t="shared" si="40"/>
        <v>0</v>
      </c>
      <c r="W189" s="2">
        <f t="shared" si="41"/>
        <v>0</v>
      </c>
      <c r="X189" s="2">
        <f t="shared" si="42"/>
        <v>0</v>
      </c>
      <c r="Y189" s="2">
        <f t="shared" si="43"/>
        <v>0</v>
      </c>
      <c r="Z189" s="2">
        <f t="shared" si="44"/>
        <v>0</v>
      </c>
      <c r="AA189" s="2">
        <f t="shared" si="45"/>
        <v>-0.80555999582914872</v>
      </c>
      <c r="AB189" s="2">
        <f t="shared" si="46"/>
        <v>-0.41099999787201469</v>
      </c>
      <c r="AD189">
        <v>187</v>
      </c>
      <c r="AF189" s="2"/>
      <c r="AG189" s="2"/>
      <c r="AH189" s="2"/>
      <c r="AI189" s="2"/>
      <c r="AJ189" s="2"/>
      <c r="AK189" s="2"/>
      <c r="AL189" s="2"/>
    </row>
    <row r="190" spans="1:38" x14ac:dyDescent="0.25">
      <c r="A190" s="1">
        <v>188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>
        <v>-0.76799999600648938</v>
      </c>
      <c r="T190" s="2"/>
      <c r="U190" s="2">
        <f t="shared" si="39"/>
        <v>0</v>
      </c>
      <c r="V190" s="2">
        <f t="shared" si="40"/>
        <v>0</v>
      </c>
      <c r="W190" s="2">
        <f t="shared" si="41"/>
        <v>0</v>
      </c>
      <c r="X190" s="2">
        <f t="shared" si="42"/>
        <v>0</v>
      </c>
      <c r="Y190" s="2">
        <f t="shared" si="43"/>
        <v>0</v>
      </c>
      <c r="Z190" s="2">
        <f t="shared" si="44"/>
        <v>0</v>
      </c>
      <c r="AA190" s="2">
        <f t="shared" si="45"/>
        <v>-0.75263999608635956</v>
      </c>
      <c r="AB190" s="2">
        <f t="shared" si="46"/>
        <v>-0.38399999800324469</v>
      </c>
      <c r="AD190">
        <v>188</v>
      </c>
      <c r="AF190" s="2"/>
      <c r="AG190" s="2"/>
      <c r="AH190" s="2"/>
      <c r="AI190" s="2"/>
      <c r="AJ190" s="2"/>
      <c r="AK190" s="2"/>
      <c r="AL190" s="2"/>
    </row>
    <row r="191" spans="1:38" x14ac:dyDescent="0.25">
      <c r="A191" s="1">
        <v>189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>
        <v>-0.705999996328881</v>
      </c>
      <c r="T191" s="2"/>
      <c r="U191" s="2">
        <f t="shared" si="39"/>
        <v>0</v>
      </c>
      <c r="V191" s="2">
        <f t="shared" si="40"/>
        <v>0</v>
      </c>
      <c r="W191" s="2">
        <f t="shared" si="41"/>
        <v>0</v>
      </c>
      <c r="X191" s="2">
        <f t="shared" si="42"/>
        <v>0</v>
      </c>
      <c r="Y191" s="2">
        <f t="shared" si="43"/>
        <v>0</v>
      </c>
      <c r="Z191" s="2">
        <f t="shared" si="44"/>
        <v>0</v>
      </c>
      <c r="AA191" s="2">
        <f t="shared" si="45"/>
        <v>-0.69187999640230335</v>
      </c>
      <c r="AB191" s="2">
        <f t="shared" si="46"/>
        <v>-0.3529999981644405</v>
      </c>
      <c r="AD191">
        <v>189</v>
      </c>
      <c r="AF191" s="2"/>
      <c r="AG191" s="2"/>
      <c r="AH191" s="2"/>
      <c r="AI191" s="2"/>
      <c r="AJ191" s="2"/>
      <c r="AK191" s="2"/>
      <c r="AL191" s="2"/>
    </row>
    <row r="192" spans="1:38" x14ac:dyDescent="0.25">
      <c r="A192" s="1">
        <v>190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>
        <v>-0.64399999665127439</v>
      </c>
      <c r="T192" s="2"/>
      <c r="U192" s="2">
        <f t="shared" si="39"/>
        <v>0</v>
      </c>
      <c r="V192" s="2">
        <f t="shared" si="40"/>
        <v>0</v>
      </c>
      <c r="W192" s="2">
        <f t="shared" si="41"/>
        <v>0</v>
      </c>
      <c r="X192" s="2">
        <f t="shared" si="42"/>
        <v>0</v>
      </c>
      <c r="Y192" s="2">
        <f t="shared" si="43"/>
        <v>0</v>
      </c>
      <c r="Z192" s="2">
        <f t="shared" si="44"/>
        <v>0</v>
      </c>
      <c r="AA192" s="2">
        <f t="shared" si="45"/>
        <v>-0.63111999671824892</v>
      </c>
      <c r="AB192" s="2">
        <f t="shared" si="46"/>
        <v>-0.32199999832563719</v>
      </c>
      <c r="AD192">
        <v>190</v>
      </c>
      <c r="AF192" s="2"/>
      <c r="AG192" s="2"/>
      <c r="AH192" s="2"/>
      <c r="AI192" s="2"/>
      <c r="AJ192" s="2"/>
      <c r="AK192" s="2"/>
      <c r="AL192" s="2"/>
    </row>
    <row r="193" spans="1:38" x14ac:dyDescent="0.25">
      <c r="A193" s="1">
        <v>191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>
        <v>-0.58199999697366778</v>
      </c>
      <c r="T193" s="2"/>
      <c r="U193" s="2">
        <f t="shared" si="39"/>
        <v>0</v>
      </c>
      <c r="V193" s="2">
        <f t="shared" si="40"/>
        <v>0</v>
      </c>
      <c r="W193" s="2">
        <f t="shared" si="41"/>
        <v>0</v>
      </c>
      <c r="X193" s="2">
        <f t="shared" si="42"/>
        <v>0</v>
      </c>
      <c r="Y193" s="2">
        <f t="shared" si="43"/>
        <v>0</v>
      </c>
      <c r="Z193" s="2">
        <f t="shared" si="44"/>
        <v>0</v>
      </c>
      <c r="AA193" s="2">
        <f t="shared" si="45"/>
        <v>-0.57035999703419438</v>
      </c>
      <c r="AB193" s="2">
        <f t="shared" si="46"/>
        <v>-0.29099999848683389</v>
      </c>
      <c r="AD193">
        <v>191</v>
      </c>
      <c r="AF193" s="2"/>
      <c r="AG193" s="2"/>
      <c r="AH193" s="2"/>
      <c r="AI193" s="2"/>
      <c r="AJ193" s="2"/>
      <c r="AK193" s="2"/>
      <c r="AL193" s="2"/>
    </row>
    <row r="194" spans="1:38" x14ac:dyDescent="0.25">
      <c r="A194" s="1">
        <v>192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>
        <v>-0.51999999729606117</v>
      </c>
      <c r="T194" s="2"/>
      <c r="U194" s="2">
        <f t="shared" si="39"/>
        <v>0</v>
      </c>
      <c r="V194" s="2">
        <f t="shared" si="40"/>
        <v>0</v>
      </c>
      <c r="W194" s="2">
        <f t="shared" si="41"/>
        <v>0</v>
      </c>
      <c r="X194" s="2">
        <f t="shared" si="42"/>
        <v>0</v>
      </c>
      <c r="Y194" s="2">
        <f t="shared" si="43"/>
        <v>0</v>
      </c>
      <c r="Z194" s="2">
        <f t="shared" si="44"/>
        <v>0</v>
      </c>
      <c r="AA194" s="2">
        <f t="shared" si="45"/>
        <v>-0.50959999735013994</v>
      </c>
      <c r="AB194" s="2">
        <f t="shared" si="46"/>
        <v>-0.25999999864803058</v>
      </c>
      <c r="AD194">
        <v>192</v>
      </c>
      <c r="AF194" s="2"/>
      <c r="AG194" s="2"/>
      <c r="AH194" s="2"/>
      <c r="AI194" s="2"/>
      <c r="AJ194" s="2"/>
      <c r="AK194" s="2"/>
      <c r="AL194" s="2"/>
    </row>
    <row r="195" spans="1:38" x14ac:dyDescent="0.25">
      <c r="A195" s="1">
        <v>193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>
        <v>-0.45799999761845278</v>
      </c>
      <c r="T195" s="2"/>
      <c r="U195" s="2">
        <f t="shared" ref="U195:U202" si="47">U$1*P195</f>
        <v>0</v>
      </c>
      <c r="V195" s="2">
        <f t="shared" ref="V195:V202" si="48">V$1*P195</f>
        <v>0</v>
      </c>
      <c r="W195" s="2">
        <f t="shared" ref="W195:W202" si="49">W$1*Q195</f>
        <v>0</v>
      </c>
      <c r="X195" s="2">
        <f t="shared" ref="X195:X202" si="50">X$1*Q195</f>
        <v>0</v>
      </c>
      <c r="Y195" s="2">
        <f t="shared" ref="Y195:Y202" si="51">Y$1*R195</f>
        <v>0</v>
      </c>
      <c r="Z195" s="2">
        <f t="shared" ref="Z195:Z202" si="52">Z$1*R195</f>
        <v>0</v>
      </c>
      <c r="AA195" s="2">
        <f t="shared" ref="AA195:AA202" si="53">AA$1*S195</f>
        <v>-0.44883999766608373</v>
      </c>
      <c r="AB195" s="2">
        <f t="shared" ref="AB195:AB202" si="54">AB$1*S195</f>
        <v>-0.22899999880922639</v>
      </c>
      <c r="AD195">
        <v>193</v>
      </c>
      <c r="AF195" s="2"/>
      <c r="AG195" s="2"/>
      <c r="AH195" s="2"/>
      <c r="AI195" s="2"/>
      <c r="AJ195" s="2"/>
      <c r="AK195" s="2"/>
      <c r="AL195" s="2"/>
    </row>
    <row r="196" spans="1:38" x14ac:dyDescent="0.25">
      <c r="A196" s="1">
        <v>194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>
        <v>-0.39599999794084617</v>
      </c>
      <c r="T196" s="2"/>
      <c r="U196" s="2">
        <f t="shared" si="47"/>
        <v>0</v>
      </c>
      <c r="V196" s="2">
        <f t="shared" si="48"/>
        <v>0</v>
      </c>
      <c r="W196" s="2">
        <f t="shared" si="49"/>
        <v>0</v>
      </c>
      <c r="X196" s="2">
        <f t="shared" si="50"/>
        <v>0</v>
      </c>
      <c r="Y196" s="2">
        <f t="shared" si="51"/>
        <v>0</v>
      </c>
      <c r="Z196" s="2">
        <f t="shared" si="52"/>
        <v>0</v>
      </c>
      <c r="AA196" s="2">
        <f t="shared" si="53"/>
        <v>-0.38807999798202925</v>
      </c>
      <c r="AB196" s="2">
        <f t="shared" si="54"/>
        <v>-0.19799999897042309</v>
      </c>
      <c r="AD196">
        <v>194</v>
      </c>
      <c r="AF196" s="2"/>
      <c r="AG196" s="2"/>
      <c r="AH196" s="2"/>
      <c r="AI196" s="2"/>
      <c r="AJ196" s="2"/>
      <c r="AK196" s="2"/>
      <c r="AL196" s="2"/>
    </row>
    <row r="197" spans="1:38" x14ac:dyDescent="0.25">
      <c r="A197" s="1">
        <v>195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>
        <v>-0.32999999828403759</v>
      </c>
      <c r="T197" s="2"/>
      <c r="U197" s="2">
        <f t="shared" si="47"/>
        <v>0</v>
      </c>
      <c r="V197" s="2">
        <f t="shared" si="48"/>
        <v>0</v>
      </c>
      <c r="W197" s="2">
        <f t="shared" si="49"/>
        <v>0</v>
      </c>
      <c r="X197" s="2">
        <f t="shared" si="50"/>
        <v>0</v>
      </c>
      <c r="Y197" s="2">
        <f t="shared" si="51"/>
        <v>0</v>
      </c>
      <c r="Z197" s="2">
        <f t="shared" si="52"/>
        <v>0</v>
      </c>
      <c r="AA197" s="2">
        <f t="shared" si="53"/>
        <v>-0.32339999831835681</v>
      </c>
      <c r="AB197" s="2">
        <f t="shared" si="54"/>
        <v>-0.16499999914201879</v>
      </c>
      <c r="AD197">
        <v>195</v>
      </c>
      <c r="AF197" s="2"/>
      <c r="AG197" s="2"/>
      <c r="AH197" s="2"/>
      <c r="AI197" s="2"/>
      <c r="AJ197" s="2"/>
      <c r="AK197" s="2"/>
      <c r="AL197" s="2"/>
    </row>
    <row r="198" spans="1:38" x14ac:dyDescent="0.25">
      <c r="A198" s="1">
        <v>196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>
        <v>-0.26399999862723078</v>
      </c>
      <c r="T198" s="2"/>
      <c r="U198" s="2">
        <f t="shared" si="47"/>
        <v>0</v>
      </c>
      <c r="V198" s="2">
        <f t="shared" si="48"/>
        <v>0</v>
      </c>
      <c r="W198" s="2">
        <f t="shared" si="49"/>
        <v>0</v>
      </c>
      <c r="X198" s="2">
        <f t="shared" si="50"/>
        <v>0</v>
      </c>
      <c r="Y198" s="2">
        <f t="shared" si="51"/>
        <v>0</v>
      </c>
      <c r="Z198" s="2">
        <f t="shared" si="52"/>
        <v>0</v>
      </c>
      <c r="AA198" s="2">
        <f t="shared" si="53"/>
        <v>-0.25871999865468615</v>
      </c>
      <c r="AB198" s="2">
        <f t="shared" si="54"/>
        <v>-0.13199999931361539</v>
      </c>
      <c r="AD198">
        <v>196</v>
      </c>
      <c r="AF198" s="2"/>
      <c r="AG198" s="2"/>
      <c r="AH198" s="2"/>
      <c r="AI198" s="2"/>
      <c r="AJ198" s="2"/>
      <c r="AK198" s="2"/>
      <c r="AL198" s="2"/>
    </row>
    <row r="199" spans="1:38" x14ac:dyDescent="0.25">
      <c r="A199" s="1">
        <v>197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>
        <v>-0.1979999989704222</v>
      </c>
      <c r="T199" s="2"/>
      <c r="U199" s="2">
        <f t="shared" si="47"/>
        <v>0</v>
      </c>
      <c r="V199" s="2">
        <f t="shared" si="48"/>
        <v>0</v>
      </c>
      <c r="W199" s="2">
        <f t="shared" si="49"/>
        <v>0</v>
      </c>
      <c r="X199" s="2">
        <f t="shared" si="50"/>
        <v>0</v>
      </c>
      <c r="Y199" s="2">
        <f t="shared" si="51"/>
        <v>0</v>
      </c>
      <c r="Z199" s="2">
        <f t="shared" si="52"/>
        <v>0</v>
      </c>
      <c r="AA199" s="2">
        <f t="shared" si="53"/>
        <v>-0.19403999899101376</v>
      </c>
      <c r="AB199" s="2">
        <f t="shared" si="54"/>
        <v>-9.8999999485211099E-2</v>
      </c>
      <c r="AD199">
        <v>197</v>
      </c>
      <c r="AF199" s="2"/>
      <c r="AG199" s="2"/>
      <c r="AH199" s="2"/>
      <c r="AI199" s="2"/>
      <c r="AJ199" s="2"/>
      <c r="AK199" s="2"/>
      <c r="AL199" s="2"/>
    </row>
    <row r="200" spans="1:38" x14ac:dyDescent="0.25">
      <c r="A200" s="1">
        <v>198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>
        <v>-0.13199999931361539</v>
      </c>
      <c r="T200" s="2"/>
      <c r="U200" s="2">
        <f t="shared" si="47"/>
        <v>0</v>
      </c>
      <c r="V200" s="2">
        <f t="shared" si="48"/>
        <v>0</v>
      </c>
      <c r="W200" s="2">
        <f t="shared" si="49"/>
        <v>0</v>
      </c>
      <c r="X200" s="2">
        <f t="shared" si="50"/>
        <v>0</v>
      </c>
      <c r="Y200" s="2">
        <f t="shared" si="51"/>
        <v>0</v>
      </c>
      <c r="Z200" s="2">
        <f t="shared" si="52"/>
        <v>0</v>
      </c>
      <c r="AA200" s="2">
        <f t="shared" si="53"/>
        <v>-0.12935999932734307</v>
      </c>
      <c r="AB200" s="2">
        <f t="shared" si="54"/>
        <v>-6.5999999656807695E-2</v>
      </c>
      <c r="AD200">
        <v>198</v>
      </c>
      <c r="AF200" s="2"/>
      <c r="AG200" s="2"/>
      <c r="AH200" s="2"/>
      <c r="AI200" s="2"/>
      <c r="AJ200" s="2"/>
      <c r="AK200" s="2"/>
      <c r="AL200" s="2"/>
    </row>
    <row r="201" spans="1:38" x14ac:dyDescent="0.25">
      <c r="A201" s="1">
        <v>199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>
        <v>-6.5999999656806807E-2</v>
      </c>
      <c r="T201" s="2"/>
      <c r="U201" s="2">
        <f t="shared" si="47"/>
        <v>0</v>
      </c>
      <c r="V201" s="2">
        <f t="shared" si="48"/>
        <v>0</v>
      </c>
      <c r="W201" s="2">
        <f t="shared" si="49"/>
        <v>0</v>
      </c>
      <c r="X201" s="2">
        <f t="shared" si="50"/>
        <v>0</v>
      </c>
      <c r="Y201" s="2">
        <f t="shared" si="51"/>
        <v>0</v>
      </c>
      <c r="Z201" s="2">
        <f t="shared" si="52"/>
        <v>0</v>
      </c>
      <c r="AA201" s="2">
        <f t="shared" si="53"/>
        <v>-6.4679999663670676E-2</v>
      </c>
      <c r="AB201" s="2">
        <f t="shared" si="54"/>
        <v>-3.2999999828403404E-2</v>
      </c>
      <c r="AD201">
        <v>199</v>
      </c>
      <c r="AF201" s="2"/>
      <c r="AG201" s="2"/>
      <c r="AH201" s="2"/>
      <c r="AI201" s="2"/>
      <c r="AJ201" s="2"/>
      <c r="AK201" s="2"/>
      <c r="AL201" s="2"/>
    </row>
    <row r="202" spans="1:38" x14ac:dyDescent="0.25">
      <c r="A202" s="1">
        <v>200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>
        <v>0</v>
      </c>
      <c r="T202" s="2"/>
      <c r="U202" s="2">
        <f t="shared" si="47"/>
        <v>0</v>
      </c>
      <c r="V202" s="2">
        <f t="shared" si="48"/>
        <v>0</v>
      </c>
      <c r="W202" s="2">
        <f t="shared" si="49"/>
        <v>0</v>
      </c>
      <c r="X202" s="2">
        <f t="shared" si="50"/>
        <v>0</v>
      </c>
      <c r="Y202" s="2">
        <f t="shared" si="51"/>
        <v>0</v>
      </c>
      <c r="Z202" s="2">
        <f t="shared" si="52"/>
        <v>0</v>
      </c>
      <c r="AA202" s="2">
        <f t="shared" si="53"/>
        <v>0</v>
      </c>
      <c r="AB202" s="2">
        <f t="shared" si="54"/>
        <v>0</v>
      </c>
      <c r="AD202">
        <v>200</v>
      </c>
      <c r="AF202" s="2"/>
      <c r="AG202" s="2"/>
      <c r="AH202" s="2"/>
      <c r="AI202" s="2"/>
      <c r="AJ202" s="2"/>
      <c r="AK202" s="2"/>
      <c r="AL202" s="2"/>
    </row>
    <row r="203" spans="1:38" x14ac:dyDescent="0.25">
      <c r="AD203" s="5"/>
      <c r="AE203" s="5"/>
    </row>
    <row r="204" spans="1:38" x14ac:dyDescent="0.25">
      <c r="AD204" s="5"/>
      <c r="AE204" s="5"/>
    </row>
    <row r="205" spans="1:38" x14ac:dyDescent="0.25">
      <c r="AD205" s="5"/>
      <c r="AE205" s="5"/>
    </row>
    <row r="206" spans="1:38" x14ac:dyDescent="0.25">
      <c r="AD206" s="5"/>
      <c r="AE206" s="5"/>
    </row>
    <row r="207" spans="1:38" x14ac:dyDescent="0.25">
      <c r="AD207" s="5"/>
      <c r="AE207" s="5"/>
    </row>
    <row r="208" spans="1:38" x14ac:dyDescent="0.25">
      <c r="AD208" s="5"/>
      <c r="AE208" s="5"/>
    </row>
    <row r="209" spans="30:31" x14ac:dyDescent="0.25">
      <c r="AD209" s="5"/>
      <c r="AE209" s="5"/>
    </row>
    <row r="210" spans="30:31" x14ac:dyDescent="0.25">
      <c r="AD210" s="5"/>
      <c r="AE210" s="5"/>
    </row>
    <row r="211" spans="30:31" x14ac:dyDescent="0.25">
      <c r="AD211" s="5"/>
      <c r="AE211" s="5"/>
    </row>
    <row r="212" spans="30:31" x14ac:dyDescent="0.25">
      <c r="AD212" s="5"/>
      <c r="AE212" s="5"/>
    </row>
    <row r="213" spans="30:31" x14ac:dyDescent="0.25">
      <c r="AD213" s="5"/>
      <c r="AE213" s="5"/>
    </row>
    <row r="214" spans="30:31" x14ac:dyDescent="0.25">
      <c r="AD214" s="5"/>
      <c r="AE214" s="5"/>
    </row>
    <row r="215" spans="30:31" x14ac:dyDescent="0.25">
      <c r="AD215" s="5"/>
      <c r="AE215" s="5"/>
    </row>
    <row r="216" spans="30:31" x14ac:dyDescent="0.25">
      <c r="AD216" s="5"/>
      <c r="AE216" s="5"/>
    </row>
    <row r="217" spans="30:31" x14ac:dyDescent="0.25">
      <c r="AD217" s="5"/>
      <c r="AE217" s="5"/>
    </row>
    <row r="218" spans="30:31" x14ac:dyDescent="0.25">
      <c r="AD218" s="5"/>
      <c r="AE218" s="5"/>
    </row>
    <row r="219" spans="30:31" x14ac:dyDescent="0.25">
      <c r="AD219" s="5"/>
      <c r="AE219" s="5"/>
    </row>
    <row r="220" spans="30:31" x14ac:dyDescent="0.25">
      <c r="AD220" s="5"/>
      <c r="AE220" s="5"/>
    </row>
    <row r="221" spans="30:31" x14ac:dyDescent="0.25">
      <c r="AD221" s="5"/>
      <c r="AE221" s="5"/>
    </row>
    <row r="222" spans="30:31" x14ac:dyDescent="0.25">
      <c r="AD222" s="5"/>
      <c r="AE222" s="5"/>
    </row>
    <row r="223" spans="30:31" x14ac:dyDescent="0.25">
      <c r="AD223" s="5"/>
      <c r="AE223" s="5"/>
    </row>
    <row r="224" spans="30:31" x14ac:dyDescent="0.25">
      <c r="AD224" s="5"/>
      <c r="AE224" s="5"/>
    </row>
    <row r="225" spans="30:31" x14ac:dyDescent="0.25">
      <c r="AD225" s="5"/>
      <c r="AE225" s="5"/>
    </row>
    <row r="226" spans="30:31" x14ac:dyDescent="0.25">
      <c r="AD226" s="5"/>
      <c r="AE226" s="5"/>
    </row>
    <row r="227" spans="30:31" x14ac:dyDescent="0.25">
      <c r="AD227" s="5"/>
      <c r="AE227" s="5"/>
    </row>
    <row r="228" spans="30:31" x14ac:dyDescent="0.25">
      <c r="AD228" s="5"/>
      <c r="AE228" s="5"/>
    </row>
    <row r="229" spans="30:31" x14ac:dyDescent="0.25">
      <c r="AD229" s="5"/>
      <c r="AE229" s="5"/>
    </row>
    <row r="230" spans="30:31" x14ac:dyDescent="0.25">
      <c r="AD230" s="5"/>
      <c r="AE230" s="5"/>
    </row>
    <row r="231" spans="30:31" x14ac:dyDescent="0.25">
      <c r="AD231" s="5"/>
      <c r="AE231" s="5"/>
    </row>
    <row r="232" spans="30:31" x14ac:dyDescent="0.25">
      <c r="AD232" s="5"/>
      <c r="AE232" s="5"/>
    </row>
    <row r="233" spans="30:31" x14ac:dyDescent="0.25">
      <c r="AD233" s="5"/>
      <c r="AE233" s="5"/>
    </row>
    <row r="234" spans="30:31" x14ac:dyDescent="0.25">
      <c r="AD234" s="5"/>
      <c r="AE234" s="5"/>
    </row>
    <row r="235" spans="30:31" x14ac:dyDescent="0.25">
      <c r="AD235" s="5"/>
      <c r="AE235" s="5"/>
    </row>
    <row r="236" spans="30:31" x14ac:dyDescent="0.25">
      <c r="AD236" s="5"/>
      <c r="AE236" s="5"/>
    </row>
    <row r="237" spans="30:31" x14ac:dyDescent="0.25">
      <c r="AD237" s="5"/>
      <c r="AE237" s="5"/>
    </row>
    <row r="238" spans="30:31" x14ac:dyDescent="0.25">
      <c r="AD238" s="5"/>
      <c r="AE238" s="5"/>
    </row>
    <row r="239" spans="30:31" x14ac:dyDescent="0.25">
      <c r="AD239" s="5"/>
      <c r="AE239" s="5"/>
    </row>
    <row r="240" spans="30:31" x14ac:dyDescent="0.25">
      <c r="AD240" s="5"/>
      <c r="AE240" s="5"/>
    </row>
    <row r="241" spans="30:31" x14ac:dyDescent="0.25">
      <c r="AD241" s="5"/>
      <c r="AE241" s="5"/>
    </row>
    <row r="242" spans="30:31" x14ac:dyDescent="0.25">
      <c r="AD242" s="5"/>
      <c r="AE242" s="5"/>
    </row>
    <row r="243" spans="30:31" x14ac:dyDescent="0.25">
      <c r="AD243" s="5"/>
      <c r="AE243" s="5"/>
    </row>
    <row r="244" spans="30:31" x14ac:dyDescent="0.25">
      <c r="AD244" s="5"/>
      <c r="AE244" s="5"/>
    </row>
    <row r="245" spans="30:31" x14ac:dyDescent="0.25">
      <c r="AD245" s="5"/>
      <c r="AE245" s="5"/>
    </row>
    <row r="246" spans="30:31" x14ac:dyDescent="0.25">
      <c r="AD246" s="5"/>
      <c r="AE246" s="5"/>
    </row>
    <row r="247" spans="30:31" x14ac:dyDescent="0.25">
      <c r="AD247" s="5"/>
      <c r="AE247" s="5"/>
    </row>
    <row r="248" spans="30:31" x14ac:dyDescent="0.25">
      <c r="AD248" s="5"/>
      <c r="AE248" s="5"/>
    </row>
    <row r="249" spans="30:31" x14ac:dyDescent="0.25">
      <c r="AD249" s="5"/>
      <c r="AE249" s="5"/>
    </row>
    <row r="250" spans="30:31" x14ac:dyDescent="0.25">
      <c r="AD250" s="5"/>
      <c r="AE250" s="5"/>
    </row>
    <row r="251" spans="30:31" x14ac:dyDescent="0.25">
      <c r="AD251" s="5"/>
      <c r="AE251" s="5"/>
    </row>
    <row r="252" spans="30:31" x14ac:dyDescent="0.25">
      <c r="AD252" s="5"/>
      <c r="AE252" s="5"/>
    </row>
    <row r="253" spans="30:31" x14ac:dyDescent="0.25">
      <c r="AD253" s="5"/>
      <c r="AE253" s="5"/>
    </row>
    <row r="254" spans="30:31" x14ac:dyDescent="0.25">
      <c r="AD254" s="5"/>
      <c r="AE254" s="5"/>
    </row>
    <row r="255" spans="30:31" x14ac:dyDescent="0.25">
      <c r="AD255" s="5"/>
      <c r="AE255" s="5"/>
    </row>
    <row r="256" spans="30:31" x14ac:dyDescent="0.25">
      <c r="AD256" s="5"/>
      <c r="AE256" s="5"/>
    </row>
    <row r="257" spans="30:31" x14ac:dyDescent="0.25">
      <c r="AD257" s="5"/>
      <c r="AE257" s="5"/>
    </row>
    <row r="258" spans="30:31" x14ac:dyDescent="0.25">
      <c r="AD258" s="5"/>
      <c r="AE258" s="5"/>
    </row>
    <row r="259" spans="30:31" x14ac:dyDescent="0.25">
      <c r="AD259" s="5"/>
      <c r="AE259" s="5"/>
    </row>
    <row r="260" spans="30:31" x14ac:dyDescent="0.25">
      <c r="AD260" s="5"/>
      <c r="AE260" s="5"/>
    </row>
    <row r="261" spans="30:31" x14ac:dyDescent="0.25">
      <c r="AD261" s="5"/>
      <c r="AE261" s="5"/>
    </row>
    <row r="262" spans="30:31" x14ac:dyDescent="0.25">
      <c r="AD262" s="5"/>
      <c r="AE262" s="5"/>
    </row>
    <row r="263" spans="30:31" x14ac:dyDescent="0.25">
      <c r="AD263" s="5"/>
      <c r="AE263" s="5"/>
    </row>
    <row r="264" spans="30:31" x14ac:dyDescent="0.25">
      <c r="AD264" s="5"/>
      <c r="AE264" s="5"/>
    </row>
    <row r="265" spans="30:31" x14ac:dyDescent="0.25">
      <c r="AD265" s="5"/>
      <c r="AE265" s="5"/>
    </row>
    <row r="266" spans="30:31" x14ac:dyDescent="0.25">
      <c r="AD266" s="5"/>
      <c r="AE266" s="5"/>
    </row>
    <row r="267" spans="30:31" x14ac:dyDescent="0.25">
      <c r="AD267" s="5"/>
      <c r="AE267" s="5"/>
    </row>
    <row r="268" spans="30:31" x14ac:dyDescent="0.25">
      <c r="AD268" s="5"/>
      <c r="AE268" s="5"/>
    </row>
    <row r="269" spans="30:31" x14ac:dyDescent="0.25">
      <c r="AD269" s="5"/>
      <c r="AE269" s="5"/>
    </row>
    <row r="270" spans="30:31" x14ac:dyDescent="0.25">
      <c r="AD270" s="5"/>
      <c r="AE270" s="5"/>
    </row>
    <row r="271" spans="30:31" x14ac:dyDescent="0.25">
      <c r="AD271" s="5"/>
      <c r="AE271" s="5"/>
    </row>
    <row r="272" spans="30:31" x14ac:dyDescent="0.25">
      <c r="AD272" s="5"/>
      <c r="AE272" s="5"/>
    </row>
    <row r="273" spans="30:31" x14ac:dyDescent="0.25">
      <c r="AD273" s="5"/>
      <c r="AE273" s="5"/>
    </row>
    <row r="274" spans="30:31" x14ac:dyDescent="0.25">
      <c r="AD274" s="5"/>
      <c r="AE274" s="5"/>
    </row>
    <row r="275" spans="30:31" x14ac:dyDescent="0.25">
      <c r="AD275" s="5"/>
      <c r="AE275" s="5"/>
    </row>
    <row r="276" spans="30:31" x14ac:dyDescent="0.25">
      <c r="AD276" s="5"/>
      <c r="AE276" s="5"/>
    </row>
    <row r="277" spans="30:31" x14ac:dyDescent="0.25">
      <c r="AD277" s="5"/>
      <c r="AE277" s="5"/>
    </row>
    <row r="278" spans="30:31" x14ac:dyDescent="0.25">
      <c r="AD278" s="5"/>
      <c r="AE278" s="5"/>
    </row>
    <row r="279" spans="30:31" x14ac:dyDescent="0.25">
      <c r="AD279" s="5"/>
      <c r="AE279" s="5"/>
    </row>
    <row r="280" spans="30:31" x14ac:dyDescent="0.25">
      <c r="AD280" s="5"/>
      <c r="AE280" s="5"/>
    </row>
    <row r="281" spans="30:31" x14ac:dyDescent="0.25">
      <c r="AD281" s="5"/>
      <c r="AE281" s="5"/>
    </row>
    <row r="282" spans="30:31" x14ac:dyDescent="0.25">
      <c r="AD282" s="5"/>
      <c r="AE282" s="5"/>
    </row>
    <row r="283" spans="30:31" x14ac:dyDescent="0.25">
      <c r="AD283" s="5"/>
      <c r="AE283" s="5"/>
    </row>
    <row r="284" spans="30:31" x14ac:dyDescent="0.25">
      <c r="AD284" s="5"/>
      <c r="AE284" s="5"/>
    </row>
    <row r="285" spans="30:31" x14ac:dyDescent="0.25">
      <c r="AD285" s="5"/>
      <c r="AE285" s="5"/>
    </row>
    <row r="286" spans="30:31" x14ac:dyDescent="0.25">
      <c r="AD286" s="5"/>
      <c r="AE286" s="5"/>
    </row>
    <row r="287" spans="30:31" x14ac:dyDescent="0.25">
      <c r="AD287" s="5"/>
      <c r="AE287" s="5"/>
    </row>
    <row r="288" spans="30:31" x14ac:dyDescent="0.25">
      <c r="AD288" s="5"/>
      <c r="AE288" s="5"/>
    </row>
    <row r="289" spans="30:31" x14ac:dyDescent="0.25">
      <c r="AD289" s="5"/>
      <c r="AE289" s="5"/>
    </row>
    <row r="290" spans="30:31" x14ac:dyDescent="0.25">
      <c r="AD290" s="5"/>
      <c r="AE290" s="5"/>
    </row>
    <row r="291" spans="30:31" x14ac:dyDescent="0.25">
      <c r="AD291" s="5"/>
      <c r="AE291" s="5"/>
    </row>
    <row r="292" spans="30:31" x14ac:dyDescent="0.25">
      <c r="AD292" s="5"/>
      <c r="AE292" s="5"/>
    </row>
    <row r="293" spans="30:31" x14ac:dyDescent="0.25">
      <c r="AD293" s="5"/>
      <c r="AE293" s="5"/>
    </row>
    <row r="294" spans="30:31" x14ac:dyDescent="0.25">
      <c r="AD294" s="5"/>
      <c r="AE294" s="5"/>
    </row>
    <row r="295" spans="30:31" x14ac:dyDescent="0.25">
      <c r="AD295" s="5"/>
      <c r="AE295" s="5"/>
    </row>
    <row r="296" spans="30:31" x14ac:dyDescent="0.25">
      <c r="AD296" s="5"/>
      <c r="AE296" s="5"/>
    </row>
    <row r="297" spans="30:31" x14ac:dyDescent="0.25">
      <c r="AD297" s="5"/>
      <c r="AE297" s="5"/>
    </row>
    <row r="298" spans="30:31" x14ac:dyDescent="0.25">
      <c r="AD298" s="5"/>
      <c r="AE298" s="5"/>
    </row>
    <row r="299" spans="30:31" x14ac:dyDescent="0.25">
      <c r="AD299" s="5"/>
      <c r="AE299" s="5"/>
    </row>
    <row r="300" spans="30:31" x14ac:dyDescent="0.25">
      <c r="AD300" s="5"/>
      <c r="AE300" s="5"/>
    </row>
    <row r="301" spans="30:31" x14ac:dyDescent="0.25">
      <c r="AD301" s="5"/>
      <c r="AE301" s="5"/>
    </row>
    <row r="302" spans="30:31" x14ac:dyDescent="0.25">
      <c r="AD302" s="5"/>
      <c r="AE302" s="5"/>
    </row>
    <row r="303" spans="30:31" x14ac:dyDescent="0.25">
      <c r="AD303" s="5"/>
      <c r="AE303" s="5"/>
    </row>
    <row r="304" spans="30:31" x14ac:dyDescent="0.25">
      <c r="AD304" s="5"/>
      <c r="AE304" s="5"/>
    </row>
    <row r="305" spans="30:31" x14ac:dyDescent="0.25">
      <c r="AD305" s="5"/>
      <c r="AE305" s="5"/>
    </row>
    <row r="306" spans="30:31" x14ac:dyDescent="0.25">
      <c r="AD306" s="5"/>
      <c r="AE306" s="5"/>
    </row>
    <row r="307" spans="30:31" x14ac:dyDescent="0.25">
      <c r="AD307" s="5"/>
      <c r="AE307" s="5"/>
    </row>
    <row r="308" spans="30:31" x14ac:dyDescent="0.25">
      <c r="AD308" s="5"/>
      <c r="AE308" s="5"/>
    </row>
    <row r="309" spans="30:31" x14ac:dyDescent="0.25">
      <c r="AD309" s="5"/>
      <c r="AE309" s="5"/>
    </row>
    <row r="310" spans="30:31" x14ac:dyDescent="0.25">
      <c r="AD310" s="5"/>
      <c r="AE310" s="5"/>
    </row>
    <row r="311" spans="30:31" x14ac:dyDescent="0.25">
      <c r="AD311" s="5"/>
      <c r="AE311" s="5"/>
    </row>
    <row r="312" spans="30:31" x14ac:dyDescent="0.25">
      <c r="AD312" s="5"/>
      <c r="AE312" s="5"/>
    </row>
    <row r="313" spans="30:31" x14ac:dyDescent="0.25">
      <c r="AD313" s="5"/>
      <c r="AE313" s="5"/>
    </row>
    <row r="314" spans="30:31" x14ac:dyDescent="0.25">
      <c r="AD314" s="5"/>
      <c r="AE314" s="5"/>
    </row>
    <row r="315" spans="30:31" x14ac:dyDescent="0.25">
      <c r="AD315" s="5"/>
      <c r="AE315" s="5"/>
    </row>
    <row r="316" spans="30:31" x14ac:dyDescent="0.25">
      <c r="AD316" s="5"/>
      <c r="AE316" s="5"/>
    </row>
    <row r="317" spans="30:31" x14ac:dyDescent="0.25">
      <c r="AD317" s="5"/>
      <c r="AE317" s="5"/>
    </row>
    <row r="318" spans="30:31" x14ac:dyDescent="0.25">
      <c r="AD318" s="5"/>
      <c r="AE318" s="5"/>
    </row>
    <row r="319" spans="30:31" x14ac:dyDescent="0.25">
      <c r="AD319" s="5"/>
      <c r="AE319" s="5"/>
    </row>
    <row r="320" spans="30:31" x14ac:dyDescent="0.25">
      <c r="AD320" s="5"/>
      <c r="AE320" s="5"/>
    </row>
    <row r="321" spans="30:31" x14ac:dyDescent="0.25">
      <c r="AD321" s="5"/>
      <c r="AE321" s="5"/>
    </row>
    <row r="322" spans="30:31" x14ac:dyDescent="0.25">
      <c r="AD322" s="5"/>
      <c r="AE322" s="5"/>
    </row>
    <row r="323" spans="30:31" x14ac:dyDescent="0.25">
      <c r="AD323" s="5"/>
      <c r="AE323" s="5"/>
    </row>
    <row r="324" spans="30:31" x14ac:dyDescent="0.25">
      <c r="AD324" s="5"/>
      <c r="AE324" s="5"/>
    </row>
    <row r="325" spans="30:31" x14ac:dyDescent="0.25">
      <c r="AD325" s="5"/>
      <c r="AE325" s="5"/>
    </row>
    <row r="326" spans="30:31" x14ac:dyDescent="0.25">
      <c r="AD326" s="5"/>
      <c r="AE326" s="5"/>
    </row>
    <row r="327" spans="30:31" x14ac:dyDescent="0.25">
      <c r="AD327" s="5"/>
      <c r="AE327" s="5"/>
    </row>
    <row r="328" spans="30:31" x14ac:dyDescent="0.25">
      <c r="AD328" s="5"/>
      <c r="AE328" s="5"/>
    </row>
    <row r="329" spans="30:31" x14ac:dyDescent="0.25">
      <c r="AD329" s="5"/>
      <c r="AE329" s="5"/>
    </row>
    <row r="330" spans="30:31" x14ac:dyDescent="0.25">
      <c r="AD330" s="5"/>
      <c r="AE330" s="5"/>
    </row>
    <row r="331" spans="30:31" x14ac:dyDescent="0.25">
      <c r="AD331" s="5"/>
      <c r="AE331" s="5"/>
    </row>
    <row r="332" spans="30:31" x14ac:dyDescent="0.25">
      <c r="AD332" s="5"/>
      <c r="AE332" s="5"/>
    </row>
    <row r="333" spans="30:31" x14ac:dyDescent="0.25">
      <c r="AD333" s="5"/>
      <c r="AE333" s="5"/>
    </row>
    <row r="334" spans="30:31" x14ac:dyDescent="0.25">
      <c r="AD334" s="5"/>
      <c r="AE334" s="5"/>
    </row>
    <row r="335" spans="30:31" x14ac:dyDescent="0.25">
      <c r="AD335" s="5"/>
      <c r="AE335" s="5"/>
    </row>
    <row r="336" spans="30:31" x14ac:dyDescent="0.25">
      <c r="AD336" s="5"/>
      <c r="AE336" s="5"/>
    </row>
    <row r="337" spans="30:31" x14ac:dyDescent="0.25">
      <c r="AD337" s="5"/>
      <c r="AE337" s="5"/>
    </row>
    <row r="338" spans="30:31" x14ac:dyDescent="0.25">
      <c r="AD338" s="5"/>
      <c r="AE338" s="5"/>
    </row>
    <row r="339" spans="30:31" x14ac:dyDescent="0.25">
      <c r="AD339" s="5"/>
      <c r="AE339" s="5"/>
    </row>
    <row r="340" spans="30:31" x14ac:dyDescent="0.25">
      <c r="AD340" s="5"/>
      <c r="AE340" s="5"/>
    </row>
    <row r="341" spans="30:31" x14ac:dyDescent="0.25">
      <c r="AD341" s="5"/>
      <c r="AE341" s="5"/>
    </row>
    <row r="342" spans="30:31" x14ac:dyDescent="0.25">
      <c r="AD342" s="5"/>
      <c r="AE342" s="5"/>
    </row>
    <row r="343" spans="30:31" x14ac:dyDescent="0.25">
      <c r="AD343" s="5"/>
      <c r="AE343" s="5"/>
    </row>
    <row r="344" spans="30:31" x14ac:dyDescent="0.25">
      <c r="AD344" s="5"/>
      <c r="AE344" s="5"/>
    </row>
    <row r="345" spans="30:31" x14ac:dyDescent="0.25">
      <c r="AD345" s="5"/>
      <c r="AE345" s="5"/>
    </row>
    <row r="346" spans="30:31" x14ac:dyDescent="0.25">
      <c r="AD346" s="5"/>
      <c r="AE346" s="5"/>
    </row>
    <row r="347" spans="30:31" x14ac:dyDescent="0.25">
      <c r="AD347" s="5"/>
      <c r="AE347" s="5"/>
    </row>
    <row r="348" spans="30:31" x14ac:dyDescent="0.25">
      <c r="AD348" s="5"/>
      <c r="AE348" s="5"/>
    </row>
    <row r="349" spans="30:31" x14ac:dyDescent="0.25">
      <c r="AD349" s="5"/>
      <c r="AE349" s="5"/>
    </row>
    <row r="350" spans="30:31" x14ac:dyDescent="0.25">
      <c r="AD350" s="5"/>
      <c r="AE350" s="5"/>
    </row>
    <row r="351" spans="30:31" x14ac:dyDescent="0.25">
      <c r="AD351" s="5"/>
      <c r="AE351" s="5"/>
    </row>
    <row r="352" spans="30:31" x14ac:dyDescent="0.25">
      <c r="AD352" s="5"/>
      <c r="AE352" s="5"/>
    </row>
    <row r="353" spans="30:31" x14ac:dyDescent="0.25">
      <c r="AD353" s="5"/>
      <c r="AE353" s="5"/>
    </row>
    <row r="354" spans="30:31" x14ac:dyDescent="0.25">
      <c r="AD354" s="5"/>
      <c r="AE354" s="5"/>
    </row>
    <row r="355" spans="30:31" x14ac:dyDescent="0.25">
      <c r="AD355" s="5"/>
      <c r="AE355" s="5"/>
    </row>
    <row r="356" spans="30:31" x14ac:dyDescent="0.25">
      <c r="AD356" s="5"/>
      <c r="AE356" s="5"/>
    </row>
    <row r="357" spans="30:31" x14ac:dyDescent="0.25">
      <c r="AD357" s="5"/>
      <c r="AE357" s="5"/>
    </row>
    <row r="358" spans="30:31" x14ac:dyDescent="0.25">
      <c r="AD358" s="5"/>
      <c r="AE358" s="5"/>
    </row>
    <row r="359" spans="30:31" x14ac:dyDescent="0.25">
      <c r="AD359" s="5"/>
      <c r="AE359" s="5"/>
    </row>
    <row r="360" spans="30:31" x14ac:dyDescent="0.25">
      <c r="AD360" s="5"/>
      <c r="AE360" s="5"/>
    </row>
    <row r="361" spans="30:31" x14ac:dyDescent="0.25">
      <c r="AD361" s="5"/>
      <c r="AE361" s="5"/>
    </row>
    <row r="362" spans="30:31" x14ac:dyDescent="0.25">
      <c r="AD362" s="5"/>
      <c r="AE362" s="5"/>
    </row>
    <row r="363" spans="30:31" x14ac:dyDescent="0.25">
      <c r="AD363" s="5"/>
      <c r="AE363" s="5"/>
    </row>
    <row r="364" spans="30:31" x14ac:dyDescent="0.25">
      <c r="AD364" s="5"/>
      <c r="AE364" s="5"/>
    </row>
    <row r="365" spans="30:31" x14ac:dyDescent="0.25">
      <c r="AD365" s="5"/>
      <c r="AE365" s="5"/>
    </row>
    <row r="366" spans="30:31" x14ac:dyDescent="0.25">
      <c r="AD366" s="5"/>
      <c r="AE366" s="5"/>
    </row>
    <row r="367" spans="30:31" x14ac:dyDescent="0.25">
      <c r="AD367" s="5"/>
      <c r="AE367" s="5"/>
    </row>
    <row r="368" spans="30:31" x14ac:dyDescent="0.25">
      <c r="AD368" s="5"/>
      <c r="AE368" s="5"/>
    </row>
    <row r="369" spans="30:31" x14ac:dyDescent="0.25">
      <c r="AD369" s="5"/>
      <c r="AE369" s="5"/>
    </row>
    <row r="370" spans="30:31" x14ac:dyDescent="0.25">
      <c r="AD370" s="5"/>
      <c r="AE370" s="5"/>
    </row>
    <row r="371" spans="30:31" x14ac:dyDescent="0.25">
      <c r="AD371" s="5"/>
      <c r="AE371" s="5"/>
    </row>
    <row r="372" spans="30:31" x14ac:dyDescent="0.25">
      <c r="AD372" s="5"/>
      <c r="AE372" s="5"/>
    </row>
    <row r="373" spans="30:31" x14ac:dyDescent="0.25">
      <c r="AD373" s="5"/>
      <c r="AE373" s="5"/>
    </row>
    <row r="374" spans="30:31" x14ac:dyDescent="0.25">
      <c r="AD374" s="5"/>
      <c r="AE374" s="5"/>
    </row>
    <row r="375" spans="30:31" x14ac:dyDescent="0.25">
      <c r="AD375" s="5"/>
      <c r="AE375" s="5"/>
    </row>
    <row r="376" spans="30:31" x14ac:dyDescent="0.25">
      <c r="AD376" s="5"/>
      <c r="AE376" s="5"/>
    </row>
    <row r="377" spans="30:31" x14ac:dyDescent="0.25">
      <c r="AD377" s="5"/>
      <c r="AE377" s="5"/>
    </row>
    <row r="378" spans="30:31" x14ac:dyDescent="0.25">
      <c r="AD378" s="5"/>
      <c r="AE378" s="5"/>
    </row>
    <row r="379" spans="30:31" x14ac:dyDescent="0.25">
      <c r="AD379" s="5"/>
      <c r="AE379" s="5"/>
    </row>
    <row r="380" spans="30:31" x14ac:dyDescent="0.25">
      <c r="AD380" s="5"/>
      <c r="AE380" s="5"/>
    </row>
    <row r="381" spans="30:31" x14ac:dyDescent="0.25">
      <c r="AD381" s="5"/>
      <c r="AE381" s="5"/>
    </row>
    <row r="382" spans="30:31" x14ac:dyDescent="0.25">
      <c r="AD382" s="5"/>
      <c r="AE382" s="5"/>
    </row>
    <row r="383" spans="30:31" x14ac:dyDescent="0.25">
      <c r="AD383" s="5"/>
      <c r="AE383" s="5"/>
    </row>
    <row r="384" spans="30:31" x14ac:dyDescent="0.25">
      <c r="AD384" s="5"/>
      <c r="AE384" s="5"/>
    </row>
    <row r="385" spans="30:31" x14ac:dyDescent="0.25">
      <c r="AD385" s="5"/>
      <c r="AE385" s="5"/>
    </row>
    <row r="386" spans="30:31" x14ac:dyDescent="0.25">
      <c r="AD386" s="5"/>
      <c r="AE386" s="5"/>
    </row>
    <row r="387" spans="30:31" x14ac:dyDescent="0.25">
      <c r="AD387" s="5"/>
      <c r="AE387" s="5"/>
    </row>
    <row r="388" spans="30:31" x14ac:dyDescent="0.25">
      <c r="AD388" s="5"/>
      <c r="AE388" s="5"/>
    </row>
    <row r="389" spans="30:31" x14ac:dyDescent="0.25">
      <c r="AD389" s="5"/>
      <c r="AE389" s="5"/>
    </row>
    <row r="390" spans="30:31" x14ac:dyDescent="0.25">
      <c r="AD390" s="5"/>
      <c r="AE390" s="5"/>
    </row>
    <row r="391" spans="30:31" x14ac:dyDescent="0.25">
      <c r="AD391" s="5"/>
      <c r="AE391" s="5"/>
    </row>
    <row r="392" spans="30:31" x14ac:dyDescent="0.25">
      <c r="AD392" s="5"/>
      <c r="AE392" s="5"/>
    </row>
    <row r="393" spans="30:31" x14ac:dyDescent="0.25">
      <c r="AD393" s="5"/>
      <c r="AE393" s="5"/>
    </row>
    <row r="394" spans="30:31" x14ac:dyDescent="0.25">
      <c r="AD394" s="5"/>
      <c r="AE394" s="5"/>
    </row>
    <row r="395" spans="30:31" x14ac:dyDescent="0.25">
      <c r="AD395" s="5"/>
      <c r="AE395" s="5"/>
    </row>
    <row r="396" spans="30:31" x14ac:dyDescent="0.25">
      <c r="AD396" s="5"/>
      <c r="AE396" s="5"/>
    </row>
    <row r="397" spans="30:31" x14ac:dyDescent="0.25">
      <c r="AD397" s="5"/>
      <c r="AE397" s="5"/>
    </row>
    <row r="398" spans="30:31" x14ac:dyDescent="0.25">
      <c r="AD398" s="5"/>
      <c r="AE398" s="5"/>
    </row>
    <row r="399" spans="30:31" x14ac:dyDescent="0.25">
      <c r="AD399" s="5"/>
      <c r="AE399" s="5"/>
    </row>
    <row r="400" spans="30:31" x14ac:dyDescent="0.25">
      <c r="AD400" s="5"/>
      <c r="AE400" s="5"/>
    </row>
    <row r="401" spans="30:31" x14ac:dyDescent="0.25">
      <c r="AD401" s="5"/>
      <c r="AE401" s="5"/>
    </row>
    <row r="402" spans="30:31" x14ac:dyDescent="0.25">
      <c r="AD402" s="5"/>
      <c r="AE402" s="5"/>
    </row>
    <row r="403" spans="30:31" x14ac:dyDescent="0.25">
      <c r="AD403" s="5"/>
      <c r="AE403" s="5"/>
    </row>
    <row r="404" spans="30:31" x14ac:dyDescent="0.25">
      <c r="AD404" s="5"/>
      <c r="AE404" s="5"/>
    </row>
    <row r="405" spans="30:31" x14ac:dyDescent="0.25">
      <c r="AD405" s="5"/>
      <c r="AE405" s="5"/>
    </row>
    <row r="406" spans="30:31" x14ac:dyDescent="0.25">
      <c r="AD406" s="5"/>
      <c r="AE406" s="5"/>
    </row>
    <row r="407" spans="30:31" x14ac:dyDescent="0.25">
      <c r="AD407" s="5"/>
      <c r="AE407" s="5"/>
    </row>
    <row r="408" spans="30:31" x14ac:dyDescent="0.25">
      <c r="AD408" s="5"/>
      <c r="AE408" s="5"/>
    </row>
    <row r="409" spans="30:31" x14ac:dyDescent="0.25">
      <c r="AD409" s="5"/>
      <c r="AE409" s="5"/>
    </row>
    <row r="410" spans="30:31" x14ac:dyDescent="0.25">
      <c r="AD410" s="5"/>
      <c r="AE410" s="5"/>
    </row>
    <row r="411" spans="30:31" x14ac:dyDescent="0.25">
      <c r="AD411" s="5"/>
      <c r="AE411" s="5"/>
    </row>
    <row r="412" spans="30:31" x14ac:dyDescent="0.25">
      <c r="AD412" s="5"/>
      <c r="AE412" s="5"/>
    </row>
    <row r="413" spans="30:31" x14ac:dyDescent="0.25">
      <c r="AD413" s="5"/>
      <c r="AE413" s="5"/>
    </row>
    <row r="414" spans="30:31" x14ac:dyDescent="0.25">
      <c r="AD414" s="5"/>
      <c r="AE414" s="5"/>
    </row>
    <row r="415" spans="30:31" x14ac:dyDescent="0.25">
      <c r="AD415" s="5"/>
      <c r="AE415" s="5"/>
    </row>
    <row r="416" spans="30:31" x14ac:dyDescent="0.25">
      <c r="AD416" s="5"/>
      <c r="AE416" s="5"/>
    </row>
    <row r="417" spans="30:31" x14ac:dyDescent="0.25">
      <c r="AD417" s="5"/>
      <c r="AE417" s="5"/>
    </row>
    <row r="418" spans="30:31" x14ac:dyDescent="0.25">
      <c r="AD418" s="5"/>
      <c r="AE418" s="5"/>
    </row>
    <row r="419" spans="30:31" x14ac:dyDescent="0.25">
      <c r="AD419" s="5"/>
      <c r="AE419" s="5"/>
    </row>
    <row r="420" spans="30:31" x14ac:dyDescent="0.25">
      <c r="AD420" s="5"/>
      <c r="AE420" s="5"/>
    </row>
    <row r="421" spans="30:31" x14ac:dyDescent="0.25">
      <c r="AD421" s="5"/>
      <c r="AE421" s="5"/>
    </row>
    <row r="422" spans="30:31" x14ac:dyDescent="0.25">
      <c r="AD422" s="5"/>
      <c r="AE422" s="5"/>
    </row>
    <row r="423" spans="30:31" x14ac:dyDescent="0.25">
      <c r="AD423" s="5"/>
      <c r="AE423" s="5"/>
    </row>
    <row r="424" spans="30:31" x14ac:dyDescent="0.25">
      <c r="AD424" s="5"/>
      <c r="AE424" s="5"/>
    </row>
    <row r="425" spans="30:31" x14ac:dyDescent="0.25">
      <c r="AD425" s="5"/>
      <c r="AE425" s="5"/>
    </row>
    <row r="426" spans="30:31" x14ac:dyDescent="0.25">
      <c r="AD426" s="5"/>
      <c r="AE426" s="5"/>
    </row>
    <row r="427" spans="30:31" x14ac:dyDescent="0.25">
      <c r="AD427" s="5"/>
      <c r="AE427" s="5"/>
    </row>
    <row r="428" spans="30:31" x14ac:dyDescent="0.25">
      <c r="AD428" s="5"/>
      <c r="AE428" s="5"/>
    </row>
    <row r="429" spans="30:31" x14ac:dyDescent="0.25">
      <c r="AD429" s="5"/>
      <c r="AE429" s="5"/>
    </row>
    <row r="430" spans="30:31" x14ac:dyDescent="0.25">
      <c r="AD430" s="5"/>
      <c r="AE430" s="5"/>
    </row>
    <row r="431" spans="30:31" x14ac:dyDescent="0.25">
      <c r="AD431" s="5"/>
      <c r="AE431" s="5"/>
    </row>
    <row r="432" spans="30:31" x14ac:dyDescent="0.25">
      <c r="AD432" s="5"/>
      <c r="AE432" s="5"/>
    </row>
    <row r="433" spans="30:31" x14ac:dyDescent="0.25">
      <c r="AD433" s="5"/>
      <c r="AE433" s="5"/>
    </row>
    <row r="434" spans="30:31" x14ac:dyDescent="0.25">
      <c r="AD434" s="5"/>
      <c r="AE434" s="5"/>
    </row>
    <row r="435" spans="30:31" x14ac:dyDescent="0.25">
      <c r="AD435" s="5"/>
      <c r="AE435" s="5"/>
    </row>
    <row r="436" spans="30:31" x14ac:dyDescent="0.25">
      <c r="AD436" s="5"/>
      <c r="AE436" s="5"/>
    </row>
    <row r="437" spans="30:31" x14ac:dyDescent="0.25">
      <c r="AD437" s="5"/>
      <c r="AE437" s="5"/>
    </row>
    <row r="438" spans="30:31" x14ac:dyDescent="0.25">
      <c r="AD438" s="5"/>
      <c r="AE438" s="5"/>
    </row>
    <row r="439" spans="30:31" x14ac:dyDescent="0.25">
      <c r="AD439" s="5"/>
      <c r="AE439" s="5"/>
    </row>
    <row r="440" spans="30:31" x14ac:dyDescent="0.25">
      <c r="AD440" s="5"/>
      <c r="AE440" s="5"/>
    </row>
    <row r="441" spans="30:31" x14ac:dyDescent="0.25">
      <c r="AD441" s="5"/>
      <c r="AE441" s="5"/>
    </row>
    <row r="442" spans="30:31" x14ac:dyDescent="0.25">
      <c r="AD442" s="5"/>
      <c r="AE442" s="5"/>
    </row>
    <row r="443" spans="30:31" x14ac:dyDescent="0.25">
      <c r="AD443" s="5"/>
      <c r="AE443" s="5"/>
    </row>
    <row r="444" spans="30:31" x14ac:dyDescent="0.25">
      <c r="AD444" s="5"/>
      <c r="AE444" s="5"/>
    </row>
    <row r="445" spans="30:31" x14ac:dyDescent="0.25">
      <c r="AD445" s="5"/>
      <c r="AE445" s="5"/>
    </row>
    <row r="446" spans="30:31" x14ac:dyDescent="0.25">
      <c r="AD446" s="5"/>
      <c r="AE446" s="5"/>
    </row>
    <row r="447" spans="30:31" x14ac:dyDescent="0.25">
      <c r="AD447" s="5"/>
      <c r="AE447" s="5"/>
    </row>
    <row r="448" spans="30:31" x14ac:dyDescent="0.25">
      <c r="AD448" s="5"/>
      <c r="AE448" s="5"/>
    </row>
    <row r="449" spans="30:31" x14ac:dyDescent="0.25">
      <c r="AD449" s="5"/>
      <c r="AE449" s="5"/>
    </row>
    <row r="450" spans="30:31" x14ac:dyDescent="0.25">
      <c r="AD450" s="5"/>
      <c r="AE450" s="5"/>
    </row>
    <row r="451" spans="30:31" x14ac:dyDescent="0.25">
      <c r="AD451" s="5"/>
      <c r="AE451" s="5"/>
    </row>
    <row r="452" spans="30:31" x14ac:dyDescent="0.25">
      <c r="AD452" s="5"/>
      <c r="AE452" s="5"/>
    </row>
    <row r="453" spans="30:31" x14ac:dyDescent="0.25">
      <c r="AD453" s="5"/>
      <c r="AE453" s="5"/>
    </row>
    <row r="454" spans="30:31" x14ac:dyDescent="0.25">
      <c r="AD454" s="5"/>
      <c r="AE454" s="5"/>
    </row>
    <row r="455" spans="30:31" x14ac:dyDescent="0.25">
      <c r="AD455" s="5"/>
      <c r="AE455" s="5"/>
    </row>
    <row r="456" spans="30:31" x14ac:dyDescent="0.25">
      <c r="AD456" s="5"/>
      <c r="AE456" s="5"/>
    </row>
    <row r="457" spans="30:31" x14ac:dyDescent="0.25">
      <c r="AD457" s="5"/>
      <c r="AE457" s="5"/>
    </row>
    <row r="458" spans="30:31" x14ac:dyDescent="0.25">
      <c r="AD458" s="5"/>
      <c r="AE458" s="5"/>
    </row>
    <row r="459" spans="30:31" x14ac:dyDescent="0.25">
      <c r="AD459" s="5"/>
      <c r="AE459" s="5"/>
    </row>
    <row r="460" spans="30:31" x14ac:dyDescent="0.25">
      <c r="AD460" s="5"/>
      <c r="AE460" s="5"/>
    </row>
    <row r="461" spans="30:31" x14ac:dyDescent="0.25">
      <c r="AD461" s="5"/>
      <c r="AE461" s="5"/>
    </row>
    <row r="462" spans="30:31" x14ac:dyDescent="0.25">
      <c r="AD462" s="5"/>
      <c r="AE462" s="5"/>
    </row>
    <row r="463" spans="30:31" x14ac:dyDescent="0.25">
      <c r="AD463" s="5"/>
      <c r="AE463" s="5"/>
    </row>
    <row r="464" spans="30:31" x14ac:dyDescent="0.25">
      <c r="AD464" s="5"/>
      <c r="AE464" s="5"/>
    </row>
    <row r="465" spans="30:31" x14ac:dyDescent="0.25">
      <c r="AD465" s="5"/>
      <c r="AE465" s="5"/>
    </row>
    <row r="466" spans="30:31" x14ac:dyDescent="0.25">
      <c r="AD466" s="5"/>
      <c r="AE466" s="5"/>
    </row>
    <row r="467" spans="30:31" x14ac:dyDescent="0.25">
      <c r="AD467" s="5"/>
      <c r="AE467" s="5"/>
    </row>
    <row r="468" spans="30:31" x14ac:dyDescent="0.25">
      <c r="AD468" s="5"/>
      <c r="AE468" s="5"/>
    </row>
    <row r="469" spans="30:31" x14ac:dyDescent="0.25">
      <c r="AD469" s="5"/>
      <c r="AE469" s="5"/>
    </row>
    <row r="470" spans="30:31" x14ac:dyDescent="0.25">
      <c r="AD470" s="5"/>
      <c r="AE470" s="5"/>
    </row>
    <row r="471" spans="30:31" x14ac:dyDescent="0.25">
      <c r="AD471" s="5"/>
      <c r="AE471" s="5"/>
    </row>
    <row r="472" spans="30:31" x14ac:dyDescent="0.25">
      <c r="AD472" s="5"/>
      <c r="AE472" s="5"/>
    </row>
    <row r="473" spans="30:31" x14ac:dyDescent="0.25">
      <c r="AD473" s="5"/>
      <c r="AE473" s="5"/>
    </row>
    <row r="474" spans="30:31" x14ac:dyDescent="0.25">
      <c r="AD474" s="5"/>
      <c r="AE474" s="5"/>
    </row>
    <row r="475" spans="30:31" x14ac:dyDescent="0.25">
      <c r="AD475" s="5"/>
      <c r="AE475" s="5"/>
    </row>
    <row r="476" spans="30:31" x14ac:dyDescent="0.25">
      <c r="AD476" s="5"/>
      <c r="AE476" s="5"/>
    </row>
    <row r="477" spans="30:31" x14ac:dyDescent="0.25">
      <c r="AD477" s="5"/>
      <c r="AE477" s="5"/>
    </row>
    <row r="478" spans="30:31" x14ac:dyDescent="0.25">
      <c r="AD478" s="5"/>
      <c r="AE478" s="5"/>
    </row>
    <row r="479" spans="30:31" x14ac:dyDescent="0.25">
      <c r="AD479" s="5"/>
      <c r="AE479" s="5"/>
    </row>
    <row r="480" spans="30:31" x14ac:dyDescent="0.25">
      <c r="AD480" s="5"/>
      <c r="AE480" s="5"/>
    </row>
    <row r="481" spans="30:31" x14ac:dyDescent="0.25">
      <c r="AD481" s="5"/>
      <c r="AE481" s="5"/>
    </row>
    <row r="482" spans="30:31" x14ac:dyDescent="0.25">
      <c r="AD482" s="5"/>
      <c r="AE482" s="5"/>
    </row>
    <row r="483" spans="30:31" x14ac:dyDescent="0.25">
      <c r="AD483" s="5"/>
      <c r="AE483" s="5"/>
    </row>
    <row r="484" spans="30:31" x14ac:dyDescent="0.25">
      <c r="AD484" s="5"/>
      <c r="AE484" s="5"/>
    </row>
    <row r="485" spans="30:31" x14ac:dyDescent="0.25">
      <c r="AD485" s="5"/>
      <c r="AE485" s="5"/>
    </row>
    <row r="486" spans="30:31" x14ac:dyDescent="0.25">
      <c r="AD486" s="5"/>
      <c r="AE486" s="5"/>
    </row>
    <row r="487" spans="30:31" x14ac:dyDescent="0.25">
      <c r="AD487" s="5"/>
      <c r="AE487" s="5"/>
    </row>
    <row r="488" spans="30:31" x14ac:dyDescent="0.25">
      <c r="AD488" s="5"/>
      <c r="AE488" s="5"/>
    </row>
    <row r="489" spans="30:31" x14ac:dyDescent="0.25">
      <c r="AD489" s="5"/>
      <c r="AE489" s="5"/>
    </row>
    <row r="490" spans="30:31" x14ac:dyDescent="0.25">
      <c r="AD490" s="5"/>
      <c r="AE490" s="5"/>
    </row>
    <row r="491" spans="30:31" x14ac:dyDescent="0.25">
      <c r="AD491" s="5"/>
      <c r="AE491" s="5"/>
    </row>
    <row r="492" spans="30:31" x14ac:dyDescent="0.25">
      <c r="AD492" s="5"/>
      <c r="AE492" s="5"/>
    </row>
    <row r="493" spans="30:31" x14ac:dyDescent="0.25">
      <c r="AD493" s="5"/>
      <c r="AE493" s="5"/>
    </row>
    <row r="494" spans="30:31" x14ac:dyDescent="0.25">
      <c r="AD494" s="5"/>
      <c r="AE494" s="5"/>
    </row>
    <row r="495" spans="30:31" x14ac:dyDescent="0.25">
      <c r="AD495" s="5"/>
      <c r="AE495" s="5"/>
    </row>
    <row r="496" spans="30:31" x14ac:dyDescent="0.25">
      <c r="AD496" s="5"/>
      <c r="AE496" s="5"/>
    </row>
    <row r="497" spans="30:31" x14ac:dyDescent="0.25">
      <c r="AD497" s="5"/>
      <c r="AE497" s="5"/>
    </row>
    <row r="498" spans="30:31" x14ac:dyDescent="0.25">
      <c r="AD498" s="5"/>
      <c r="AE498" s="5"/>
    </row>
    <row r="499" spans="30:31" x14ac:dyDescent="0.25">
      <c r="AD499" s="5"/>
      <c r="AE499" s="5"/>
    </row>
    <row r="500" spans="30:31" x14ac:dyDescent="0.25">
      <c r="AD500" s="5"/>
      <c r="AE500" s="5"/>
    </row>
    <row r="501" spans="30:31" x14ac:dyDescent="0.25">
      <c r="AD501" s="5"/>
      <c r="AE501" s="5"/>
    </row>
    <row r="502" spans="30:31" x14ac:dyDescent="0.25">
      <c r="AD502" s="5"/>
      <c r="AE502" s="5"/>
    </row>
    <row r="503" spans="30:31" x14ac:dyDescent="0.25">
      <c r="AD503" s="5"/>
      <c r="AE503" s="5"/>
    </row>
    <row r="504" spans="30:31" x14ac:dyDescent="0.25">
      <c r="AD504" s="5"/>
      <c r="AE504" s="5"/>
    </row>
    <row r="505" spans="30:31" x14ac:dyDescent="0.25">
      <c r="AD505" s="5"/>
      <c r="AE505" s="5"/>
    </row>
    <row r="506" spans="30:31" x14ac:dyDescent="0.25">
      <c r="AD506" s="5"/>
      <c r="AE506" s="5"/>
    </row>
    <row r="507" spans="30:31" x14ac:dyDescent="0.25">
      <c r="AD507" s="5"/>
      <c r="AE507" s="5"/>
    </row>
    <row r="508" spans="30:31" x14ac:dyDescent="0.25">
      <c r="AD508" s="5"/>
      <c r="AE508" s="5"/>
    </row>
    <row r="509" spans="30:31" x14ac:dyDescent="0.25">
      <c r="AD509" s="5"/>
      <c r="AE509" s="5"/>
    </row>
    <row r="510" spans="30:31" x14ac:dyDescent="0.25">
      <c r="AD510" s="5"/>
      <c r="AE510" s="5"/>
    </row>
    <row r="511" spans="30:31" x14ac:dyDescent="0.25">
      <c r="AD511" s="5"/>
      <c r="AE511" s="5"/>
    </row>
    <row r="512" spans="30:31" x14ac:dyDescent="0.25">
      <c r="AD512" s="5"/>
      <c r="AE512" s="5"/>
    </row>
    <row r="513" spans="30:31" x14ac:dyDescent="0.25">
      <c r="AD513" s="5"/>
      <c r="AE513" s="5"/>
    </row>
    <row r="514" spans="30:31" x14ac:dyDescent="0.25">
      <c r="AD514" s="5"/>
      <c r="AE514" s="5"/>
    </row>
    <row r="515" spans="30:31" x14ac:dyDescent="0.25">
      <c r="AD515" s="5"/>
      <c r="AE515" s="5"/>
    </row>
    <row r="516" spans="30:31" x14ac:dyDescent="0.25">
      <c r="AD516" s="5"/>
      <c r="AE516" s="5"/>
    </row>
    <row r="517" spans="30:31" x14ac:dyDescent="0.25">
      <c r="AD517" s="5"/>
      <c r="AE517" s="5"/>
    </row>
    <row r="518" spans="30:31" x14ac:dyDescent="0.25">
      <c r="AD518" s="5"/>
      <c r="AE518" s="5"/>
    </row>
    <row r="519" spans="30:31" x14ac:dyDescent="0.25">
      <c r="AD519" s="5"/>
      <c r="AE519" s="5"/>
    </row>
    <row r="520" spans="30:31" x14ac:dyDescent="0.25">
      <c r="AD520" s="5"/>
      <c r="AE520" s="5"/>
    </row>
    <row r="521" spans="30:31" x14ac:dyDescent="0.25">
      <c r="AD521" s="5"/>
      <c r="AE521" s="5"/>
    </row>
    <row r="522" spans="30:31" x14ac:dyDescent="0.25">
      <c r="AD522" s="5"/>
      <c r="AE522" s="5"/>
    </row>
    <row r="523" spans="30:31" x14ac:dyDescent="0.25">
      <c r="AD523" s="5"/>
      <c r="AE523" s="5"/>
    </row>
    <row r="524" spans="30:31" x14ac:dyDescent="0.25">
      <c r="AD524" s="5"/>
      <c r="AE524" s="5"/>
    </row>
    <row r="525" spans="30:31" x14ac:dyDescent="0.25">
      <c r="AD525" s="5"/>
      <c r="AE525" s="5"/>
    </row>
    <row r="526" spans="30:31" x14ac:dyDescent="0.25">
      <c r="AD526" s="5"/>
      <c r="AE526" s="5"/>
    </row>
    <row r="527" spans="30:31" x14ac:dyDescent="0.25">
      <c r="AD527" s="5"/>
      <c r="AE527" s="5"/>
    </row>
    <row r="528" spans="30:31" x14ac:dyDescent="0.25">
      <c r="AD528" s="5"/>
      <c r="AE528" s="5"/>
    </row>
    <row r="529" spans="30:31" x14ac:dyDescent="0.25">
      <c r="AD529" s="5"/>
      <c r="AE529" s="5"/>
    </row>
    <row r="530" spans="30:31" x14ac:dyDescent="0.25">
      <c r="AD530" s="5"/>
      <c r="AE530" s="5"/>
    </row>
    <row r="531" spans="30:31" x14ac:dyDescent="0.25">
      <c r="AD531" s="5"/>
      <c r="AE531" s="5"/>
    </row>
    <row r="532" spans="30:31" x14ac:dyDescent="0.25">
      <c r="AD532" s="5"/>
      <c r="AE532" s="5"/>
    </row>
    <row r="533" spans="30:31" x14ac:dyDescent="0.25">
      <c r="AD533" s="5"/>
      <c r="AE533" s="5"/>
    </row>
    <row r="534" spans="30:31" x14ac:dyDescent="0.25">
      <c r="AD534" s="5"/>
      <c r="AE534" s="5"/>
    </row>
    <row r="535" spans="30:31" x14ac:dyDescent="0.25">
      <c r="AD535" s="5"/>
      <c r="AE535" s="5"/>
    </row>
    <row r="536" spans="30:31" x14ac:dyDescent="0.25">
      <c r="AD536" s="5"/>
      <c r="AE536" s="5"/>
    </row>
    <row r="537" spans="30:31" x14ac:dyDescent="0.25">
      <c r="AD537" s="5"/>
      <c r="AE537" s="5"/>
    </row>
    <row r="538" spans="30:31" x14ac:dyDescent="0.25">
      <c r="AD538" s="5"/>
      <c r="AE538" s="5"/>
    </row>
    <row r="539" spans="30:31" x14ac:dyDescent="0.25">
      <c r="AD539" s="5"/>
      <c r="AE539" s="5"/>
    </row>
    <row r="540" spans="30:31" x14ac:dyDescent="0.25">
      <c r="AD540" s="5"/>
      <c r="AE540" s="5"/>
    </row>
    <row r="541" spans="30:31" x14ac:dyDescent="0.25">
      <c r="AD541" s="5"/>
      <c r="AE541" s="5"/>
    </row>
    <row r="542" spans="30:31" x14ac:dyDescent="0.25">
      <c r="AD542" s="5"/>
      <c r="AE542" s="5"/>
    </row>
    <row r="543" spans="30:31" x14ac:dyDescent="0.25">
      <c r="AD543" s="5"/>
      <c r="AE543" s="5"/>
    </row>
    <row r="544" spans="30:31" x14ac:dyDescent="0.25">
      <c r="AD544" s="5"/>
      <c r="AE544" s="5"/>
    </row>
    <row r="545" spans="30:31" x14ac:dyDescent="0.25">
      <c r="AD545" s="5"/>
      <c r="AE545" s="5"/>
    </row>
    <row r="546" spans="30:31" x14ac:dyDescent="0.25">
      <c r="AD546" s="5"/>
      <c r="AE546" s="5"/>
    </row>
    <row r="547" spans="30:31" x14ac:dyDescent="0.25">
      <c r="AD547" s="5"/>
      <c r="AE547" s="5"/>
    </row>
    <row r="548" spans="30:31" x14ac:dyDescent="0.25">
      <c r="AD548" s="5"/>
      <c r="AE548" s="5"/>
    </row>
    <row r="549" spans="30:31" x14ac:dyDescent="0.25">
      <c r="AD549" s="5"/>
      <c r="AE549" s="5"/>
    </row>
    <row r="550" spans="30:31" x14ac:dyDescent="0.25">
      <c r="AD550" s="5"/>
      <c r="AE550" s="5"/>
    </row>
    <row r="551" spans="30:31" x14ac:dyDescent="0.25">
      <c r="AD551" s="5"/>
      <c r="AE551" s="5"/>
    </row>
    <row r="552" spans="30:31" x14ac:dyDescent="0.25">
      <c r="AD552" s="5"/>
      <c r="AE552" s="5"/>
    </row>
    <row r="553" spans="30:31" x14ac:dyDescent="0.25">
      <c r="AD553" s="5"/>
      <c r="AE553" s="5"/>
    </row>
    <row r="554" spans="30:31" x14ac:dyDescent="0.25">
      <c r="AD554" s="5"/>
      <c r="AE554" s="5"/>
    </row>
    <row r="555" spans="30:31" x14ac:dyDescent="0.25">
      <c r="AD555" s="5"/>
      <c r="AE555" s="5"/>
    </row>
    <row r="556" spans="30:31" x14ac:dyDescent="0.25">
      <c r="AD556" s="5"/>
      <c r="AE556" s="5"/>
    </row>
    <row r="557" spans="30:31" x14ac:dyDescent="0.25">
      <c r="AD557" s="5"/>
      <c r="AE557" s="5"/>
    </row>
    <row r="558" spans="30:31" x14ac:dyDescent="0.25">
      <c r="AD558" s="5"/>
      <c r="AE558" s="5"/>
    </row>
    <row r="559" spans="30:31" x14ac:dyDescent="0.25">
      <c r="AD559" s="5"/>
      <c r="AE559" s="5"/>
    </row>
    <row r="560" spans="30:31" x14ac:dyDescent="0.25">
      <c r="AD560" s="5"/>
      <c r="AE560" s="5"/>
    </row>
    <row r="561" spans="30:31" x14ac:dyDescent="0.25">
      <c r="AD561" s="5"/>
      <c r="AE561" s="5"/>
    </row>
    <row r="562" spans="30:31" x14ac:dyDescent="0.25">
      <c r="AD562" s="5"/>
      <c r="AE562" s="5"/>
    </row>
    <row r="563" spans="30:31" x14ac:dyDescent="0.25">
      <c r="AD563" s="5"/>
      <c r="AE563" s="5"/>
    </row>
    <row r="564" spans="30:31" x14ac:dyDescent="0.25">
      <c r="AD564" s="5"/>
      <c r="AE564" s="5"/>
    </row>
    <row r="565" spans="30:31" x14ac:dyDescent="0.25">
      <c r="AD565" s="5"/>
      <c r="AE565" s="5"/>
    </row>
    <row r="566" spans="30:31" x14ac:dyDescent="0.25">
      <c r="AD566" s="5"/>
      <c r="AE566" s="5"/>
    </row>
    <row r="567" spans="30:31" x14ac:dyDescent="0.25">
      <c r="AD567" s="5"/>
      <c r="AE567" s="5"/>
    </row>
    <row r="568" spans="30:31" x14ac:dyDescent="0.25">
      <c r="AD568" s="5"/>
      <c r="AE568" s="5"/>
    </row>
    <row r="569" spans="30:31" x14ac:dyDescent="0.25">
      <c r="AD569" s="5"/>
      <c r="AE569" s="5"/>
    </row>
    <row r="570" spans="30:31" x14ac:dyDescent="0.25">
      <c r="AD570" s="5"/>
      <c r="AE570" s="5"/>
    </row>
    <row r="571" spans="30:31" x14ac:dyDescent="0.25">
      <c r="AD571" s="5"/>
      <c r="AE571" s="5"/>
    </row>
    <row r="572" spans="30:31" x14ac:dyDescent="0.25">
      <c r="AD572" s="5"/>
      <c r="AE572" s="5"/>
    </row>
    <row r="573" spans="30:31" x14ac:dyDescent="0.25">
      <c r="AD573" s="5"/>
      <c r="AE573" s="5"/>
    </row>
    <row r="574" spans="30:31" x14ac:dyDescent="0.25">
      <c r="AD574" s="5"/>
      <c r="AE574" s="5"/>
    </row>
    <row r="575" spans="30:31" x14ac:dyDescent="0.25">
      <c r="AD575" s="5"/>
      <c r="AE575" s="5"/>
    </row>
    <row r="576" spans="30:31" x14ac:dyDescent="0.25">
      <c r="AD576" s="5"/>
      <c r="AE576" s="5"/>
    </row>
    <row r="577" spans="30:31" x14ac:dyDescent="0.25">
      <c r="AD577" s="5"/>
      <c r="AE577" s="5"/>
    </row>
    <row r="578" spans="30:31" x14ac:dyDescent="0.25">
      <c r="AD578" s="5"/>
      <c r="AE578" s="5"/>
    </row>
    <row r="579" spans="30:31" x14ac:dyDescent="0.25">
      <c r="AD579" s="5"/>
      <c r="AE579" s="5"/>
    </row>
    <row r="580" spans="30:31" x14ac:dyDescent="0.25">
      <c r="AD580" s="5"/>
      <c r="AE580" s="5"/>
    </row>
    <row r="581" spans="30:31" x14ac:dyDescent="0.25">
      <c r="AD581" s="5"/>
      <c r="AE581" s="5"/>
    </row>
    <row r="582" spans="30:31" x14ac:dyDescent="0.25">
      <c r="AD582" s="5"/>
      <c r="AE582" s="5"/>
    </row>
    <row r="583" spans="30:31" x14ac:dyDescent="0.25">
      <c r="AD583" s="5"/>
      <c r="AE583" s="5"/>
    </row>
    <row r="584" spans="30:31" x14ac:dyDescent="0.25">
      <c r="AD584" s="5"/>
      <c r="AE584" s="5"/>
    </row>
  </sheetData>
  <sortState ref="L38:L72">
    <sortCondition descending="1" ref="L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2020-01-13T11:41:56Z</dcterms:created>
  <dcterms:modified xsi:type="dcterms:W3CDTF">2020-02-20T10:02:50Z</dcterms:modified>
</cp:coreProperties>
</file>