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jaarda\Desktop\SwissTraffic\Input\"/>
    </mc:Choice>
  </mc:AlternateContent>
  <bookViews>
    <workbookView xWindow="-105" yWindow="-105" windowWidth="23250" windowHeight="14010" tabRatio="813"/>
  </bookViews>
  <sheets>
    <sheet name="BaseData" sheetId="10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0" l="1"/>
  <c r="E4" i="10" s="1"/>
  <c r="E5" i="10" s="1"/>
  <c r="E6" i="10" s="1"/>
  <c r="E7" i="10" s="1"/>
  <c r="E8" i="10" s="1"/>
  <c r="E9" i="10" s="1"/>
  <c r="O7" i="10"/>
  <c r="O8" i="10" s="1"/>
  <c r="O9" i="10" s="1"/>
  <c r="O5" i="10"/>
  <c r="O4" i="10"/>
  <c r="O3" i="10"/>
</calcChain>
</file>

<file path=xl/sharedStrings.xml><?xml version="1.0" encoding="utf-8"?>
<sst xmlns="http://schemas.openxmlformats.org/spreadsheetml/2006/main" count="59" uniqueCount="31">
  <si>
    <t>NumSims</t>
  </si>
  <si>
    <t>NumVeh</t>
  </si>
  <si>
    <t>TrRate</t>
  </si>
  <si>
    <t>LaneTrDistr</t>
  </si>
  <si>
    <t>RunDyn</t>
  </si>
  <si>
    <t>BunchFactor</t>
  </si>
  <si>
    <t>PlatSize</t>
  </si>
  <si>
    <t>PlatFolDist</t>
  </si>
  <si>
    <t>RunPlat</t>
  </si>
  <si>
    <t>Save</t>
  </si>
  <si>
    <t>VWIM</t>
  </si>
  <si>
    <t>Parallel</t>
  </si>
  <si>
    <t>ILRes</t>
  </si>
  <si>
    <t>Analysis</t>
  </si>
  <si>
    <t>Apercu</t>
  </si>
  <si>
    <t>Traffic</t>
  </si>
  <si>
    <t>PlatRate</t>
  </si>
  <si>
    <t>Jammed</t>
  </si>
  <si>
    <t>Flow</t>
  </si>
  <si>
    <t>TransILx</t>
  </si>
  <si>
    <t>TransILy</t>
  </si>
  <si>
    <t>LaneCen</t>
  </si>
  <si>
    <t>ILs</t>
  </si>
  <si>
    <t>LaneDir</t>
  </si>
  <si>
    <t>1,1</t>
  </si>
  <si>
    <t>Folder</t>
  </si>
  <si>
    <t>80,20</t>
  </si>
  <si>
    <t>Ceneri2017</t>
  </si>
  <si>
    <t>PlatoonApercu</t>
  </si>
  <si>
    <t>Denges2017</t>
  </si>
  <si>
    <t>Mp,Mn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</si>
</sst>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Font="1"/>
    <xf numFmtId="3" fontId="0" fillId="0" borderId="4" xfId="0" applyNumberFormat="1" applyFon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4" fontId="0" fillId="0" borderId="0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4" fontId="0" fillId="0" borderId="5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4" fontId="0" fillId="0" borderId="6" xfId="0" applyNumberFormat="1" applyFont="1" applyBorder="1" applyAlignment="1">
      <alignment horizontal="center"/>
    </xf>
    <xf numFmtId="4" fontId="0" fillId="0" borderId="7" xfId="0" applyNumberFormat="1" applyFont="1" applyBorder="1" applyAlignment="1">
      <alignment horizontal="center"/>
    </xf>
    <xf numFmtId="165" fontId="0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C37"/>
  <sheetViews>
    <sheetView tabSelected="1" zoomScale="80" zoomScaleNormal="80" workbookViewId="0">
      <selection activeCell="E3" sqref="E3"/>
    </sheetView>
  </sheetViews>
  <sheetFormatPr defaultColWidth="9.140625" defaultRowHeight="15" x14ac:dyDescent="0.25"/>
  <cols>
    <col min="1" max="1" width="12" style="4" customWidth="1"/>
    <col min="2" max="2" width="10.42578125" style="4" customWidth="1"/>
    <col min="3" max="3" width="9" style="4" customWidth="1"/>
    <col min="4" max="4" width="14.85546875" style="4" customWidth="1"/>
    <col min="5" max="5" width="27.7109375" style="4" customWidth="1"/>
    <col min="6" max="6" width="16.140625" style="4" customWidth="1"/>
    <col min="7" max="7" width="10" style="4" customWidth="1"/>
    <col min="8" max="8" width="8.42578125" style="4" customWidth="1"/>
    <col min="9" max="9" width="8.85546875" style="4" customWidth="1"/>
    <col min="10" max="10" width="10" style="4" customWidth="1"/>
    <col min="11" max="11" width="10.7109375" style="4" customWidth="1"/>
    <col min="12" max="12" width="13.7109375" style="4" customWidth="1"/>
    <col min="13" max="14" width="11.140625" style="4" customWidth="1"/>
    <col min="15" max="15" width="32.7109375" style="4" customWidth="1"/>
    <col min="16" max="16" width="11.140625" style="4" customWidth="1"/>
    <col min="17" max="17" width="9.140625" style="4"/>
    <col min="18" max="18" width="11" style="4" customWidth="1"/>
    <col min="19" max="19" width="13" style="4" customWidth="1"/>
    <col min="20" max="20" width="10.5703125" style="4" customWidth="1"/>
    <col min="21" max="21" width="10.85546875" style="4" customWidth="1"/>
    <col min="22" max="22" width="9.140625" style="4"/>
    <col min="23" max="23" width="12.42578125" style="4" customWidth="1"/>
    <col min="24" max="24" width="12.140625" style="4" customWidth="1"/>
    <col min="25" max="16384" width="9.140625" style="4"/>
  </cols>
  <sheetData>
    <row r="1" spans="1:29" ht="15.75" thickBot="1" x14ac:dyDescent="0.3">
      <c r="A1" s="1" t="s">
        <v>1</v>
      </c>
      <c r="B1" s="2" t="s">
        <v>23</v>
      </c>
      <c r="C1" s="2" t="s">
        <v>2</v>
      </c>
      <c r="D1" s="2" t="s">
        <v>15</v>
      </c>
      <c r="E1" s="2" t="s">
        <v>22</v>
      </c>
      <c r="F1" s="2" t="s">
        <v>3</v>
      </c>
      <c r="G1" s="2" t="s">
        <v>19</v>
      </c>
      <c r="H1" s="2" t="s">
        <v>20</v>
      </c>
      <c r="I1" s="2" t="s">
        <v>21</v>
      </c>
      <c r="J1" s="2" t="s">
        <v>16</v>
      </c>
      <c r="K1" s="2" t="s">
        <v>8</v>
      </c>
      <c r="L1" s="2" t="s">
        <v>6</v>
      </c>
      <c r="M1" s="2" t="s">
        <v>7</v>
      </c>
      <c r="N1" s="2" t="s">
        <v>0</v>
      </c>
      <c r="O1" s="2" t="s">
        <v>25</v>
      </c>
      <c r="P1" s="2" t="s">
        <v>12</v>
      </c>
      <c r="Q1" s="2" t="s">
        <v>4</v>
      </c>
      <c r="R1" s="2" t="s">
        <v>9</v>
      </c>
      <c r="S1" s="2" t="s">
        <v>10</v>
      </c>
      <c r="T1" s="2" t="s">
        <v>11</v>
      </c>
      <c r="U1" s="2" t="s">
        <v>14</v>
      </c>
      <c r="V1" s="2" t="s">
        <v>18</v>
      </c>
      <c r="W1" s="2" t="s">
        <v>13</v>
      </c>
      <c r="X1" s="3" t="s">
        <v>5</v>
      </c>
    </row>
    <row r="2" spans="1:29" x14ac:dyDescent="0.25">
      <c r="A2" s="5">
        <v>50000</v>
      </c>
      <c r="B2" s="6" t="s">
        <v>24</v>
      </c>
      <c r="C2" s="7">
        <v>0.12</v>
      </c>
      <c r="D2" s="6" t="s">
        <v>27</v>
      </c>
      <c r="E2" s="6" t="s">
        <v>30</v>
      </c>
      <c r="F2" s="6" t="s">
        <v>26</v>
      </c>
      <c r="G2" s="6">
        <v>0</v>
      </c>
      <c r="H2" s="6">
        <v>0</v>
      </c>
      <c r="I2" s="6">
        <v>0</v>
      </c>
      <c r="J2" s="7">
        <v>0.2</v>
      </c>
      <c r="K2" s="6">
        <v>1</v>
      </c>
      <c r="L2" s="6">
        <v>4</v>
      </c>
      <c r="M2" s="8">
        <v>2.5</v>
      </c>
      <c r="N2" s="6">
        <v>500</v>
      </c>
      <c r="O2" s="6" t="s">
        <v>28</v>
      </c>
      <c r="P2" s="6">
        <v>1</v>
      </c>
      <c r="Q2" s="6">
        <v>1</v>
      </c>
      <c r="R2" s="6">
        <v>1</v>
      </c>
      <c r="S2" s="6">
        <v>0</v>
      </c>
      <c r="T2" s="6">
        <v>1</v>
      </c>
      <c r="U2" s="6">
        <v>1</v>
      </c>
      <c r="V2" s="6" t="s">
        <v>17</v>
      </c>
      <c r="W2" s="6">
        <v>1</v>
      </c>
      <c r="X2" s="9">
        <v>1.46</v>
      </c>
    </row>
    <row r="3" spans="1:29" x14ac:dyDescent="0.25">
      <c r="A3" s="5">
        <v>50000</v>
      </c>
      <c r="B3" s="6" t="s">
        <v>24</v>
      </c>
      <c r="C3" s="7">
        <v>0.12</v>
      </c>
      <c r="D3" s="6" t="s">
        <v>27</v>
      </c>
      <c r="E3" s="6" t="str">
        <f>E2</f>
        <v>Mp,Mn</v>
      </c>
      <c r="F3" s="6" t="s">
        <v>26</v>
      </c>
      <c r="G3" s="6">
        <v>0</v>
      </c>
      <c r="H3" s="6">
        <v>0</v>
      </c>
      <c r="I3" s="6">
        <v>0</v>
      </c>
      <c r="J3" s="7">
        <v>0.2</v>
      </c>
      <c r="K3" s="6">
        <v>1</v>
      </c>
      <c r="L3" s="6">
        <v>4</v>
      </c>
      <c r="M3" s="8">
        <v>5</v>
      </c>
      <c r="N3" s="6">
        <v>500</v>
      </c>
      <c r="O3" s="6" t="str">
        <f>O2</f>
        <v>PlatoonApercu</v>
      </c>
      <c r="P3" s="6">
        <v>1</v>
      </c>
      <c r="Q3" s="6">
        <v>1</v>
      </c>
      <c r="R3" s="6">
        <v>1</v>
      </c>
      <c r="S3" s="6">
        <v>0</v>
      </c>
      <c r="T3" s="6">
        <v>1</v>
      </c>
      <c r="U3" s="6">
        <v>1</v>
      </c>
      <c r="V3" s="6" t="s">
        <v>17</v>
      </c>
      <c r="W3" s="6">
        <v>1</v>
      </c>
      <c r="X3" s="9">
        <v>1.46</v>
      </c>
    </row>
    <row r="4" spans="1:29" x14ac:dyDescent="0.25">
      <c r="A4" s="5">
        <v>50000</v>
      </c>
      <c r="B4" s="6" t="s">
        <v>24</v>
      </c>
      <c r="C4" s="7">
        <v>7.0000000000000007E-2</v>
      </c>
      <c r="D4" s="6" t="s">
        <v>29</v>
      </c>
      <c r="E4" s="6" t="str">
        <f>E3</f>
        <v>Mp,Mn</v>
      </c>
      <c r="F4" s="6" t="s">
        <v>26</v>
      </c>
      <c r="G4" s="6">
        <v>0</v>
      </c>
      <c r="H4" s="6">
        <v>0</v>
      </c>
      <c r="I4" s="6">
        <v>0</v>
      </c>
      <c r="J4" s="7">
        <v>0.2</v>
      </c>
      <c r="K4" s="6">
        <v>1</v>
      </c>
      <c r="L4" s="6">
        <v>4</v>
      </c>
      <c r="M4" s="10">
        <v>2.5</v>
      </c>
      <c r="N4" s="6">
        <v>500</v>
      </c>
      <c r="O4" s="6" t="str">
        <f>O3</f>
        <v>PlatoonApercu</v>
      </c>
      <c r="P4" s="6">
        <v>1</v>
      </c>
      <c r="Q4" s="6">
        <v>1</v>
      </c>
      <c r="R4" s="6">
        <v>1</v>
      </c>
      <c r="S4" s="6">
        <v>0</v>
      </c>
      <c r="T4" s="6">
        <v>1</v>
      </c>
      <c r="U4" s="6">
        <v>1</v>
      </c>
      <c r="V4" s="6" t="s">
        <v>17</v>
      </c>
      <c r="W4" s="6">
        <v>1</v>
      </c>
      <c r="X4" s="9">
        <v>1.46</v>
      </c>
    </row>
    <row r="5" spans="1:29" ht="15.75" thickBot="1" x14ac:dyDescent="0.3">
      <c r="A5" s="5">
        <v>50000</v>
      </c>
      <c r="B5" s="11" t="s">
        <v>24</v>
      </c>
      <c r="C5" s="7">
        <v>7.0000000000000007E-2</v>
      </c>
      <c r="D5" s="6" t="s">
        <v>29</v>
      </c>
      <c r="E5" s="6" t="str">
        <f>E4</f>
        <v>Mp,Mn</v>
      </c>
      <c r="F5" s="11" t="s">
        <v>26</v>
      </c>
      <c r="G5" s="11">
        <v>0</v>
      </c>
      <c r="H5" s="11">
        <v>0</v>
      </c>
      <c r="I5" s="11">
        <v>0</v>
      </c>
      <c r="J5" s="12">
        <v>0.2</v>
      </c>
      <c r="K5" s="11">
        <v>1</v>
      </c>
      <c r="L5" s="11">
        <v>4</v>
      </c>
      <c r="M5" s="14">
        <v>5</v>
      </c>
      <c r="N5" s="11">
        <v>500</v>
      </c>
      <c r="O5" s="6" t="str">
        <f>O4</f>
        <v>PlatoonApercu</v>
      </c>
      <c r="P5" s="11">
        <v>1</v>
      </c>
      <c r="Q5" s="11">
        <v>1</v>
      </c>
      <c r="R5" s="11">
        <v>1</v>
      </c>
      <c r="S5" s="11">
        <v>0</v>
      </c>
      <c r="T5" s="11">
        <v>1</v>
      </c>
      <c r="U5" s="11">
        <v>1</v>
      </c>
      <c r="V5" s="11" t="s">
        <v>17</v>
      </c>
      <c r="W5" s="11">
        <v>1</v>
      </c>
      <c r="X5" s="13">
        <v>1.46</v>
      </c>
    </row>
    <row r="6" spans="1:29" x14ac:dyDescent="0.25">
      <c r="A6" s="5">
        <v>50000</v>
      </c>
      <c r="B6" s="6" t="s">
        <v>24</v>
      </c>
      <c r="C6" s="7">
        <v>0.12</v>
      </c>
      <c r="D6" s="6" t="s">
        <v>27</v>
      </c>
      <c r="E6" s="6" t="str">
        <f>E5</f>
        <v>Mp,Mn</v>
      </c>
      <c r="F6" s="6" t="s">
        <v>26</v>
      </c>
      <c r="G6" s="6">
        <v>0</v>
      </c>
      <c r="H6" s="6">
        <v>0</v>
      </c>
      <c r="I6" s="6">
        <v>0</v>
      </c>
      <c r="J6" s="7">
        <v>0.2</v>
      </c>
      <c r="K6" s="6">
        <v>1</v>
      </c>
      <c r="L6" s="6">
        <v>3</v>
      </c>
      <c r="M6" s="8">
        <v>2.5</v>
      </c>
      <c r="N6" s="6">
        <v>500</v>
      </c>
      <c r="O6" s="6" t="s">
        <v>28</v>
      </c>
      <c r="P6" s="6">
        <v>1</v>
      </c>
      <c r="Q6" s="6">
        <v>1</v>
      </c>
      <c r="R6" s="6">
        <v>1</v>
      </c>
      <c r="S6" s="6">
        <v>0</v>
      </c>
      <c r="T6" s="6">
        <v>1</v>
      </c>
      <c r="U6" s="6">
        <v>1</v>
      </c>
      <c r="V6" s="6" t="s">
        <v>17</v>
      </c>
      <c r="W6" s="6">
        <v>1</v>
      </c>
      <c r="X6" s="9">
        <v>1.46</v>
      </c>
      <c r="Y6"/>
      <c r="Z6"/>
      <c r="AA6"/>
      <c r="AB6"/>
      <c r="AC6"/>
    </row>
    <row r="7" spans="1:29" x14ac:dyDescent="0.25">
      <c r="A7" s="5">
        <v>50000</v>
      </c>
      <c r="B7" s="6" t="s">
        <v>24</v>
      </c>
      <c r="C7" s="7">
        <v>0.12</v>
      </c>
      <c r="D7" s="6" t="s">
        <v>27</v>
      </c>
      <c r="E7" s="6" t="str">
        <f>E6</f>
        <v>Mp,Mn</v>
      </c>
      <c r="F7" s="6" t="s">
        <v>26</v>
      </c>
      <c r="G7" s="6">
        <v>0</v>
      </c>
      <c r="H7" s="6">
        <v>0</v>
      </c>
      <c r="I7" s="6">
        <v>0</v>
      </c>
      <c r="J7" s="7">
        <v>0.2</v>
      </c>
      <c r="K7" s="6">
        <v>1</v>
      </c>
      <c r="L7" s="6">
        <v>3</v>
      </c>
      <c r="M7" s="8">
        <v>5</v>
      </c>
      <c r="N7" s="6">
        <v>500</v>
      </c>
      <c r="O7" s="6" t="str">
        <f>O6</f>
        <v>PlatoonApercu</v>
      </c>
      <c r="P7" s="6">
        <v>1</v>
      </c>
      <c r="Q7" s="6">
        <v>1</v>
      </c>
      <c r="R7" s="6">
        <v>1</v>
      </c>
      <c r="S7" s="6">
        <v>0</v>
      </c>
      <c r="T7" s="6">
        <v>1</v>
      </c>
      <c r="U7" s="6">
        <v>1</v>
      </c>
      <c r="V7" s="6" t="s">
        <v>17</v>
      </c>
      <c r="W7" s="6">
        <v>1</v>
      </c>
      <c r="X7" s="9">
        <v>1.46</v>
      </c>
      <c r="Y7"/>
      <c r="Z7"/>
      <c r="AA7"/>
      <c r="AB7"/>
      <c r="AC7"/>
    </row>
    <row r="8" spans="1:29" x14ac:dyDescent="0.25">
      <c r="A8" s="5">
        <v>50000</v>
      </c>
      <c r="B8" s="6" t="s">
        <v>24</v>
      </c>
      <c r="C8" s="7">
        <v>7.0000000000000007E-2</v>
      </c>
      <c r="D8" s="6" t="s">
        <v>29</v>
      </c>
      <c r="E8" s="6" t="str">
        <f>E7</f>
        <v>Mp,Mn</v>
      </c>
      <c r="F8" s="6" t="s">
        <v>26</v>
      </c>
      <c r="G8" s="6">
        <v>0</v>
      </c>
      <c r="H8" s="6">
        <v>0</v>
      </c>
      <c r="I8" s="6">
        <v>0</v>
      </c>
      <c r="J8" s="7">
        <v>0.2</v>
      </c>
      <c r="K8" s="6">
        <v>1</v>
      </c>
      <c r="L8" s="6">
        <v>3</v>
      </c>
      <c r="M8" s="10">
        <v>2.5</v>
      </c>
      <c r="N8" s="6">
        <v>500</v>
      </c>
      <c r="O8" s="6" t="str">
        <f>O7</f>
        <v>PlatoonApercu</v>
      </c>
      <c r="P8" s="6">
        <v>1</v>
      </c>
      <c r="Q8" s="6">
        <v>1</v>
      </c>
      <c r="R8" s="6">
        <v>1</v>
      </c>
      <c r="S8" s="6">
        <v>0</v>
      </c>
      <c r="T8" s="6">
        <v>1</v>
      </c>
      <c r="U8" s="6">
        <v>1</v>
      </c>
      <c r="V8" s="6" t="s">
        <v>17</v>
      </c>
      <c r="W8" s="6">
        <v>1</v>
      </c>
      <c r="X8" s="9">
        <v>1.46</v>
      </c>
      <c r="Y8"/>
      <c r="Z8"/>
      <c r="AA8"/>
      <c r="AB8"/>
      <c r="AC8"/>
    </row>
    <row r="9" spans="1:29" ht="15.75" thickBot="1" x14ac:dyDescent="0.3">
      <c r="A9" s="5">
        <v>50000</v>
      </c>
      <c r="B9" s="11" t="s">
        <v>24</v>
      </c>
      <c r="C9" s="7">
        <v>7.0000000000000007E-2</v>
      </c>
      <c r="D9" s="6" t="s">
        <v>29</v>
      </c>
      <c r="E9" s="6" t="str">
        <f>E8</f>
        <v>Mp,Mn</v>
      </c>
      <c r="F9" s="11" t="s">
        <v>26</v>
      </c>
      <c r="G9" s="11">
        <v>0</v>
      </c>
      <c r="H9" s="11">
        <v>0</v>
      </c>
      <c r="I9" s="11">
        <v>0</v>
      </c>
      <c r="J9" s="12">
        <v>0.2</v>
      </c>
      <c r="K9" s="11">
        <v>1</v>
      </c>
      <c r="L9" s="11">
        <v>3</v>
      </c>
      <c r="M9" s="14">
        <v>5</v>
      </c>
      <c r="N9" s="11">
        <v>500</v>
      </c>
      <c r="O9" s="6" t="str">
        <f>O8</f>
        <v>PlatoonApercu</v>
      </c>
      <c r="P9" s="11">
        <v>1</v>
      </c>
      <c r="Q9" s="11">
        <v>1</v>
      </c>
      <c r="R9" s="11">
        <v>1</v>
      </c>
      <c r="S9" s="11">
        <v>0</v>
      </c>
      <c r="T9" s="11">
        <v>1</v>
      </c>
      <c r="U9" s="11">
        <v>1</v>
      </c>
      <c r="V9" s="11" t="s">
        <v>17</v>
      </c>
      <c r="W9" s="11">
        <v>1</v>
      </c>
      <c r="X9" s="13">
        <v>1.46</v>
      </c>
      <c r="Y9"/>
      <c r="Z9"/>
      <c r="AA9"/>
      <c r="AB9"/>
      <c r="AC9"/>
    </row>
    <row r="10" spans="1:29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</row>
    <row r="11" spans="1:29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</row>
    <row r="12" spans="1:29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</row>
    <row r="13" spans="1:29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</row>
    <row r="14" spans="1:29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</row>
    <row r="15" spans="1:29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</row>
    <row r="16" spans="1:29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</row>
    <row r="17" spans="1:29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</row>
    <row r="18" spans="1:29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</row>
    <row r="19" spans="1:29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</row>
    <row r="20" spans="1:29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</row>
    <row r="21" spans="1:29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</row>
    <row r="22" spans="1:29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</row>
    <row r="23" spans="1:29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</row>
    <row r="24" spans="1:29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</row>
    <row r="25" spans="1:29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</row>
    <row r="26" spans="1:29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</row>
    <row r="27" spans="1:29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</row>
    <row r="28" spans="1:29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</row>
    <row r="29" spans="1:29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</row>
    <row r="30" spans="1:29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</row>
    <row r="31" spans="1:29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</row>
    <row r="32" spans="1:29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</row>
    <row r="33" spans="1:29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</row>
    <row r="34" spans="1:29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</row>
    <row r="35" spans="1:29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</row>
    <row r="36" spans="1:29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</row>
    <row r="37" spans="1:29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Sjaarda Matthew James</dc:creator>
  <cp:lastModifiedBy>Sjaarda Matthew James</cp:lastModifiedBy>
  <dcterms:created xsi:type="dcterms:W3CDTF">2019-05-29T07:09:43Z</dcterms:created>
  <dcterms:modified xsi:type="dcterms:W3CDTF">2021-01-29T07:53:31Z</dcterms:modified>
</cp:coreProperties>
</file>