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5125" windowHeight="12390" activeTab="3"/>
  </bookViews>
  <sheets>
    <sheet name="출판사정보테이블" sheetId="12" r:id="rId1"/>
    <sheet name="도서정보테이블" sheetId="3" r:id="rId2"/>
    <sheet name="저자정보테이블" sheetId="13" r:id="rId3"/>
    <sheet name="회원정보테이블" sheetId="15" r:id="rId4"/>
    <sheet name="대여정보테이블" sheetId="16" r:id="rId5"/>
    <sheet name="Sheet3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1" i="14"/>
</calcChain>
</file>

<file path=xl/sharedStrings.xml><?xml version="1.0" encoding="utf-8"?>
<sst xmlns="http://schemas.openxmlformats.org/spreadsheetml/2006/main" count="370" uniqueCount="226">
  <si>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</si>
  <si>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</si>
  <si>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</si>
  <si>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</si>
  <si>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</si>
  <si>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</si>
  <si>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</si>
  <si>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</si>
  <si>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</si>
  <si>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</si>
  <si>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</si>
  <si>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</si>
  <si>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</si>
  <si>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</si>
  <si>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</si>
  <si>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</si>
  <si>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</si>
  <si>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</si>
  <si>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msk9308@naver.com</t>
    <phoneticPr fontId="2" type="noConversion"/>
  </si>
  <si>
    <t>PRIMARY KEY</t>
    <phoneticPr fontId="2" type="noConversion"/>
  </si>
  <si>
    <t>NOT NULL</t>
    <phoneticPr fontId="2" type="noConversion"/>
  </si>
  <si>
    <t>도서정보테이블V1</t>
    <phoneticPr fontId="2" type="noConversion"/>
  </si>
  <si>
    <t>tbl_books_v1</t>
    <phoneticPr fontId="2" type="noConversion"/>
  </si>
  <si>
    <t>도서정보를 저장할 table</t>
    <phoneticPr fontId="2" type="noConversion"/>
  </si>
  <si>
    <t>ISBN</t>
    <phoneticPr fontId="2" type="noConversion"/>
  </si>
  <si>
    <t>도서명</t>
    <phoneticPr fontId="2" type="noConversion"/>
  </si>
  <si>
    <t>가격</t>
    <phoneticPr fontId="2" type="noConversion"/>
  </si>
  <si>
    <t>고정문자열(13)</t>
    <phoneticPr fontId="2" type="noConversion"/>
  </si>
  <si>
    <t>한글가변문자열(125)</t>
    <phoneticPr fontId="2" type="noConversion"/>
  </si>
  <si>
    <t>한글가변문자열(50)</t>
    <phoneticPr fontId="2" type="noConversion"/>
  </si>
  <si>
    <t>NUMBER</t>
    <phoneticPr fontId="2" type="noConversion"/>
  </si>
  <si>
    <t>bk_isbn</t>
    <phoneticPr fontId="2" type="noConversion"/>
  </si>
  <si>
    <t>bk_title</t>
    <phoneticPr fontId="2" type="noConversion"/>
  </si>
  <si>
    <t>bk_date</t>
    <phoneticPr fontId="2" type="noConversion"/>
  </si>
  <si>
    <t>CHAR(13)</t>
    <phoneticPr fontId="2" type="noConversion"/>
  </si>
  <si>
    <t>tbl_author</t>
    <phoneticPr fontId="2" type="noConversion"/>
  </si>
  <si>
    <t>저자명</t>
    <phoneticPr fontId="2" type="noConversion"/>
  </si>
  <si>
    <t>미하엘 하르트만</t>
  </si>
  <si>
    <t>도모다 아케미</t>
  </si>
  <si>
    <t>후루카와 다케시</t>
  </si>
  <si>
    <t>오노코로 신페이</t>
  </si>
  <si>
    <t>시로타 마코토</t>
  </si>
  <si>
    <t>정민지</t>
  </si>
  <si>
    <t>오카다 다카시</t>
  </si>
  <si>
    <t>스튜디오 드래곤</t>
  </si>
  <si>
    <t>리처드 쇼튼</t>
  </si>
  <si>
    <t>모리 다쿠로</t>
  </si>
  <si>
    <t>김선덕</t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</si>
  <si>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</si>
  <si>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</si>
  <si>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</si>
  <si>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페이지</t>
    <phoneticPr fontId="2" type="noConversion"/>
  </si>
  <si>
    <t>고정문자열(5)</t>
    <phoneticPr fontId="2" type="noConversion"/>
  </si>
  <si>
    <t>고정문자열(5)</t>
    <phoneticPr fontId="2" type="noConversion"/>
  </si>
  <si>
    <t>고정문자열(10)</t>
    <phoneticPr fontId="2" type="noConversion"/>
  </si>
  <si>
    <t>bk_ccode</t>
    <phoneticPr fontId="2" type="noConversion"/>
  </si>
  <si>
    <t>bk_acode</t>
    <phoneticPr fontId="2" type="noConversion"/>
  </si>
  <si>
    <t>bk_price</t>
    <phoneticPr fontId="2" type="noConversion"/>
  </si>
  <si>
    <t>nVARCHAR2(125)</t>
    <phoneticPr fontId="2" type="noConversion"/>
  </si>
  <si>
    <t>CHAR(5)</t>
    <phoneticPr fontId="2" type="noConversion"/>
  </si>
  <si>
    <t>CHAR(10)</t>
    <phoneticPr fontId="2" type="noConversion"/>
  </si>
  <si>
    <t>출판사정보테이블V1</t>
    <phoneticPr fontId="2" type="noConversion"/>
  </si>
  <si>
    <t>tbl_company</t>
    <phoneticPr fontId="2" type="noConversion"/>
  </si>
  <si>
    <t>출판사정보를 저장할 테이블</t>
    <phoneticPr fontId="2" type="noConversion"/>
  </si>
  <si>
    <t>출판사명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</si>
  <si>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</si>
  <si>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</si>
  <si>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</si>
  <si>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주요장르</t>
    <phoneticPr fontId="2" type="noConversion"/>
  </si>
  <si>
    <t>한글가변문자열(20)</t>
    <phoneticPr fontId="2" type="noConversion"/>
  </si>
  <si>
    <t>가변문자열(20)</t>
    <phoneticPr fontId="2" type="noConversion"/>
  </si>
  <si>
    <t>한글가변문자열(30)</t>
    <phoneticPr fontId="2" type="noConversion"/>
  </si>
  <si>
    <t>nVARCHAR2(20)</t>
    <phoneticPr fontId="2" type="noConversion"/>
  </si>
  <si>
    <t>nVARCHAR2(30)</t>
    <phoneticPr fontId="2" type="noConversion"/>
  </si>
  <si>
    <t>cp_code</t>
    <phoneticPr fontId="2" type="noConversion"/>
  </si>
  <si>
    <t>cp_title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</si>
  <si>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</si>
  <si>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</si>
  <si>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</si>
  <si>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cp_genre</t>
    <phoneticPr fontId="2" type="noConversion"/>
  </si>
  <si>
    <t>CHAR(5)</t>
    <phoneticPr fontId="2" type="noConversion"/>
  </si>
  <si>
    <t>VARCHAR2(20)</t>
    <phoneticPr fontId="2" type="noConversion"/>
  </si>
  <si>
    <t>저자정보테이블</t>
    <phoneticPr fontId="2" type="noConversion"/>
  </si>
  <si>
    <t>저자정보를 저장할 테이블</t>
    <phoneticPr fontId="2" type="noConversion"/>
  </si>
  <si>
    <t>주요장르</t>
    <phoneticPr fontId="2" type="noConversion"/>
  </si>
  <si>
    <t>가변문자열(20)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</si>
  <si>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</si>
  <si>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</si>
  <si>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</si>
  <si>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</si>
  <si>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au_genre</t>
    <phoneticPr fontId="2" type="noConversion"/>
  </si>
  <si>
    <t>nVARCHAR2(50)</t>
    <phoneticPr fontId="2" type="noConversion"/>
  </si>
  <si>
    <t>nVARCHAR2(125)</t>
    <phoneticPr fontId="2" type="noConversion"/>
  </si>
  <si>
    <t>하워드 막스 투자와 마켓 사이클의 법칙</t>
  </si>
  <si>
    <t>arte</t>
  </si>
  <si>
    <t>기대연</t>
  </si>
  <si>
    <t>010-8055-2859</t>
  </si>
  <si>
    <t>백년 두뇌</t>
  </si>
  <si>
    <t>BM황금부엉이</t>
  </si>
  <si>
    <t>나한율</t>
  </si>
  <si>
    <t>010-3961-1701</t>
  </si>
  <si>
    <t>서른과 마흔 사이 나를 되돌아볼 시간</t>
  </si>
  <si>
    <t>bookLab</t>
  </si>
  <si>
    <t>낭시우</t>
  </si>
  <si>
    <t>010-7270-5520</t>
  </si>
  <si>
    <t>머니패턴</t>
  </si>
  <si>
    <t>e비즈북스</t>
  </si>
  <si>
    <t>담장호</t>
  </si>
  <si>
    <t>010-1391-4001</t>
  </si>
  <si>
    <t>왕이 된 남자 2</t>
  </si>
  <si>
    <t>J&amp;jj</t>
  </si>
  <si>
    <t>돈송혁</t>
  </si>
  <si>
    <t>진정한 나로 살아갈 용기</t>
  </si>
  <si>
    <t>Ritec Contents</t>
  </si>
  <si>
    <t>모재원</t>
  </si>
  <si>
    <t>왕이 된 남자 1</t>
  </si>
  <si>
    <t>whale books</t>
  </si>
  <si>
    <t>배채호</t>
  </si>
  <si>
    <t>선생님 -  저 우울증인가요?</t>
  </si>
  <si>
    <t>010-8324-2258</t>
  </si>
  <si>
    <t>관계의 품격</t>
  </si>
  <si>
    <t>갈매나무</t>
  </si>
  <si>
    <t>복재민</t>
  </si>
  <si>
    <t>010-1222-4497</t>
  </si>
  <si>
    <t>1日 1行의 기적</t>
  </si>
  <si>
    <t>갤리온</t>
  </si>
  <si>
    <t>비현호</t>
  </si>
  <si>
    <t>오늘도 울컥하고 말았습니다</t>
  </si>
  <si>
    <t>걷는나무</t>
  </si>
  <si>
    <t>빈성희</t>
  </si>
  <si>
    <t>쓴다 쓴다 쓰는 대로 된다</t>
  </si>
  <si>
    <t>010-6673-4105</t>
  </si>
  <si>
    <t>오토노미 제2의 이동 혁명</t>
  </si>
  <si>
    <t>경인엠앤비</t>
  </si>
  <si>
    <t>사성준</t>
  </si>
  <si>
    <t>반려견 증상 상식 사전</t>
  </si>
  <si>
    <t>구암</t>
  </si>
  <si>
    <t>성성율</t>
  </si>
  <si>
    <t>4주 만에 완성하는 레깅스핏 스트레칭</t>
  </si>
  <si>
    <t>그책</t>
  </si>
  <si>
    <t>신찬영</t>
  </si>
  <si>
    <t>나를 사랑하는 일에 서툰 당신에게</t>
  </si>
  <si>
    <t>글담</t>
  </si>
  <si>
    <t>아동은</t>
  </si>
  <si>
    <t>그릿 GRIT(100쇄 기념 리커버 에디션)</t>
  </si>
  <si>
    <t>박영숙</t>
  </si>
  <si>
    <t>010-8788-6192</t>
  </si>
  <si>
    <t>데스 바이 아마존</t>
  </si>
  <si>
    <t>010-6676-6428</t>
  </si>
  <si>
    <t>일단 오늘 한 줄 써봅시다</t>
  </si>
  <si>
    <t>길벗이지톡</t>
  </si>
  <si>
    <t>양은성</t>
  </si>
  <si>
    <t>아주 작은 습관의 힘</t>
  </si>
  <si>
    <t>나라원</t>
  </si>
  <si>
    <t>옥원준</t>
  </si>
  <si>
    <t>010-2691-2323</t>
  </si>
  <si>
    <t>어떻게 팔지 답답할 때 읽는 마케팅 책</t>
  </si>
  <si>
    <t>나무자전거</t>
  </si>
  <si>
    <t>원성빈</t>
  </si>
  <si>
    <t>아이의 뇌에 상처 입히는 부모들</t>
  </si>
  <si>
    <t>나비의활주로</t>
  </si>
  <si>
    <t>유민국</t>
  </si>
  <si>
    <t>엘리트 제국의 몰락</t>
  </si>
  <si>
    <t>넥스웍</t>
  </si>
  <si>
    <t>은현준</t>
  </si>
  <si>
    <t>왕이 된 남자 포토에세이</t>
  </si>
  <si>
    <t>다산북스</t>
  </si>
  <si>
    <t>제민기</t>
  </si>
  <si>
    <t>대한민국 주식투자자를 위한 완벽한 재무제표 읽기</t>
  </si>
  <si>
    <t>010-5403-8749</t>
  </si>
  <si>
    <t>세계미래보고서 2019</t>
  </si>
  <si>
    <t>다연</t>
  </si>
  <si>
    <t>지승현</t>
  </si>
  <si>
    <t>먹고사는 게 전부가 아닌 날도 있어서</t>
  </si>
  <si>
    <t>다차원북스</t>
  </si>
  <si>
    <t>진대윤</t>
  </si>
  <si>
    <t>잊지 않고 남겨두길 잘했어</t>
  </si>
  <si>
    <t>달</t>
  </si>
  <si>
    <t>진동혜</t>
  </si>
  <si>
    <t>새벽에 읽는 유대인 인생 특강</t>
  </si>
  <si>
    <t>동양북스</t>
  </si>
  <si>
    <t>춘대권</t>
  </si>
  <si>
    <t>뉴파워 - 새로운 권력의 탄생</t>
  </si>
  <si>
    <t>동인랑</t>
  </si>
  <si>
    <t>춘인규</t>
  </si>
  <si>
    <t>010-1758-0839</t>
  </si>
  <si>
    <t>bk_pages</t>
    <phoneticPr fontId="2" type="noConversion"/>
  </si>
  <si>
    <t>회원정보테이블</t>
    <phoneticPr fontId="2" type="noConversion"/>
  </si>
  <si>
    <t>tbl_buyer</t>
    <phoneticPr fontId="2" type="noConversion"/>
  </si>
  <si>
    <t>도서대여 회원정보 Table</t>
    <phoneticPr fontId="2" type="noConversion"/>
  </si>
  <si>
    <t>회원코드</t>
    <phoneticPr fontId="2" type="noConversion"/>
  </si>
  <si>
    <t>회원명</t>
    <phoneticPr fontId="2" type="noConversion"/>
  </si>
  <si>
    <t>생년</t>
    <phoneticPr fontId="2" type="noConversion"/>
  </si>
  <si>
    <t>숫자형</t>
    <phoneticPr fontId="2" type="noConversion"/>
  </si>
  <si>
    <t>bu_code</t>
    <phoneticPr fontId="2" type="noConversion"/>
  </si>
  <si>
    <t>bu_name</t>
    <phoneticPr fontId="2" type="noConversion"/>
  </si>
  <si>
    <t>bu_tel</t>
    <phoneticPr fontId="2" type="noConversion"/>
  </si>
  <si>
    <t>bu_addr</t>
    <phoneticPr fontId="2" type="noConversion"/>
  </si>
  <si>
    <t>bu_birth</t>
    <phoneticPr fontId="2" type="noConversion"/>
  </si>
  <si>
    <t>NUMBER</t>
    <phoneticPr fontId="2" type="noConversion"/>
  </si>
  <si>
    <t>VARCHAR(20)</t>
    <phoneticPr fontId="2" type="noConversion"/>
  </si>
  <si>
    <t>nVARCHAR2(125)</t>
    <phoneticPr fontId="2" type="noConversion"/>
  </si>
  <si>
    <t>대여정보테이블</t>
    <phoneticPr fontId="2" type="noConversion"/>
  </si>
  <si>
    <t>tbl_book_rent</t>
    <phoneticPr fontId="2" type="noConversion"/>
  </si>
  <si>
    <t>도서대여 정보를 저장할 Table</t>
    <phoneticPr fontId="2" type="noConversion"/>
  </si>
  <si>
    <t>가변문자열(10)</t>
    <phoneticPr fontId="2" type="noConversion"/>
  </si>
  <si>
    <t>고정문자열(5)</t>
    <phoneticPr fontId="2" type="noConversion"/>
  </si>
  <si>
    <t>주문번호</t>
    <phoneticPr fontId="2" type="noConversion"/>
  </si>
  <si>
    <t>대여일</t>
    <phoneticPr fontId="2" type="noConversion"/>
  </si>
  <si>
    <t>도서코드</t>
    <phoneticPr fontId="2" type="noConversion"/>
  </si>
  <si>
    <t>반납일</t>
    <phoneticPr fontId="2" type="noConversion"/>
  </si>
  <si>
    <t>대여금</t>
    <phoneticPr fontId="2" type="noConversion"/>
  </si>
  <si>
    <t>br_seq</t>
    <phoneticPr fontId="2" type="noConversion"/>
  </si>
  <si>
    <t>br_sdate</t>
    <phoneticPr fontId="2" type="noConversion"/>
  </si>
  <si>
    <t>br_isbn</t>
    <phoneticPr fontId="2" type="noConversion"/>
  </si>
  <si>
    <t>br_bcode</t>
    <phoneticPr fontId="2" type="noConversion"/>
  </si>
  <si>
    <t>br_edate</t>
    <phoneticPr fontId="2" type="noConversion"/>
  </si>
  <si>
    <t>br_price</t>
    <phoneticPr fontId="2" type="noConversion"/>
  </si>
  <si>
    <t>VARCHAR2(10)</t>
    <phoneticPr fontId="2" type="noConversion"/>
  </si>
  <si>
    <t>fk_isbn</t>
    <phoneticPr fontId="2" type="noConversion"/>
  </si>
  <si>
    <t>fk_bcode</t>
    <phoneticPr fontId="2" type="noConversion"/>
  </si>
  <si>
    <t>tbl_books</t>
    <phoneticPr fontId="2" type="noConversion"/>
  </si>
  <si>
    <t>tbl_buyer</t>
    <phoneticPr fontId="2" type="noConversion"/>
  </si>
  <si>
    <t>tb_isbn</t>
    <phoneticPr fontId="2" type="noConversion"/>
  </si>
  <si>
    <t>fk_company</t>
    <phoneticPr fontId="2" type="noConversion"/>
  </si>
  <si>
    <t>fk_author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</si>
</sst>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k9308@nav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sk9308@nave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sk9308@nave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sk9308@naver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sk9308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61</v>
      </c>
      <c r="D2" s="25" t="s">
        <v>14</v>
      </c>
      <c r="E2" s="25"/>
      <c r="F2" s="25"/>
      <c r="G2" s="25"/>
      <c r="H2" s="27" t="s">
        <v>12</v>
      </c>
      <c r="I2" s="27"/>
      <c r="J2" s="28">
        <v>44315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62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63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48</v>
      </c>
      <c r="D6" s="3" t="s">
        <v>52</v>
      </c>
      <c r="E6" s="3" t="s">
        <v>74</v>
      </c>
      <c r="F6" s="3" t="s">
        <v>80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64</v>
      </c>
      <c r="D7" s="12" t="s">
        <v>28</v>
      </c>
      <c r="E7" s="12" t="s">
        <v>75</v>
      </c>
      <c r="F7" s="12" t="s">
        <v>58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65</v>
      </c>
      <c r="D8" s="12" t="s">
        <v>69</v>
      </c>
      <c r="E8" s="12" t="s">
        <v>76</v>
      </c>
      <c r="F8" s="12" t="s">
        <v>72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66</v>
      </c>
      <c r="D9" s="12" t="s">
        <v>70</v>
      </c>
      <c r="E9" s="12" t="s">
        <v>77</v>
      </c>
      <c r="F9" s="12" t="s">
        <v>81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67</v>
      </c>
      <c r="D10" s="12" t="s">
        <v>28</v>
      </c>
      <c r="E10" s="12" t="s">
        <v>78</v>
      </c>
      <c r="F10" s="12" t="s">
        <v>58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68</v>
      </c>
      <c r="D11" s="12" t="s">
        <v>71</v>
      </c>
      <c r="E11" s="12" t="s">
        <v>79</v>
      </c>
      <c r="F11" s="12" t="s">
        <v>73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13" sqref="E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21</v>
      </c>
      <c r="D2" s="25" t="s">
        <v>14</v>
      </c>
      <c r="E2" s="25"/>
      <c r="F2" s="25"/>
      <c r="G2" s="25"/>
      <c r="H2" s="27" t="s">
        <v>12</v>
      </c>
      <c r="I2" s="27"/>
      <c r="J2" s="28">
        <v>44315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22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23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24</v>
      </c>
      <c r="D6" s="3" t="s">
        <v>27</v>
      </c>
      <c r="E6" s="3" t="s">
        <v>31</v>
      </c>
      <c r="F6" s="3" t="s">
        <v>34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25</v>
      </c>
      <c r="D7" s="12" t="s">
        <v>28</v>
      </c>
      <c r="E7" s="12" t="s">
        <v>32</v>
      </c>
      <c r="F7" s="12" t="s">
        <v>58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48</v>
      </c>
      <c r="D8" s="12" t="s">
        <v>52</v>
      </c>
      <c r="E8" s="12" t="s">
        <v>55</v>
      </c>
      <c r="F8" s="12" t="s">
        <v>59</v>
      </c>
      <c r="G8" s="12" t="s">
        <v>20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49</v>
      </c>
      <c r="D9" s="12" t="s">
        <v>53</v>
      </c>
      <c r="E9" s="12" t="s">
        <v>56</v>
      </c>
      <c r="F9" s="12" t="s">
        <v>59</v>
      </c>
      <c r="G9" s="12" t="s">
        <v>20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50</v>
      </c>
      <c r="D10" s="12" t="s">
        <v>54</v>
      </c>
      <c r="E10" s="12" t="s">
        <v>33</v>
      </c>
      <c r="F10" s="12" t="s">
        <v>60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26</v>
      </c>
      <c r="D11" s="12" t="s">
        <v>30</v>
      </c>
      <c r="E11" s="12" t="s">
        <v>57</v>
      </c>
      <c r="F11" s="12" t="s">
        <v>30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51</v>
      </c>
      <c r="D12" s="12" t="s">
        <v>30</v>
      </c>
      <c r="E12" s="12" t="s">
        <v>186</v>
      </c>
      <c r="F12" s="12" t="s">
        <v>30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82</v>
      </c>
      <c r="D2" s="25" t="s">
        <v>14</v>
      </c>
      <c r="E2" s="25"/>
      <c r="F2" s="25"/>
      <c r="G2" s="25"/>
      <c r="H2" s="27" t="s">
        <v>12</v>
      </c>
      <c r="I2" s="27"/>
      <c r="J2" s="28">
        <v>44315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35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83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49</v>
      </c>
      <c r="D6" s="3" t="s">
        <v>52</v>
      </c>
      <c r="E6" s="3" t="s">
        <v>86</v>
      </c>
      <c r="F6" s="3" t="s">
        <v>80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36</v>
      </c>
      <c r="D7" s="12" t="s">
        <v>29</v>
      </c>
      <c r="E7" s="12" t="s">
        <v>87</v>
      </c>
      <c r="F7" s="12" t="s">
        <v>91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66</v>
      </c>
      <c r="D8" s="12" t="s">
        <v>85</v>
      </c>
      <c r="E8" s="12" t="s">
        <v>88</v>
      </c>
      <c r="F8" s="12" t="s">
        <v>81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67</v>
      </c>
      <c r="D9" s="12" t="s">
        <v>28</v>
      </c>
      <c r="E9" s="12" t="s">
        <v>89</v>
      </c>
      <c r="F9" s="12" t="s">
        <v>92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84</v>
      </c>
      <c r="D10" s="12" t="s">
        <v>71</v>
      </c>
      <c r="E10" s="12" t="s">
        <v>90</v>
      </c>
      <c r="F10" s="12" t="s">
        <v>73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K9" sqref="K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9.109375" style="1" bestFit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187</v>
      </c>
      <c r="D2" s="25" t="s">
        <v>14</v>
      </c>
      <c r="E2" s="25"/>
      <c r="F2" s="25"/>
      <c r="G2" s="25"/>
      <c r="H2" s="27" t="s">
        <v>12</v>
      </c>
      <c r="I2" s="27"/>
      <c r="J2" s="28">
        <v>44319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188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189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190</v>
      </c>
      <c r="D6" s="3" t="s">
        <v>52</v>
      </c>
      <c r="E6" s="3" t="s">
        <v>194</v>
      </c>
      <c r="F6" s="3" t="s">
        <v>59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191</v>
      </c>
      <c r="D7" s="12" t="s">
        <v>29</v>
      </c>
      <c r="E7" s="12" t="s">
        <v>195</v>
      </c>
      <c r="F7" s="12" t="s">
        <v>91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192</v>
      </c>
      <c r="D8" s="12" t="s">
        <v>193</v>
      </c>
      <c r="E8" s="12" t="s">
        <v>198</v>
      </c>
      <c r="F8" s="12" t="s">
        <v>199</v>
      </c>
      <c r="G8" s="12" t="s">
        <v>20</v>
      </c>
      <c r="H8" s="12"/>
      <c r="I8" s="12" t="s">
        <v>224</v>
      </c>
      <c r="J8" s="12" t="s">
        <v>62</v>
      </c>
      <c r="K8" s="12" t="s">
        <v>74</v>
      </c>
      <c r="L8" s="18"/>
    </row>
    <row r="9" spans="2:12" ht="20.100000000000001" customHeight="1" x14ac:dyDescent="0.15">
      <c r="B9" s="9">
        <v>4</v>
      </c>
      <c r="C9" s="12" t="s">
        <v>66</v>
      </c>
      <c r="D9" s="12" t="s">
        <v>70</v>
      </c>
      <c r="E9" s="12" t="s">
        <v>196</v>
      </c>
      <c r="F9" s="12" t="s">
        <v>200</v>
      </c>
      <c r="G9" s="12"/>
      <c r="H9" s="12"/>
      <c r="I9" s="12" t="s">
        <v>225</v>
      </c>
      <c r="J9" s="12" t="s">
        <v>35</v>
      </c>
      <c r="K9" s="12" t="s">
        <v>86</v>
      </c>
      <c r="L9" s="18"/>
    </row>
    <row r="10" spans="2:12" ht="20.100000000000001" customHeight="1" x14ac:dyDescent="0.15">
      <c r="B10" s="9">
        <v>5</v>
      </c>
      <c r="C10" s="12" t="s">
        <v>67</v>
      </c>
      <c r="D10" s="12" t="s">
        <v>28</v>
      </c>
      <c r="E10" s="12" t="s">
        <v>197</v>
      </c>
      <c r="F10" s="12" t="s">
        <v>201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D1" zoomScale="115" zoomScaleNormal="115" workbookViewId="0">
      <selection activeCell="K9" sqref="K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202</v>
      </c>
      <c r="D2" s="25" t="s">
        <v>14</v>
      </c>
      <c r="E2" s="25"/>
      <c r="F2" s="25"/>
      <c r="G2" s="25"/>
      <c r="H2" s="27" t="s">
        <v>12</v>
      </c>
      <c r="I2" s="27"/>
      <c r="J2" s="28">
        <v>44319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203</v>
      </c>
      <c r="D3" s="26"/>
      <c r="E3" s="26"/>
      <c r="F3" s="26"/>
      <c r="G3" s="26"/>
      <c r="H3" s="30" t="s">
        <v>13</v>
      </c>
      <c r="I3" s="30"/>
      <c r="J3" s="31" t="s">
        <v>18</v>
      </c>
      <c r="K3" s="32"/>
      <c r="L3" s="19">
        <v>1</v>
      </c>
    </row>
    <row r="4" spans="2:12" ht="20.100000000000001" customHeight="1" thickBot="1" x14ac:dyDescent="0.2">
      <c r="B4" s="8" t="s">
        <v>15</v>
      </c>
      <c r="C4" s="23" t="s">
        <v>204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207</v>
      </c>
      <c r="D6" s="3" t="s">
        <v>193</v>
      </c>
      <c r="E6" s="3" t="s">
        <v>212</v>
      </c>
      <c r="F6" s="3" t="s">
        <v>30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208</v>
      </c>
      <c r="D7" s="12" t="s">
        <v>205</v>
      </c>
      <c r="E7" s="12" t="s">
        <v>213</v>
      </c>
      <c r="F7" s="12" t="s">
        <v>218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209</v>
      </c>
      <c r="D8" s="12" t="s">
        <v>27</v>
      </c>
      <c r="E8" s="12" t="s">
        <v>214</v>
      </c>
      <c r="F8" s="12" t="s">
        <v>34</v>
      </c>
      <c r="G8" s="12" t="s">
        <v>20</v>
      </c>
      <c r="H8" s="12"/>
      <c r="I8" s="12" t="s">
        <v>219</v>
      </c>
      <c r="J8" s="12" t="s">
        <v>221</v>
      </c>
      <c r="K8" s="12" t="s">
        <v>223</v>
      </c>
      <c r="L8" s="18"/>
    </row>
    <row r="9" spans="2:12" ht="20.100000000000001" customHeight="1" x14ac:dyDescent="0.15">
      <c r="B9" s="9">
        <v>4</v>
      </c>
      <c r="C9" s="12" t="s">
        <v>190</v>
      </c>
      <c r="D9" s="12" t="s">
        <v>206</v>
      </c>
      <c r="E9" s="12" t="s">
        <v>215</v>
      </c>
      <c r="F9" s="12" t="s">
        <v>59</v>
      </c>
      <c r="G9" s="12" t="s">
        <v>20</v>
      </c>
      <c r="H9" s="12"/>
      <c r="I9" s="12" t="s">
        <v>220</v>
      </c>
      <c r="J9" s="12" t="s">
        <v>222</v>
      </c>
      <c r="K9" s="12"/>
      <c r="L9" s="18"/>
    </row>
    <row r="10" spans="2:12" ht="20.100000000000001" customHeight="1" x14ac:dyDescent="0.15">
      <c r="B10" s="9">
        <v>5</v>
      </c>
      <c r="C10" s="12" t="s">
        <v>210</v>
      </c>
      <c r="D10" s="12" t="s">
        <v>205</v>
      </c>
      <c r="E10" s="12" t="s">
        <v>216</v>
      </c>
      <c r="F10" s="12" t="s">
        <v>218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211</v>
      </c>
      <c r="D11" s="12" t="s">
        <v>193</v>
      </c>
      <c r="E11" s="12" t="s">
        <v>217</v>
      </c>
      <c r="F11" s="12" t="s">
        <v>30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5" sqref="C35"/>
    </sheetView>
  </sheetViews>
  <sheetFormatPr defaultRowHeight="13.5" x14ac:dyDescent="0.15"/>
  <cols>
    <col min="1" max="1" width="15.6640625" bestFit="1" customWidth="1"/>
    <col min="2" max="2" width="15.6640625" customWidth="1"/>
    <col min="3" max="3" width="16.6640625" customWidth="1"/>
    <col min="8" max="9" width="16.21875" customWidth="1"/>
  </cols>
  <sheetData>
    <row r="1" spans="1:9" x14ac:dyDescent="0.15">
      <c r="A1">
        <v>9791162540466</v>
      </c>
      <c r="B1" t="str">
        <f>"'"&amp;A1</f>
        <v>'9791162540466</v>
      </c>
      <c r="C1" t="s">
        <v>93</v>
      </c>
      <c r="D1" t="s">
        <v>94</v>
      </c>
      <c r="E1" t="s">
        <v>95</v>
      </c>
      <c r="F1" t="s">
        <v>47</v>
      </c>
      <c r="G1" t="s">
        <v>96</v>
      </c>
      <c r="H1" s="22">
        <v>43402</v>
      </c>
      <c r="I1">
        <v>436</v>
      </c>
    </row>
    <row r="2" spans="1:9" x14ac:dyDescent="0.15">
      <c r="A2" s="21">
        <v>9791188850327</v>
      </c>
      <c r="B2" t="str">
        <f t="shared" ref="B2:B30" si="0">"'"&amp;A2</f>
        <v>'9791188850327</v>
      </c>
      <c r="C2" t="s">
        <v>97</v>
      </c>
      <c r="D2" t="s">
        <v>98</v>
      </c>
      <c r="E2" t="s">
        <v>99</v>
      </c>
      <c r="F2" t="s">
        <v>44</v>
      </c>
      <c r="G2" t="s">
        <v>100</v>
      </c>
      <c r="H2" s="22">
        <v>43433</v>
      </c>
      <c r="I2" s="22">
        <v>236</v>
      </c>
    </row>
    <row r="3" spans="1:9" x14ac:dyDescent="0.15">
      <c r="A3">
        <v>9791162540558</v>
      </c>
      <c r="B3" t="str">
        <f t="shared" si="0"/>
        <v>'9791162540558</v>
      </c>
      <c r="C3" t="s">
        <v>101</v>
      </c>
      <c r="D3" t="s">
        <v>102</v>
      </c>
      <c r="E3" t="s">
        <v>103</v>
      </c>
      <c r="F3" t="s">
        <v>45</v>
      </c>
      <c r="G3" t="s">
        <v>104</v>
      </c>
      <c r="H3" s="22">
        <v>43475</v>
      </c>
      <c r="I3" s="22">
        <v>316</v>
      </c>
    </row>
    <row r="4" spans="1:9" x14ac:dyDescent="0.15">
      <c r="A4">
        <v>9791162540695</v>
      </c>
      <c r="B4" t="str">
        <f t="shared" si="0"/>
        <v>'9791162540695</v>
      </c>
      <c r="C4" t="s">
        <v>105</v>
      </c>
      <c r="D4" t="s">
        <v>106</v>
      </c>
      <c r="E4" t="s">
        <v>107</v>
      </c>
      <c r="F4" t="s">
        <v>41</v>
      </c>
      <c r="G4" t="s">
        <v>108</v>
      </c>
      <c r="H4" s="22">
        <v>43549</v>
      </c>
      <c r="I4" s="22">
        <v>264</v>
      </c>
    </row>
    <row r="5" spans="1:9" x14ac:dyDescent="0.15">
      <c r="A5">
        <v>9791188850518</v>
      </c>
      <c r="B5" t="str">
        <f t="shared" si="0"/>
        <v>'9791188850518</v>
      </c>
      <c r="C5" t="s">
        <v>109</v>
      </c>
      <c r="D5" t="s">
        <v>110</v>
      </c>
      <c r="E5" t="s">
        <v>111</v>
      </c>
      <c r="H5" s="22">
        <v>43565</v>
      </c>
      <c r="I5" s="22">
        <v>388</v>
      </c>
    </row>
    <row r="6" spans="1:9" x14ac:dyDescent="0.15">
      <c r="A6">
        <v>9791188850303</v>
      </c>
      <c r="B6" t="str">
        <f t="shared" si="0"/>
        <v>'9791188850303</v>
      </c>
      <c r="C6" t="s">
        <v>112</v>
      </c>
      <c r="D6" t="s">
        <v>113</v>
      </c>
      <c r="E6" t="s">
        <v>114</v>
      </c>
      <c r="H6" s="22">
        <v>43427</v>
      </c>
      <c r="I6" s="22">
        <v>228</v>
      </c>
    </row>
    <row r="7" spans="1:9" x14ac:dyDescent="0.15">
      <c r="A7">
        <v>9791188850501</v>
      </c>
      <c r="B7" t="str">
        <f t="shared" si="0"/>
        <v>'9791188850501</v>
      </c>
      <c r="C7" t="s">
        <v>115</v>
      </c>
      <c r="D7" t="s">
        <v>116</v>
      </c>
      <c r="E7" t="s">
        <v>117</v>
      </c>
      <c r="H7" s="22">
        <v>43565</v>
      </c>
      <c r="I7" s="22">
        <v>440</v>
      </c>
    </row>
    <row r="8" spans="1:9" x14ac:dyDescent="0.15">
      <c r="A8">
        <v>9791188850341</v>
      </c>
      <c r="B8" t="str">
        <f t="shared" si="0"/>
        <v>'9791188850341</v>
      </c>
      <c r="C8" t="s">
        <v>118</v>
      </c>
      <c r="D8" t="s">
        <v>116</v>
      </c>
      <c r="E8" t="s">
        <v>117</v>
      </c>
      <c r="F8" t="s">
        <v>38</v>
      </c>
      <c r="G8" t="s">
        <v>119</v>
      </c>
      <c r="H8" s="22">
        <v>43454</v>
      </c>
      <c r="I8" s="22">
        <v>272</v>
      </c>
    </row>
    <row r="9" spans="1:9" x14ac:dyDescent="0.15">
      <c r="A9">
        <v>9791162540527</v>
      </c>
      <c r="B9" t="str">
        <f t="shared" si="0"/>
        <v>'9791162540527</v>
      </c>
      <c r="C9" t="s">
        <v>120</v>
      </c>
      <c r="D9" t="s">
        <v>121</v>
      </c>
      <c r="E9" t="s">
        <v>122</v>
      </c>
      <c r="F9" t="s">
        <v>43</v>
      </c>
      <c r="G9" t="s">
        <v>123</v>
      </c>
      <c r="H9" s="22">
        <v>43449</v>
      </c>
      <c r="I9" s="22">
        <v>232</v>
      </c>
    </row>
    <row r="10" spans="1:9" x14ac:dyDescent="0.15">
      <c r="A10">
        <v>9791162540671</v>
      </c>
      <c r="B10" t="str">
        <f t="shared" si="0"/>
        <v>'9791162540671</v>
      </c>
      <c r="C10" t="s">
        <v>124</v>
      </c>
      <c r="D10" t="s">
        <v>125</v>
      </c>
      <c r="E10" t="s">
        <v>126</v>
      </c>
      <c r="H10" s="22">
        <v>43544</v>
      </c>
      <c r="I10" s="22">
        <v>500</v>
      </c>
    </row>
    <row r="11" spans="1:9" x14ac:dyDescent="0.15">
      <c r="A11">
        <v>9791188850440</v>
      </c>
      <c r="B11" t="str">
        <f t="shared" si="0"/>
        <v>'9791188850440</v>
      </c>
      <c r="C11" t="s">
        <v>127</v>
      </c>
      <c r="D11" t="s">
        <v>128</v>
      </c>
      <c r="E11" t="s">
        <v>129</v>
      </c>
      <c r="H11" s="22">
        <v>43539</v>
      </c>
      <c r="I11" s="22">
        <v>248</v>
      </c>
    </row>
    <row r="12" spans="1:9" x14ac:dyDescent="0.15">
      <c r="A12">
        <v>9791162540718</v>
      </c>
      <c r="B12" t="str">
        <f t="shared" si="0"/>
        <v>'9791162540718</v>
      </c>
      <c r="C12" t="s">
        <v>130</v>
      </c>
      <c r="D12" t="s">
        <v>128</v>
      </c>
      <c r="E12" t="s">
        <v>129</v>
      </c>
      <c r="F12" t="s">
        <v>37</v>
      </c>
      <c r="G12" t="s">
        <v>131</v>
      </c>
      <c r="H12" s="22">
        <v>43554</v>
      </c>
      <c r="I12" s="22">
        <v>232</v>
      </c>
    </row>
    <row r="13" spans="1:9" x14ac:dyDescent="0.15">
      <c r="A13">
        <v>9791162540732</v>
      </c>
      <c r="B13" t="str">
        <f t="shared" si="0"/>
        <v>'9791162540732</v>
      </c>
      <c r="C13" t="s">
        <v>132</v>
      </c>
      <c r="D13" t="s">
        <v>133</v>
      </c>
      <c r="E13" t="s">
        <v>134</v>
      </c>
      <c r="F13" t="s">
        <v>38</v>
      </c>
      <c r="G13" t="s">
        <v>119</v>
      </c>
      <c r="H13" s="22">
        <v>43555</v>
      </c>
      <c r="I13" s="22">
        <v>536</v>
      </c>
    </row>
    <row r="14" spans="1:9" x14ac:dyDescent="0.15">
      <c r="A14">
        <v>9791188850280</v>
      </c>
      <c r="B14" t="str">
        <f t="shared" si="0"/>
        <v>'9791188850280</v>
      </c>
      <c r="C14" t="s">
        <v>135</v>
      </c>
      <c r="D14" t="s">
        <v>136</v>
      </c>
      <c r="E14" t="s">
        <v>137</v>
      </c>
      <c r="H14" s="22">
        <v>43419</v>
      </c>
      <c r="I14" s="22">
        <v>232</v>
      </c>
    </row>
    <row r="15" spans="1:9" x14ac:dyDescent="0.15">
      <c r="A15">
        <v>9791188850549</v>
      </c>
      <c r="B15" t="str">
        <f t="shared" si="0"/>
        <v>'9791188850549</v>
      </c>
      <c r="C15" t="s">
        <v>138</v>
      </c>
      <c r="D15" t="s">
        <v>139</v>
      </c>
      <c r="E15" t="s">
        <v>140</v>
      </c>
      <c r="F15" t="s">
        <v>44</v>
      </c>
      <c r="G15" t="s">
        <v>100</v>
      </c>
      <c r="H15" s="22">
        <v>43566</v>
      </c>
      <c r="I15" s="22">
        <v>132</v>
      </c>
    </row>
    <row r="16" spans="1:9" x14ac:dyDescent="0.15">
      <c r="A16">
        <v>9791188850266</v>
      </c>
      <c r="B16" t="str">
        <f t="shared" si="0"/>
        <v>'9791188850266</v>
      </c>
      <c r="C16" t="s">
        <v>141</v>
      </c>
      <c r="D16" t="s">
        <v>142</v>
      </c>
      <c r="E16" t="s">
        <v>143</v>
      </c>
      <c r="H16" s="22">
        <v>43404</v>
      </c>
      <c r="I16" s="22">
        <v>240</v>
      </c>
    </row>
    <row r="17" spans="1:9" x14ac:dyDescent="0.15">
      <c r="A17">
        <v>9791186805398</v>
      </c>
      <c r="B17" t="str">
        <f t="shared" si="0"/>
        <v>'9791186805398</v>
      </c>
      <c r="C17" t="s">
        <v>144</v>
      </c>
      <c r="D17" t="s">
        <v>142</v>
      </c>
      <c r="E17" t="s">
        <v>143</v>
      </c>
      <c r="F17" t="s">
        <v>145</v>
      </c>
      <c r="G17" t="s">
        <v>146</v>
      </c>
      <c r="H17" s="22">
        <v>43516</v>
      </c>
      <c r="I17" s="22">
        <v>416</v>
      </c>
    </row>
    <row r="18" spans="1:9" x14ac:dyDescent="0.15">
      <c r="A18">
        <v>9791162540770</v>
      </c>
      <c r="B18" t="str">
        <f t="shared" si="0"/>
        <v>'9791162540770</v>
      </c>
      <c r="C18" t="s">
        <v>147</v>
      </c>
      <c r="D18" t="s">
        <v>142</v>
      </c>
      <c r="E18" t="s">
        <v>143</v>
      </c>
      <c r="F18" t="s">
        <v>46</v>
      </c>
      <c r="G18" t="s">
        <v>148</v>
      </c>
      <c r="H18" s="22">
        <v>43570</v>
      </c>
      <c r="I18" s="22">
        <v>272</v>
      </c>
    </row>
    <row r="19" spans="1:9" x14ac:dyDescent="0.15">
      <c r="A19">
        <v>9791162540619</v>
      </c>
      <c r="B19" t="str">
        <f t="shared" si="0"/>
        <v>'9791162540619</v>
      </c>
      <c r="C19" t="s">
        <v>149</v>
      </c>
      <c r="D19" t="s">
        <v>150</v>
      </c>
      <c r="E19" t="s">
        <v>151</v>
      </c>
      <c r="H19" s="22">
        <v>43511</v>
      </c>
      <c r="I19" s="22">
        <v>252</v>
      </c>
    </row>
    <row r="20" spans="1:9" x14ac:dyDescent="0.15">
      <c r="A20">
        <v>9791162540640</v>
      </c>
      <c r="B20" t="str">
        <f t="shared" si="0"/>
        <v>'9791162540640</v>
      </c>
      <c r="C20" t="s">
        <v>152</v>
      </c>
      <c r="D20" t="s">
        <v>153</v>
      </c>
      <c r="E20" t="s">
        <v>154</v>
      </c>
      <c r="F20" t="s">
        <v>40</v>
      </c>
      <c r="G20" t="s">
        <v>155</v>
      </c>
      <c r="H20" s="22">
        <v>43522</v>
      </c>
      <c r="I20" s="22">
        <v>360</v>
      </c>
    </row>
    <row r="21" spans="1:9" x14ac:dyDescent="0.15">
      <c r="A21">
        <v>9791162540572</v>
      </c>
      <c r="B21" t="str">
        <f t="shared" si="0"/>
        <v>'9791162540572</v>
      </c>
      <c r="C21" t="s">
        <v>156</v>
      </c>
      <c r="D21" t="s">
        <v>157</v>
      </c>
      <c r="E21" t="s">
        <v>158</v>
      </c>
      <c r="H21" s="22">
        <v>43483</v>
      </c>
      <c r="I21" s="22">
        <v>280</v>
      </c>
    </row>
    <row r="22" spans="1:9" x14ac:dyDescent="0.15">
      <c r="A22">
        <v>9791188850389</v>
      </c>
      <c r="B22" t="str">
        <f t="shared" si="0"/>
        <v>'9791188850389</v>
      </c>
      <c r="C22" t="s">
        <v>159</v>
      </c>
      <c r="D22" t="s">
        <v>160</v>
      </c>
      <c r="E22" t="s">
        <v>161</v>
      </c>
      <c r="H22" s="22">
        <v>43493</v>
      </c>
      <c r="I22" s="22">
        <v>240</v>
      </c>
    </row>
    <row r="23" spans="1:9" x14ac:dyDescent="0.15">
      <c r="A23">
        <v>9791188850426</v>
      </c>
      <c r="B23" t="str">
        <f t="shared" si="0"/>
        <v>'9791188850426</v>
      </c>
      <c r="C23" t="s">
        <v>162</v>
      </c>
      <c r="D23" t="s">
        <v>163</v>
      </c>
      <c r="E23" t="s">
        <v>164</v>
      </c>
      <c r="H23" s="22">
        <v>43523</v>
      </c>
      <c r="I23" s="22">
        <v>376</v>
      </c>
    </row>
    <row r="24" spans="1:9" x14ac:dyDescent="0.15">
      <c r="A24">
        <v>9791188850471</v>
      </c>
      <c r="B24" t="str">
        <f t="shared" si="0"/>
        <v>'9791188850471</v>
      </c>
      <c r="C24" t="s">
        <v>165</v>
      </c>
      <c r="D24" t="s">
        <v>166</v>
      </c>
      <c r="E24" t="s">
        <v>167</v>
      </c>
      <c r="H24" s="22">
        <v>43565</v>
      </c>
      <c r="I24" s="22">
        <v>368</v>
      </c>
    </row>
    <row r="25" spans="1:9" x14ac:dyDescent="0.15">
      <c r="A25">
        <v>9791162540480</v>
      </c>
      <c r="B25" t="str">
        <f t="shared" si="0"/>
        <v>'9791162540480</v>
      </c>
      <c r="C25" t="s">
        <v>168</v>
      </c>
      <c r="D25" t="s">
        <v>166</v>
      </c>
      <c r="E25" t="s">
        <v>167</v>
      </c>
      <c r="F25" t="s">
        <v>39</v>
      </c>
      <c r="G25" t="s">
        <v>169</v>
      </c>
      <c r="H25" s="22">
        <v>43403</v>
      </c>
      <c r="I25" s="22">
        <v>464</v>
      </c>
    </row>
    <row r="26" spans="1:9" x14ac:dyDescent="0.15">
      <c r="A26">
        <v>9791162540503</v>
      </c>
      <c r="B26" t="str">
        <f t="shared" si="0"/>
        <v>'9791162540503</v>
      </c>
      <c r="C26" t="s">
        <v>170</v>
      </c>
      <c r="D26" t="s">
        <v>171</v>
      </c>
      <c r="E26" t="s">
        <v>172</v>
      </c>
      <c r="H26" s="22">
        <v>43428</v>
      </c>
      <c r="I26" s="22">
        <v>376</v>
      </c>
    </row>
    <row r="27" spans="1:9" x14ac:dyDescent="0.15">
      <c r="A27">
        <v>9791188850365</v>
      </c>
      <c r="B27" t="str">
        <f t="shared" si="0"/>
        <v>'9791188850365</v>
      </c>
      <c r="C27" t="s">
        <v>173</v>
      </c>
      <c r="D27" t="s">
        <v>174</v>
      </c>
      <c r="E27" t="s">
        <v>175</v>
      </c>
      <c r="H27" s="22">
        <v>43459</v>
      </c>
      <c r="I27" s="22">
        <v>256</v>
      </c>
    </row>
    <row r="28" spans="1:9" x14ac:dyDescent="0.15">
      <c r="A28">
        <v>9791188850402</v>
      </c>
      <c r="B28" t="str">
        <f t="shared" si="0"/>
        <v>'9791188850402</v>
      </c>
      <c r="C28" t="s">
        <v>176</v>
      </c>
      <c r="D28" t="s">
        <v>177</v>
      </c>
      <c r="E28" t="s">
        <v>178</v>
      </c>
      <c r="H28" s="22">
        <v>43494</v>
      </c>
      <c r="I28" s="22">
        <v>252</v>
      </c>
    </row>
    <row r="29" spans="1:9" x14ac:dyDescent="0.15">
      <c r="A29">
        <v>9791162540756</v>
      </c>
      <c r="B29" t="str">
        <f t="shared" si="0"/>
        <v>'9791162540756</v>
      </c>
      <c r="C29" t="s">
        <v>179</v>
      </c>
      <c r="D29" t="s">
        <v>180</v>
      </c>
      <c r="E29" t="s">
        <v>181</v>
      </c>
      <c r="H29" s="22">
        <v>43565</v>
      </c>
      <c r="I29" s="22">
        <v>280</v>
      </c>
    </row>
    <row r="30" spans="1:9" x14ac:dyDescent="0.15">
      <c r="A30">
        <v>9791162540596</v>
      </c>
      <c r="B30" t="str">
        <f t="shared" si="0"/>
        <v>'9791162540596</v>
      </c>
      <c r="C30" t="s">
        <v>182</v>
      </c>
      <c r="D30" t="s">
        <v>183</v>
      </c>
      <c r="E30" t="s">
        <v>184</v>
      </c>
      <c r="F30" t="s">
        <v>42</v>
      </c>
      <c r="G30" t="s">
        <v>185</v>
      </c>
      <c r="H30" s="22">
        <v>43495</v>
      </c>
      <c r="I30" s="22">
        <v>456</v>
      </c>
    </row>
    <row r="31" spans="1:9" x14ac:dyDescent="0.15">
      <c r="H31" s="22"/>
      <c r="I31" s="2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출판사정보테이블</vt:lpstr>
      <vt:lpstr>도서정보테이블</vt:lpstr>
      <vt:lpstr>저자정보테이블</vt:lpstr>
      <vt:lpstr>회원정보테이블</vt:lpstr>
      <vt:lpstr>대여정보테이블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2021-05-03T00:35:57Z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